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xo55\git\FRAM\fram\eksempler\eksempel_analyser\Inputfiler\"/>
    </mc:Choice>
  </mc:AlternateContent>
  <xr:revisionPtr revIDLastSave="0" documentId="13_ncr:1_{7C7B4EC0-B94F-4DC4-B2BA-0EF647CF5A55}" xr6:coauthVersionLast="47" xr6:coauthVersionMax="47" xr10:uidLastSave="{00000000-0000-0000-0000-000000000000}"/>
  <bookViews>
    <workbookView xWindow="-120" yWindow="-120" windowWidth="29040" windowHeight="15840" xr2:uid="{A1C97353-B128-4EC8-A684-62386F401BE6}"/>
  </bookViews>
  <sheets>
    <sheet name="Definisjoner" sheetId="67" r:id="rId1"/>
    <sheet name="gjennomsnitt_per_skipstype" sheetId="75" r:id="rId2"/>
    <sheet name="Orginal" sheetId="76" r:id="rId3"/>
    <sheet name="Tiltaksbeskrivelse" sheetId="1" r:id="rId4"/>
    <sheet name="Tiltaksbeskrivelse oppdatering" sheetId="60" r:id="rId5"/>
    <sheet name="Oversikt tiltakspakkenummer" sheetId="47" r:id="rId6"/>
    <sheet name="Ruteoversikt" sheetId="10" r:id="rId7"/>
    <sheet name="Grunnprognoser" sheetId="62" r:id="rId8"/>
    <sheet name="Grunnprognoser gml" sheetId="79" r:id="rId9"/>
    <sheet name="Sarbarhet" sheetId="20" r:id="rId10"/>
    <sheet name="Vekter fiskefartøy" sheetId="63" r:id="rId11"/>
    <sheet name="Risikoanalyser referansebanen" sheetId="17" r:id="rId12"/>
    <sheet name="Trafikkgrunnlag" sheetId="61" r:id="rId13"/>
    <sheet name="Prognoser justert" sheetId="80" r:id="rId14"/>
    <sheet name="Seilingstid referansebanen" sheetId="13" r:id="rId15"/>
    <sheet name="Ekstrapolert" sheetId="77" r:id="rId16"/>
    <sheet name="Tiltakspakke 1" sheetId="37" r:id="rId17"/>
    <sheet name="RiskSerializationData" sheetId="40" state="hidden" r:id="rId18"/>
    <sheet name="rsklibSimData" sheetId="45" state="hidden" r:id="rId19"/>
    <sheet name="Investeringskostnader" sheetId="68" r:id="rId20"/>
    <sheet name="Listevalg" sheetId="5" r:id="rId21"/>
  </sheets>
  <externalReferences>
    <externalReference r:id="rId22"/>
    <externalReference r:id="rId23"/>
    <externalReference r:id="rId24"/>
  </externalReferences>
  <definedNames>
    <definedName name="_AtRisk_SimSetting_AutomaticallyGenerateReports" localSheetId="0">0</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localSheetId="0">1</definedName>
    <definedName name="_AtRisk_SimSetting_ConvergencePerformMeanTest" hidden="1">TRUE</definedName>
    <definedName name="_AtRisk_SimSetting_ConvergencePerformPercentileTest" localSheetId="0">0</definedName>
    <definedName name="_AtRisk_SimSetting_ConvergencePerformPercentileTest" hidden="1">FALSE</definedName>
    <definedName name="_AtRisk_SimSetting_ConvergencePerformStdDeviationTest" localSheetId="0">0</definedName>
    <definedName name="_AtRisk_SimSetting_ConvergencePerformStdDeviationTest" hidden="1">FALSE</definedName>
    <definedName name="_AtRisk_SimSetting_ConvergenceTestAllOutputs" localSheetId="0">1</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localSheetId="0">1</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2048</definedName>
    <definedName name="_AtRisk_SimSetting_ReportOptionReportsFileType" hidden="1">1</definedName>
    <definedName name="_AtRisk_SimSetting_ReportOptionReportStyle" hidden="1">2</definedName>
    <definedName name="_AtRisk_SimSetting_ReportOptionSelectiveQR" localSheetId="0">0</definedName>
    <definedName name="_AtRisk_SimSetting_ReportOptionSelectiveQR" hidden="1">FALSE</definedName>
    <definedName name="_AtRisk_SimSetting_ReportsList" hidden="1">2048</definedName>
    <definedName name="_AtRisk_SimSetting_ShowSimulationProgressWindow" localSheetId="0">1</definedName>
    <definedName name="_AtRisk_SimSetting_ShowSimulationProgressWindow" hidden="1">TRUE</definedName>
    <definedName name="_AtRisk_SimSetting_SimNameCount" hidden="1">0</definedName>
    <definedName name="_AtRisk_SimSetting_SmartSensitivityAnalysisEnabled" localSheetId="0">1</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7" hidden="1">Grunnprognoser!#REF!</definedName>
    <definedName name="_xlnm._FilterDatabase" localSheetId="8" hidden="1">'Grunnprognoser gml'!#REF!</definedName>
    <definedName name="_xlnm._FilterDatabase" localSheetId="14" hidden="1">'Seilingstid referansebanen'!$A$1:$I$1</definedName>
    <definedName name="_xlnm._FilterDatabase" localSheetId="3" hidden="1">Tiltaksbeskrivelse!$A$1:$AI$85</definedName>
    <definedName name="_xlnm._FilterDatabase" localSheetId="16" hidden="1">'Tiltakspakke 1'!$AA$2:$AH$24</definedName>
    <definedName name="_xlnm._FilterDatabase" localSheetId="12" hidden="1">Trafikkgrunnlag!$A$1:$H$11385</definedName>
    <definedName name="Pal_Workbook_GUID" hidden="1">"KZ65EHYWLALDXFBPQFE5PUMD"</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localSheetId="0">0</definedName>
    <definedName name="RiskMinimizeOnStart" hidden="1">FALSE</definedName>
    <definedName name="RiskMonitorConvergence" localSheetId="0">0</definedName>
    <definedName name="RiskMonitorConvergence" hidden="1">FALSE</definedName>
    <definedName name="RiskMultipleCPUSupportEnabled" localSheetId="0">1</definedName>
    <definedName name="RiskMultipleCPUSupportEnabled" hidden="1">TRUE</definedName>
    <definedName name="RiskNumIterations" hidden="1">10000</definedName>
    <definedName name="RiskNumSimulations" hidden="1">1</definedName>
    <definedName name="RiskPauseOnError" localSheetId="0">0</definedName>
    <definedName name="RiskPauseOnError" hidden="1">FALSE</definedName>
    <definedName name="RiskRunAfterRecalcMacro" localSheetId="0">0</definedName>
    <definedName name="RiskRunAfterRecalcMacro" hidden="1">FALSE</definedName>
    <definedName name="RiskRunAfterSimMacro" localSheetId="0">0</definedName>
    <definedName name="RiskRunAfterSimMacro" hidden="1">FALSE</definedName>
    <definedName name="RiskRunBeforeRecalcMacro" localSheetId="0">0</definedName>
    <definedName name="RiskRunBeforeRecalcMacro" hidden="1">FALSE</definedName>
    <definedName name="RiskRunBeforeSimMacro" localSheetId="0">0</definedName>
    <definedName name="RiskRunBeforeSimMacro" hidden="1">FALSE</definedName>
    <definedName name="RiskSamplingType" hidden="1">3</definedName>
    <definedName name="RiskStandardRecalc" hidden="1">1</definedName>
    <definedName name="RiskUpdateDisplay" localSheetId="0">0</definedName>
    <definedName name="RiskUpdateDisplay" hidden="1">FALSE</definedName>
    <definedName name="RiskUseDifferentSeedForEachSim" localSheetId="0">0</definedName>
    <definedName name="RiskUseDifferentSeedForEachSim" hidden="1">FALSE</definedName>
    <definedName name="RiskUseFixedSeed" localSheetId="0">0</definedName>
    <definedName name="RiskUseFixedSeed" hidden="1">FALSE</definedName>
    <definedName name="RiskUseMultipleCPUs" localSheetId="0">1</definedName>
    <definedName name="RiskUseMultipleCPUs" hidden="1">TRUE</definedName>
    <definedName name="strekning" localSheetId="0">Definisjoner!$B$4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 i="80" l="1"/>
  <c r="K1" i="80" s="1"/>
  <c r="L1" i="80" s="1"/>
  <c r="M1" i="80" s="1"/>
  <c r="N1" i="80" s="1"/>
  <c r="O1" i="80" s="1"/>
  <c r="P1" i="80" s="1"/>
  <c r="Q1" i="80" s="1"/>
  <c r="R1" i="80" s="1"/>
  <c r="S1" i="80" s="1"/>
  <c r="T1" i="80" s="1"/>
  <c r="U1" i="80" s="1"/>
  <c r="V1" i="80" s="1"/>
  <c r="W1" i="80" s="1"/>
  <c r="X1" i="80" s="1"/>
  <c r="Y1" i="80" s="1"/>
  <c r="Z1" i="80" s="1"/>
  <c r="AA1" i="80" s="1"/>
  <c r="AB1" i="80" s="1"/>
  <c r="AC1" i="80" s="1"/>
  <c r="AD1" i="80" s="1"/>
  <c r="AE1" i="80" s="1"/>
  <c r="AF1" i="80" s="1"/>
  <c r="AG1" i="80" s="1"/>
  <c r="AH1" i="80" s="1"/>
  <c r="AI1" i="80" s="1"/>
  <c r="AJ1" i="80" s="1"/>
  <c r="AK1" i="80" s="1"/>
  <c r="AL1" i="80" s="1"/>
  <c r="AM1" i="80" s="1"/>
  <c r="AN1" i="80" s="1"/>
  <c r="AO1" i="80" s="1"/>
  <c r="AP1" i="80" s="1"/>
  <c r="AQ1" i="80" s="1"/>
  <c r="AR1" i="80" s="1"/>
  <c r="AS1" i="80" s="1"/>
  <c r="AT1" i="80" s="1"/>
  <c r="AU1" i="80" s="1"/>
  <c r="AV1" i="80" s="1"/>
  <c r="AW1" i="80" s="1"/>
  <c r="AX1" i="80" s="1"/>
  <c r="AY1" i="80" s="1"/>
  <c r="AZ1" i="80" s="1"/>
  <c r="BA1" i="80" s="1"/>
  <c r="BB1" i="80" s="1"/>
  <c r="BC1" i="80" s="1"/>
  <c r="BD1" i="80" s="1"/>
  <c r="BE1" i="80" s="1"/>
  <c r="BF1" i="80" s="1"/>
  <c r="BG1" i="80" s="1"/>
  <c r="BH1" i="80" s="1"/>
  <c r="BI1" i="80" s="1"/>
  <c r="BJ1" i="80" s="1"/>
  <c r="BK1" i="80" s="1"/>
  <c r="BL1" i="80" s="1"/>
  <c r="BM1" i="80" s="1"/>
  <c r="BN1" i="80" s="1"/>
  <c r="BO1" i="80" s="1"/>
  <c r="BP1" i="80" s="1"/>
  <c r="BQ1" i="80" s="1"/>
  <c r="BR1" i="80" s="1"/>
  <c r="BS1" i="80" s="1"/>
  <c r="BT1" i="80" s="1"/>
  <c r="BU1" i="80" s="1"/>
  <c r="BV1" i="80" s="1"/>
  <c r="BW1" i="80" s="1"/>
  <c r="BX1" i="80" s="1"/>
  <c r="BY1" i="80" s="1"/>
  <c r="BZ1" i="80" s="1"/>
  <c r="CA1" i="80" s="1"/>
  <c r="CB1" i="80" s="1"/>
  <c r="CC1" i="80" s="1"/>
  <c r="CD1" i="80" s="1"/>
  <c r="CE1" i="80" s="1"/>
  <c r="CF1" i="80" s="1"/>
  <c r="CG1" i="80" s="1"/>
  <c r="CH1" i="80" s="1"/>
  <c r="CI1" i="80" s="1"/>
  <c r="CJ1" i="80" s="1"/>
  <c r="CK1" i="80" s="1"/>
  <c r="CL1" i="80" s="1"/>
  <c r="CM1" i="80" s="1"/>
  <c r="I1" i="80"/>
  <c r="E128" i="62" l="1"/>
  <c r="F128" i="62"/>
  <c r="G128" i="62"/>
  <c r="H128" i="62"/>
  <c r="I128" i="62"/>
  <c r="J128" i="62"/>
  <c r="K128" i="62"/>
  <c r="L128" i="62"/>
  <c r="M128" i="62"/>
  <c r="N128" i="62"/>
  <c r="O128" i="62"/>
  <c r="P128" i="62"/>
  <c r="Q128" i="62"/>
  <c r="R128" i="62"/>
  <c r="S128" i="62"/>
  <c r="T128" i="62"/>
  <c r="U128" i="62"/>
  <c r="V128" i="62"/>
  <c r="W128" i="62"/>
  <c r="X128" i="62"/>
  <c r="Y128" i="62"/>
  <c r="Z128" i="62"/>
  <c r="AA128" i="62"/>
  <c r="AB128" i="62"/>
  <c r="AC128" i="62"/>
  <c r="AD128" i="62"/>
  <c r="AE128" i="62"/>
  <c r="AF128" i="62"/>
  <c r="AG128" i="62"/>
  <c r="AH128" i="62"/>
  <c r="AI128" i="62"/>
  <c r="AJ128" i="62"/>
  <c r="AK128" i="62"/>
  <c r="AL128" i="62"/>
  <c r="AM128" i="62"/>
  <c r="AN128" i="62"/>
  <c r="AO128" i="62"/>
  <c r="AP128" i="62"/>
  <c r="AQ128" i="62"/>
  <c r="AR128" i="62"/>
  <c r="AS128" i="62"/>
  <c r="AT128" i="62"/>
  <c r="AU128" i="62"/>
  <c r="AV128" i="62"/>
  <c r="AW128" i="62"/>
  <c r="AX128" i="62"/>
  <c r="AY128" i="62"/>
  <c r="AZ128" i="62"/>
  <c r="BA128" i="62"/>
  <c r="BB128" i="62"/>
  <c r="BC128" i="62"/>
  <c r="BD128" i="62"/>
  <c r="BE128" i="62"/>
  <c r="BF128" i="62"/>
  <c r="BG128" i="62"/>
  <c r="BH128" i="62"/>
  <c r="BI128" i="62"/>
  <c r="BJ128" i="62"/>
  <c r="BK128" i="62"/>
  <c r="BL128" i="62"/>
  <c r="BM128" i="62"/>
  <c r="BN128" i="62"/>
  <c r="BO128" i="62"/>
  <c r="BP128" i="62"/>
  <c r="BQ128" i="62"/>
  <c r="BR128" i="62"/>
  <c r="BS128" i="62"/>
  <c r="BT128" i="62"/>
  <c r="BU128" i="62"/>
  <c r="BV128" i="62"/>
  <c r="BW128" i="62"/>
  <c r="BX128" i="62"/>
  <c r="BY128" i="62"/>
  <c r="BZ128" i="62"/>
  <c r="CA128" i="62"/>
  <c r="CB128" i="62"/>
  <c r="CC128" i="62"/>
  <c r="CD128" i="62"/>
  <c r="CE128" i="62"/>
  <c r="CF128" i="62"/>
  <c r="CG128" i="62"/>
  <c r="CH128" i="62"/>
  <c r="CI128" i="62"/>
  <c r="D128" i="62"/>
  <c r="V41" i="77" l="1"/>
  <c r="R41" i="77"/>
  <c r="P27" i="77"/>
  <c r="N40" i="77"/>
  <c r="J40" i="77"/>
  <c r="H27" i="77"/>
  <c r="F41" i="77"/>
  <c r="D27" i="77"/>
  <c r="B41" i="77"/>
  <c r="U24" i="76"/>
  <c r="M24" i="76"/>
  <c r="E24" i="76"/>
  <c r="Y23" i="76"/>
  <c r="W23" i="76"/>
  <c r="V37" i="76"/>
  <c r="S23" i="76"/>
  <c r="R24" i="76"/>
  <c r="Q24" i="76"/>
  <c r="N36" i="76"/>
  <c r="J24" i="76"/>
  <c r="G23" i="76"/>
  <c r="F37" i="76"/>
  <c r="B24" i="76"/>
  <c r="O23" i="76" l="1"/>
  <c r="U27" i="77"/>
  <c r="I32" i="77"/>
  <c r="C23" i="76"/>
  <c r="U30" i="77"/>
  <c r="I24" i="76"/>
  <c r="Q27" i="77"/>
  <c r="E27" i="77"/>
  <c r="U29" i="77"/>
  <c r="G41" i="77"/>
  <c r="G40" i="77"/>
  <c r="G39" i="77"/>
  <c r="G38" i="77"/>
  <c r="G37" i="77"/>
  <c r="G36" i="77"/>
  <c r="G35" i="77"/>
  <c r="G34" i="77"/>
  <c r="G33" i="77"/>
  <c r="G32" i="77"/>
  <c r="G31" i="77"/>
  <c r="G30" i="77"/>
  <c r="G29" i="77"/>
  <c r="G28" i="77"/>
  <c r="O41" i="77"/>
  <c r="O40" i="77"/>
  <c r="O39" i="77"/>
  <c r="O38" i="77"/>
  <c r="O37" i="77"/>
  <c r="O36" i="77"/>
  <c r="O35" i="77"/>
  <c r="O34" i="77"/>
  <c r="O33" i="77"/>
  <c r="O32" i="77"/>
  <c r="O31" i="77"/>
  <c r="O30" i="77"/>
  <c r="O29" i="77"/>
  <c r="O28" i="77"/>
  <c r="L41" i="77"/>
  <c r="L40" i="77"/>
  <c r="L39" i="77"/>
  <c r="L38" i="77"/>
  <c r="L37" i="77"/>
  <c r="L36" i="77"/>
  <c r="L35" i="77"/>
  <c r="L34" i="77"/>
  <c r="L33" i="77"/>
  <c r="L32" i="77"/>
  <c r="L31" i="77"/>
  <c r="L30" i="77"/>
  <c r="L29" i="77"/>
  <c r="L28" i="77"/>
  <c r="T41" i="77"/>
  <c r="T40" i="77"/>
  <c r="T39" i="77"/>
  <c r="T38" i="77"/>
  <c r="T37" i="77"/>
  <c r="T36" i="77"/>
  <c r="T35" i="77"/>
  <c r="T34" i="77"/>
  <c r="T33" i="77"/>
  <c r="T32" i="77"/>
  <c r="T31" i="77"/>
  <c r="T30" i="77"/>
  <c r="T29" i="77"/>
  <c r="T28" i="77"/>
  <c r="X41" i="77"/>
  <c r="X40" i="77"/>
  <c r="X39" i="77"/>
  <c r="X38" i="77"/>
  <c r="X37" i="77"/>
  <c r="X36" i="77"/>
  <c r="X35" i="77"/>
  <c r="X34" i="77"/>
  <c r="X33" i="77"/>
  <c r="X32" i="77"/>
  <c r="X31" i="77"/>
  <c r="X30" i="77"/>
  <c r="X29" i="77"/>
  <c r="X28" i="77"/>
  <c r="X27" i="77"/>
  <c r="Y31" i="77"/>
  <c r="E34" i="77"/>
  <c r="D26" i="77"/>
  <c r="H26" i="77"/>
  <c r="L26" i="77"/>
  <c r="P26" i="77"/>
  <c r="T26" i="77"/>
  <c r="X26" i="77"/>
  <c r="L27" i="77"/>
  <c r="T27" i="77"/>
  <c r="B28" i="77"/>
  <c r="R28" i="77"/>
  <c r="J29" i="77"/>
  <c r="B30" i="77"/>
  <c r="R30" i="77"/>
  <c r="J31" i="77"/>
  <c r="B32" i="77"/>
  <c r="R32" i="77"/>
  <c r="J33" i="77"/>
  <c r="B34" i="77"/>
  <c r="R34" i="77"/>
  <c r="J35" i="77"/>
  <c r="B36" i="77"/>
  <c r="R36" i="77"/>
  <c r="J37" i="77"/>
  <c r="B38" i="77"/>
  <c r="R38" i="77"/>
  <c r="J39" i="77"/>
  <c r="B40" i="77"/>
  <c r="R40" i="77"/>
  <c r="J41" i="77"/>
  <c r="E41" i="77"/>
  <c r="E40" i="77"/>
  <c r="E39" i="77"/>
  <c r="E38" i="77"/>
  <c r="E37" i="77"/>
  <c r="E36" i="77"/>
  <c r="E35" i="77"/>
  <c r="E33" i="77"/>
  <c r="E31" i="77"/>
  <c r="E30" i="77"/>
  <c r="I41" i="77"/>
  <c r="I40" i="77"/>
  <c r="I39" i="77"/>
  <c r="I38" i="77"/>
  <c r="I37" i="77"/>
  <c r="I36" i="77"/>
  <c r="I35" i="77"/>
  <c r="I34" i="77"/>
  <c r="I33" i="77"/>
  <c r="I31" i="77"/>
  <c r="I30" i="77"/>
  <c r="I29" i="77"/>
  <c r="I28" i="77"/>
  <c r="M41" i="77"/>
  <c r="M40" i="77"/>
  <c r="M39" i="77"/>
  <c r="M38" i="77"/>
  <c r="M37" i="77"/>
  <c r="M36" i="77"/>
  <c r="M35" i="77"/>
  <c r="M34" i="77"/>
  <c r="M33" i="77"/>
  <c r="M32" i="77"/>
  <c r="M31" i="77"/>
  <c r="M30" i="77"/>
  <c r="M29" i="77"/>
  <c r="M28" i="77"/>
  <c r="Q41" i="77"/>
  <c r="Q40" i="77"/>
  <c r="Q39" i="77"/>
  <c r="Q38" i="77"/>
  <c r="Q37" i="77"/>
  <c r="Q36" i="77"/>
  <c r="Q35" i="77"/>
  <c r="Q34" i="77"/>
  <c r="Q33" i="77"/>
  <c r="Q32" i="77"/>
  <c r="Q31" i="77"/>
  <c r="Q30" i="77"/>
  <c r="U41" i="77"/>
  <c r="U40" i="77"/>
  <c r="U39" i="77"/>
  <c r="U38" i="77"/>
  <c r="U37" i="77"/>
  <c r="U36" i="77"/>
  <c r="U35" i="77"/>
  <c r="U34" i="77"/>
  <c r="U33" i="77"/>
  <c r="U32" i="77"/>
  <c r="U31" i="77"/>
  <c r="U28" i="77"/>
  <c r="Y41" i="77"/>
  <c r="Y40" i="77"/>
  <c r="Y39" i="77"/>
  <c r="Y38" i="77"/>
  <c r="Y37" i="77"/>
  <c r="Y36" i="77"/>
  <c r="Y35" i="77"/>
  <c r="Y34" i="77"/>
  <c r="Y33" i="77"/>
  <c r="Y32" i="77"/>
  <c r="Y29" i="77"/>
  <c r="Y27" i="77"/>
  <c r="E26" i="77"/>
  <c r="I26" i="77"/>
  <c r="M26" i="77"/>
  <c r="Q26" i="77"/>
  <c r="U26" i="77"/>
  <c r="Y26" i="77"/>
  <c r="I27" i="77"/>
  <c r="M27" i="77"/>
  <c r="F28" i="77"/>
  <c r="V28" i="77"/>
  <c r="N29" i="77"/>
  <c r="F30" i="77"/>
  <c r="V30" i="77"/>
  <c r="N31" i="77"/>
  <c r="F32" i="77"/>
  <c r="V32" i="77"/>
  <c r="N33" i="77"/>
  <c r="F34" i="77"/>
  <c r="V34" i="77"/>
  <c r="N35" i="77"/>
  <c r="F36" i="77"/>
  <c r="V36" i="77"/>
  <c r="N37" i="77"/>
  <c r="F38" i="77"/>
  <c r="V38" i="77"/>
  <c r="N39" i="77"/>
  <c r="F40" i="77"/>
  <c r="V40" i="77"/>
  <c r="N41" i="77"/>
  <c r="K41" i="77"/>
  <c r="K40" i="77"/>
  <c r="K39" i="77"/>
  <c r="K38" i="77"/>
  <c r="K37" i="77"/>
  <c r="K36" i="77"/>
  <c r="K35" i="77"/>
  <c r="K34" i="77"/>
  <c r="K33" i="77"/>
  <c r="K32" i="77"/>
  <c r="K31" i="77"/>
  <c r="K30" i="77"/>
  <c r="K29" i="77"/>
  <c r="K28" i="77"/>
  <c r="W41" i="77"/>
  <c r="W40" i="77"/>
  <c r="W39" i="77"/>
  <c r="W38" i="77"/>
  <c r="W37" i="77"/>
  <c r="W36" i="77"/>
  <c r="W35" i="77"/>
  <c r="W34" i="77"/>
  <c r="W33" i="77"/>
  <c r="W32" i="77"/>
  <c r="W31" i="77"/>
  <c r="W30" i="77"/>
  <c r="W29" i="77"/>
  <c r="W28" i="77"/>
  <c r="D41" i="77"/>
  <c r="D40" i="77"/>
  <c r="D39" i="77"/>
  <c r="D38" i="77"/>
  <c r="D37" i="77"/>
  <c r="D36" i="77"/>
  <c r="D35" i="77"/>
  <c r="D34" i="77"/>
  <c r="D33" i="77"/>
  <c r="D32" i="77"/>
  <c r="D31" i="77"/>
  <c r="D30" i="77"/>
  <c r="D29" i="77"/>
  <c r="D28" i="77"/>
  <c r="H41" i="77"/>
  <c r="H40" i="77"/>
  <c r="H39" i="77"/>
  <c r="H38" i="77"/>
  <c r="H37" i="77"/>
  <c r="H36" i="77"/>
  <c r="H35" i="77"/>
  <c r="H34" i="77"/>
  <c r="H33" i="77"/>
  <c r="H32" i="77"/>
  <c r="H31" i="77"/>
  <c r="H30" i="77"/>
  <c r="H29" i="77"/>
  <c r="H28" i="77"/>
  <c r="P41" i="77"/>
  <c r="P40" i="77"/>
  <c r="P39" i="77"/>
  <c r="P38" i="77"/>
  <c r="P37" i="77"/>
  <c r="P36" i="77"/>
  <c r="P35" i="77"/>
  <c r="P34" i="77"/>
  <c r="P33" i="77"/>
  <c r="P32" i="77"/>
  <c r="P31" i="77"/>
  <c r="P30" i="77"/>
  <c r="P29" i="77"/>
  <c r="P28" i="77"/>
  <c r="Y28" i="77"/>
  <c r="B26" i="77"/>
  <c r="F26" i="77"/>
  <c r="J26" i="77"/>
  <c r="N26" i="77"/>
  <c r="R26" i="77"/>
  <c r="V26" i="77"/>
  <c r="B27" i="77"/>
  <c r="F27" i="77"/>
  <c r="J27" i="77"/>
  <c r="N27" i="77"/>
  <c r="R27" i="77"/>
  <c r="V27" i="77"/>
  <c r="J28" i="77"/>
  <c r="B29" i="77"/>
  <c r="R29" i="77"/>
  <c r="J30" i="77"/>
  <c r="B31" i="77"/>
  <c r="R31" i="77"/>
  <c r="J32" i="77"/>
  <c r="B33" i="77"/>
  <c r="R33" i="77"/>
  <c r="J34" i="77"/>
  <c r="B35" i="77"/>
  <c r="R35" i="77"/>
  <c r="J36" i="77"/>
  <c r="B37" i="77"/>
  <c r="R37" i="77"/>
  <c r="J38" i="77"/>
  <c r="B39" i="77"/>
  <c r="R39" i="77"/>
  <c r="C41" i="77"/>
  <c r="C40" i="77"/>
  <c r="C39" i="77"/>
  <c r="C38" i="77"/>
  <c r="C37" i="77"/>
  <c r="C36" i="77"/>
  <c r="C35" i="77"/>
  <c r="C34" i="77"/>
  <c r="C33" i="77"/>
  <c r="C32" i="77"/>
  <c r="C31" i="77"/>
  <c r="C30" i="77"/>
  <c r="C29" i="77"/>
  <c r="C28" i="77"/>
  <c r="S41" i="77"/>
  <c r="S40" i="77"/>
  <c r="S39" i="77"/>
  <c r="S38" i="77"/>
  <c r="S37" i="77"/>
  <c r="S36" i="77"/>
  <c r="S35" i="77"/>
  <c r="S34" i="77"/>
  <c r="S33" i="77"/>
  <c r="S32" i="77"/>
  <c r="S31" i="77"/>
  <c r="S30" i="77"/>
  <c r="S29" i="77"/>
  <c r="S28" i="77"/>
  <c r="E29" i="77"/>
  <c r="Y30" i="77"/>
  <c r="C26" i="77"/>
  <c r="G26" i="77"/>
  <c r="K26" i="77"/>
  <c r="O26" i="77"/>
  <c r="S26" i="77"/>
  <c r="W26" i="77"/>
  <c r="C27" i="77"/>
  <c r="G27" i="77"/>
  <c r="K27" i="77"/>
  <c r="O27" i="77"/>
  <c r="S27" i="77"/>
  <c r="W27" i="77"/>
  <c r="N28" i="77"/>
  <c r="F29" i="77"/>
  <c r="V29" i="77"/>
  <c r="N30" i="77"/>
  <c r="F31" i="77"/>
  <c r="V31" i="77"/>
  <c r="N32" i="77"/>
  <c r="F33" i="77"/>
  <c r="V33" i="77"/>
  <c r="N34" i="77"/>
  <c r="F35" i="77"/>
  <c r="V35" i="77"/>
  <c r="N36" i="77"/>
  <c r="F37" i="77"/>
  <c r="V37" i="77"/>
  <c r="N38" i="77"/>
  <c r="F39" i="77"/>
  <c r="V39" i="77"/>
  <c r="F22" i="76"/>
  <c r="J22" i="76"/>
  <c r="V22" i="76"/>
  <c r="B23" i="76"/>
  <c r="F23" i="76"/>
  <c r="N23" i="76"/>
  <c r="R23" i="76"/>
  <c r="R26" i="76"/>
  <c r="R36" i="76"/>
  <c r="K37" i="76"/>
  <c r="K36" i="76"/>
  <c r="K35" i="76"/>
  <c r="K34" i="76"/>
  <c r="K33" i="76"/>
  <c r="K32" i="76"/>
  <c r="K31" i="76"/>
  <c r="K30" i="76"/>
  <c r="K29" i="76"/>
  <c r="K28" i="76"/>
  <c r="K27" i="76"/>
  <c r="K26" i="76"/>
  <c r="K25" i="76"/>
  <c r="K24" i="76"/>
  <c r="C22" i="76"/>
  <c r="G22" i="76"/>
  <c r="K22" i="76"/>
  <c r="O22" i="76"/>
  <c r="S22" i="76"/>
  <c r="W22" i="76"/>
  <c r="K23" i="76"/>
  <c r="F24" i="76"/>
  <c r="N24" i="76"/>
  <c r="V24" i="76"/>
  <c r="N25" i="76"/>
  <c r="F26" i="76"/>
  <c r="V26" i="76"/>
  <c r="N27" i="76"/>
  <c r="F28" i="76"/>
  <c r="V28" i="76"/>
  <c r="N29" i="76"/>
  <c r="F30" i="76"/>
  <c r="V30" i="76"/>
  <c r="N31" i="76"/>
  <c r="F32" i="76"/>
  <c r="V32" i="76"/>
  <c r="N33" i="76"/>
  <c r="F34" i="76"/>
  <c r="V34" i="76"/>
  <c r="N35" i="76"/>
  <c r="F36" i="76"/>
  <c r="V36" i="76"/>
  <c r="N37" i="76"/>
  <c r="B22" i="76"/>
  <c r="R22" i="76"/>
  <c r="J23" i="76"/>
  <c r="J25" i="76"/>
  <c r="B26" i="76"/>
  <c r="J27" i="76"/>
  <c r="B28" i="76"/>
  <c r="R28" i="76"/>
  <c r="J29" i="76"/>
  <c r="B30" i="76"/>
  <c r="R30" i="76"/>
  <c r="J31" i="76"/>
  <c r="B32" i="76"/>
  <c r="R32" i="76"/>
  <c r="J33" i="76"/>
  <c r="B34" i="76"/>
  <c r="R34" i="76"/>
  <c r="J35" i="76"/>
  <c r="B36" i="76"/>
  <c r="J37" i="76"/>
  <c r="G37" i="76"/>
  <c r="G36" i="76"/>
  <c r="G35" i="76"/>
  <c r="G34" i="76"/>
  <c r="G33" i="76"/>
  <c r="G32" i="76"/>
  <c r="G31" i="76"/>
  <c r="G30" i="76"/>
  <c r="G29" i="76"/>
  <c r="G28" i="76"/>
  <c r="G27" i="76"/>
  <c r="G26" i="76"/>
  <c r="G25" i="76"/>
  <c r="G24" i="76"/>
  <c r="S37" i="76"/>
  <c r="S36" i="76"/>
  <c r="S35" i="76"/>
  <c r="S34" i="76"/>
  <c r="S33" i="76"/>
  <c r="S32" i="76"/>
  <c r="S31" i="76"/>
  <c r="S30" i="76"/>
  <c r="S29" i="76"/>
  <c r="S28" i="76"/>
  <c r="S27" i="76"/>
  <c r="S26" i="76"/>
  <c r="S25" i="76"/>
  <c r="S24" i="76"/>
  <c r="W37" i="76"/>
  <c r="W36" i="76"/>
  <c r="W35" i="76"/>
  <c r="W34" i="76"/>
  <c r="W33" i="76"/>
  <c r="W32" i="76"/>
  <c r="W31" i="76"/>
  <c r="W30" i="76"/>
  <c r="W29" i="76"/>
  <c r="W28" i="76"/>
  <c r="W27" i="76"/>
  <c r="W26" i="76"/>
  <c r="W25" i="76"/>
  <c r="W24" i="76"/>
  <c r="D37" i="76"/>
  <c r="D36" i="76"/>
  <c r="D35" i="76"/>
  <c r="D34" i="76"/>
  <c r="D33" i="76"/>
  <c r="D32" i="76"/>
  <c r="D31" i="76"/>
  <c r="D30" i="76"/>
  <c r="D29" i="76"/>
  <c r="D28" i="76"/>
  <c r="D27" i="76"/>
  <c r="D26" i="76"/>
  <c r="D25" i="76"/>
  <c r="D24" i="76"/>
  <c r="H37" i="76"/>
  <c r="H36" i="76"/>
  <c r="H35" i="76"/>
  <c r="H34" i="76"/>
  <c r="H33" i="76"/>
  <c r="H32" i="76"/>
  <c r="H31" i="76"/>
  <c r="H30" i="76"/>
  <c r="H29" i="76"/>
  <c r="H28" i="76"/>
  <c r="H27" i="76"/>
  <c r="H26" i="76"/>
  <c r="H25" i="76"/>
  <c r="H24" i="76"/>
  <c r="L37" i="76"/>
  <c r="L36" i="76"/>
  <c r="L35" i="76"/>
  <c r="L34" i="76"/>
  <c r="L33" i="76"/>
  <c r="L32" i="76"/>
  <c r="L31" i="76"/>
  <c r="L30" i="76"/>
  <c r="L29" i="76"/>
  <c r="L28" i="76"/>
  <c r="L27" i="76"/>
  <c r="L26" i="76"/>
  <c r="L25" i="76"/>
  <c r="L24" i="76"/>
  <c r="P37" i="76"/>
  <c r="P36" i="76"/>
  <c r="P35" i="76"/>
  <c r="P34" i="76"/>
  <c r="P33" i="76"/>
  <c r="P32" i="76"/>
  <c r="P31" i="76"/>
  <c r="P30" i="76"/>
  <c r="P29" i="76"/>
  <c r="P28" i="76"/>
  <c r="P27" i="76"/>
  <c r="P26" i="76"/>
  <c r="P25" i="76"/>
  <c r="P24" i="76"/>
  <c r="T37" i="76"/>
  <c r="T36" i="76"/>
  <c r="T35" i="76"/>
  <c r="T34" i="76"/>
  <c r="T33" i="76"/>
  <c r="T32" i="76"/>
  <c r="T31" i="76"/>
  <c r="T30" i="76"/>
  <c r="T29" i="76"/>
  <c r="T28" i="76"/>
  <c r="T27" i="76"/>
  <c r="T26" i="76"/>
  <c r="T25" i="76"/>
  <c r="T24" i="76"/>
  <c r="X37" i="76"/>
  <c r="X36" i="76"/>
  <c r="X35" i="76"/>
  <c r="X34" i="76"/>
  <c r="X33" i="76"/>
  <c r="X32" i="76"/>
  <c r="X31" i="76"/>
  <c r="X30" i="76"/>
  <c r="X29" i="76"/>
  <c r="X28" i="76"/>
  <c r="X27" i="76"/>
  <c r="X26" i="76"/>
  <c r="X25" i="76"/>
  <c r="X24" i="76"/>
  <c r="X23" i="76"/>
  <c r="D22" i="76"/>
  <c r="H22" i="76"/>
  <c r="L22" i="76"/>
  <c r="P22" i="76"/>
  <c r="T22" i="76"/>
  <c r="X22" i="76"/>
  <c r="D23" i="76"/>
  <c r="H23" i="76"/>
  <c r="L23" i="76"/>
  <c r="P23" i="76"/>
  <c r="T23" i="76"/>
  <c r="B25" i="76"/>
  <c r="R25" i="76"/>
  <c r="J26" i="76"/>
  <c r="B27" i="76"/>
  <c r="R27" i="76"/>
  <c r="J28" i="76"/>
  <c r="B29" i="76"/>
  <c r="R29" i="76"/>
  <c r="J30" i="76"/>
  <c r="B31" i="76"/>
  <c r="R31" i="76"/>
  <c r="J32" i="76"/>
  <c r="B33" i="76"/>
  <c r="R33" i="76"/>
  <c r="J34" i="76"/>
  <c r="B35" i="76"/>
  <c r="R35" i="76"/>
  <c r="J36" i="76"/>
  <c r="B37" i="76"/>
  <c r="R37" i="76"/>
  <c r="N22" i="76"/>
  <c r="V23" i="76"/>
  <c r="C37" i="76"/>
  <c r="C36" i="76"/>
  <c r="C35" i="76"/>
  <c r="C34" i="76"/>
  <c r="C33" i="76"/>
  <c r="C32" i="76"/>
  <c r="C31" i="76"/>
  <c r="C30" i="76"/>
  <c r="C29" i="76"/>
  <c r="C28" i="76"/>
  <c r="C27" i="76"/>
  <c r="C26" i="76"/>
  <c r="C25" i="76"/>
  <c r="C24" i="76"/>
  <c r="O37" i="76"/>
  <c r="O36" i="76"/>
  <c r="O35" i="76"/>
  <c r="O34" i="76"/>
  <c r="O33" i="76"/>
  <c r="O32" i="76"/>
  <c r="O31" i="76"/>
  <c r="O30" i="76"/>
  <c r="O29" i="76"/>
  <c r="O28" i="76"/>
  <c r="O27" i="76"/>
  <c r="O26" i="76"/>
  <c r="O25" i="76"/>
  <c r="O24" i="76"/>
  <c r="E37" i="76"/>
  <c r="E36" i="76"/>
  <c r="E35" i="76"/>
  <c r="E34" i="76"/>
  <c r="E33" i="76"/>
  <c r="E32" i="76"/>
  <c r="E31" i="76"/>
  <c r="E30" i="76"/>
  <c r="E29" i="76"/>
  <c r="E28" i="76"/>
  <c r="E27" i="76"/>
  <c r="E26" i="76"/>
  <c r="E25" i="76"/>
  <c r="I37" i="76"/>
  <c r="I36" i="76"/>
  <c r="I35" i="76"/>
  <c r="I34" i="76"/>
  <c r="I33" i="76"/>
  <c r="I32" i="76"/>
  <c r="I31" i="76"/>
  <c r="I30" i="76"/>
  <c r="I29" i="76"/>
  <c r="I28" i="76"/>
  <c r="I27" i="76"/>
  <c r="I26" i="76"/>
  <c r="I25" i="76"/>
  <c r="M37" i="76"/>
  <c r="M36" i="76"/>
  <c r="M35" i="76"/>
  <c r="M34" i="76"/>
  <c r="M33" i="76"/>
  <c r="M32" i="76"/>
  <c r="M31" i="76"/>
  <c r="M30" i="76"/>
  <c r="M29" i="76"/>
  <c r="M28" i="76"/>
  <c r="M27" i="76"/>
  <c r="M26" i="76"/>
  <c r="M25" i="76"/>
  <c r="Q37" i="76"/>
  <c r="Q36" i="76"/>
  <c r="Q35" i="76"/>
  <c r="Q34" i="76"/>
  <c r="Q33" i="76"/>
  <c r="Q32" i="76"/>
  <c r="Q31" i="76"/>
  <c r="Q30" i="76"/>
  <c r="Q29" i="76"/>
  <c r="Q28" i="76"/>
  <c r="Q27" i="76"/>
  <c r="Q26" i="76"/>
  <c r="Q25" i="76"/>
  <c r="U37" i="76"/>
  <c r="U36" i="76"/>
  <c r="U35" i="76"/>
  <c r="U34" i="76"/>
  <c r="U33" i="76"/>
  <c r="U32" i="76"/>
  <c r="U31" i="76"/>
  <c r="U30" i="76"/>
  <c r="U29" i="76"/>
  <c r="U28" i="76"/>
  <c r="U27" i="76"/>
  <c r="U26" i="76"/>
  <c r="U25" i="76"/>
  <c r="Y37" i="76"/>
  <c r="Y36" i="76"/>
  <c r="Y35" i="76"/>
  <c r="Y34" i="76"/>
  <c r="Y33" i="76"/>
  <c r="Y32" i="76"/>
  <c r="Y31" i="76"/>
  <c r="Y30" i="76"/>
  <c r="Y29" i="76"/>
  <c r="Y28" i="76"/>
  <c r="Y27" i="76"/>
  <c r="Y26" i="76"/>
  <c r="Y25" i="76"/>
  <c r="Y24" i="76"/>
  <c r="E22" i="76"/>
  <c r="I22" i="76"/>
  <c r="M22" i="76"/>
  <c r="Q22" i="76"/>
  <c r="U22" i="76"/>
  <c r="Y22" i="76"/>
  <c r="E23" i="76"/>
  <c r="I23" i="76"/>
  <c r="M23" i="76"/>
  <c r="Q23" i="76"/>
  <c r="U23" i="76"/>
  <c r="F25" i="76"/>
  <c r="V25" i="76"/>
  <c r="N26" i="76"/>
  <c r="F27" i="76"/>
  <c r="V27" i="76"/>
  <c r="N28" i="76"/>
  <c r="F29" i="76"/>
  <c r="V29" i="76"/>
  <c r="N30" i="76"/>
  <c r="F31" i="76"/>
  <c r="V31" i="76"/>
  <c r="N32" i="76"/>
  <c r="F33" i="76"/>
  <c r="V33" i="76"/>
  <c r="N34" i="76"/>
  <c r="F35" i="76"/>
  <c r="V35" i="76"/>
  <c r="AE168" i="1"/>
  <c r="Q168" i="1"/>
  <c r="P168" i="1"/>
  <c r="O168" i="1"/>
  <c r="F168" i="1"/>
  <c r="AE167" i="1"/>
  <c r="Q167" i="1"/>
  <c r="P167" i="1"/>
  <c r="O167" i="1"/>
  <c r="F167" i="1"/>
  <c r="AE166" i="1"/>
  <c r="Q166" i="1"/>
  <c r="P166" i="1"/>
  <c r="O166" i="1"/>
  <c r="F166" i="1"/>
  <c r="AE165" i="1"/>
  <c r="Q165" i="1"/>
  <c r="P165" i="1"/>
  <c r="O165" i="1"/>
  <c r="F165" i="1"/>
  <c r="AE164" i="1"/>
  <c r="Q164" i="1"/>
  <c r="P164" i="1"/>
  <c r="O164" i="1"/>
  <c r="F164" i="1"/>
  <c r="AE163" i="1"/>
  <c r="Q163" i="1"/>
  <c r="P163" i="1"/>
  <c r="O163" i="1"/>
  <c r="F163" i="1"/>
  <c r="AE162" i="1"/>
  <c r="Q162" i="1"/>
  <c r="Q29" i="77" l="1"/>
  <c r="Q28" i="77"/>
  <c r="E32" i="77"/>
  <c r="E28" i="77"/>
  <c r="AE161" i="1" l="1"/>
  <c r="Q161" i="1"/>
  <c r="P161" i="1"/>
  <c r="O161" i="1"/>
  <c r="F161" i="1"/>
  <c r="AE160" i="1"/>
  <c r="Q160" i="1"/>
  <c r="P160" i="1"/>
  <c r="O160" i="1"/>
  <c r="F160" i="1"/>
  <c r="AE159" i="1"/>
  <c r="Q159" i="1"/>
  <c r="P159" i="1"/>
  <c r="O159" i="1"/>
  <c r="F159" i="1"/>
  <c r="AE158" i="1"/>
  <c r="Q158" i="1"/>
  <c r="P158" i="1"/>
  <c r="O158" i="1"/>
  <c r="F158" i="1"/>
  <c r="AE157" i="1"/>
  <c r="Q157" i="1"/>
  <c r="AE156" i="1"/>
  <c r="Q156" i="1"/>
  <c r="P156" i="1"/>
  <c r="O156" i="1"/>
  <c r="F156" i="1"/>
  <c r="AE155" i="1"/>
  <c r="Q155" i="1"/>
  <c r="P155" i="1"/>
  <c r="O155" i="1"/>
  <c r="F155" i="1"/>
  <c r="AE154" i="1"/>
  <c r="Q154" i="1"/>
  <c r="P154" i="1"/>
  <c r="O154" i="1"/>
  <c r="F154" i="1"/>
  <c r="AE153" i="1"/>
  <c r="Q153" i="1"/>
  <c r="P153" i="1"/>
  <c r="O153" i="1"/>
  <c r="F153" i="1"/>
  <c r="AE152" i="1"/>
  <c r="Q152" i="1"/>
  <c r="P152" i="1"/>
  <c r="O152" i="1"/>
  <c r="F152" i="1"/>
  <c r="AE151" i="1"/>
  <c r="Q151" i="1"/>
  <c r="P151" i="1"/>
  <c r="O151" i="1"/>
  <c r="F151" i="1"/>
  <c r="AE150" i="1"/>
  <c r="Q150" i="1"/>
  <c r="P150" i="1"/>
  <c r="O150" i="1"/>
  <c r="F150" i="1"/>
  <c r="AE149" i="1"/>
  <c r="Q149" i="1"/>
  <c r="P149" i="1"/>
  <c r="O149" i="1"/>
  <c r="F149" i="1"/>
  <c r="AE148" i="1"/>
  <c r="Q148" i="1"/>
  <c r="P148" i="1"/>
  <c r="O148" i="1"/>
  <c r="F148" i="1"/>
  <c r="AE147" i="1"/>
  <c r="Q147" i="1"/>
  <c r="P147" i="1"/>
  <c r="O147" i="1"/>
  <c r="F147" i="1"/>
  <c r="AE146" i="1"/>
  <c r="Q146" i="1"/>
  <c r="P146" i="1"/>
  <c r="O146" i="1"/>
  <c r="F146" i="1"/>
  <c r="AE145" i="1"/>
  <c r="Q145" i="1"/>
  <c r="P145" i="1"/>
  <c r="O145" i="1"/>
  <c r="F145" i="1"/>
  <c r="AE144" i="1"/>
  <c r="Q144" i="1"/>
  <c r="P144" i="1"/>
  <c r="O144" i="1"/>
  <c r="F144" i="1"/>
  <c r="AE143" i="1"/>
  <c r="Q143" i="1"/>
  <c r="AE142" i="1"/>
  <c r="Q142" i="1"/>
  <c r="P142" i="1"/>
  <c r="O142" i="1"/>
  <c r="F142" i="1"/>
  <c r="AE141" i="1"/>
  <c r="Q141" i="1"/>
  <c r="P141" i="1"/>
  <c r="O141" i="1"/>
  <c r="F141" i="1"/>
  <c r="AE140" i="1"/>
  <c r="Q140" i="1"/>
  <c r="P140" i="1"/>
  <c r="O140" i="1"/>
  <c r="F140" i="1"/>
  <c r="AE139" i="1"/>
  <c r="Q139" i="1"/>
  <c r="P139" i="1"/>
  <c r="O139" i="1"/>
  <c r="F139" i="1"/>
  <c r="AE138" i="1"/>
  <c r="Q138" i="1"/>
  <c r="P138" i="1"/>
  <c r="O138" i="1"/>
  <c r="F138" i="1"/>
  <c r="Q137" i="1"/>
  <c r="P137" i="1"/>
  <c r="O137" i="1"/>
  <c r="F137" i="1"/>
  <c r="AE136" i="1"/>
  <c r="Q136" i="1"/>
  <c r="AE135" i="1"/>
  <c r="Q135" i="1"/>
  <c r="P135" i="1"/>
  <c r="O135" i="1"/>
  <c r="F135" i="1"/>
  <c r="AE134" i="1"/>
  <c r="Q134" i="1"/>
  <c r="P134" i="1"/>
  <c r="O134" i="1"/>
  <c r="F134" i="1"/>
  <c r="AE133" i="1"/>
  <c r="Q133" i="1"/>
  <c r="P133" i="1"/>
  <c r="O133" i="1"/>
  <c r="F133" i="1"/>
  <c r="AE132" i="1"/>
  <c r="Q132" i="1"/>
  <c r="P132" i="1"/>
  <c r="O132" i="1"/>
  <c r="F132" i="1"/>
  <c r="AE131" i="1"/>
  <c r="Q131" i="1"/>
  <c r="P131" i="1"/>
  <c r="O131" i="1"/>
  <c r="F131" i="1"/>
  <c r="AE130" i="1"/>
  <c r="Q130" i="1"/>
  <c r="P130" i="1"/>
  <c r="O130" i="1"/>
  <c r="F130" i="1"/>
  <c r="AE129" i="1"/>
  <c r="Q129" i="1"/>
  <c r="P129" i="1"/>
  <c r="O129" i="1"/>
  <c r="F129" i="1"/>
  <c r="AE128" i="1"/>
  <c r="Q128" i="1"/>
  <c r="P128" i="1"/>
  <c r="O128" i="1"/>
  <c r="F128" i="1"/>
  <c r="AE127" i="1"/>
  <c r="Q127" i="1"/>
  <c r="AE126" i="1"/>
  <c r="Q126" i="1"/>
  <c r="P126" i="1"/>
  <c r="O126" i="1"/>
  <c r="F126" i="1"/>
  <c r="AE125" i="1"/>
  <c r="Q125" i="1"/>
  <c r="P125" i="1"/>
  <c r="O125" i="1"/>
  <c r="F125" i="1"/>
  <c r="AE124" i="1"/>
  <c r="Q124" i="1"/>
  <c r="P124" i="1"/>
  <c r="O124" i="1"/>
  <c r="F124" i="1"/>
  <c r="AE123" i="1"/>
  <c r="Q123" i="1"/>
  <c r="P123" i="1"/>
  <c r="O123" i="1"/>
  <c r="F123" i="1"/>
  <c r="AE122" i="1"/>
  <c r="Q122" i="1"/>
  <c r="P122" i="1"/>
  <c r="O122" i="1"/>
  <c r="F122" i="1"/>
  <c r="AE121" i="1"/>
  <c r="Q121" i="1"/>
  <c r="P121" i="1"/>
  <c r="O121" i="1"/>
  <c r="F121" i="1"/>
  <c r="AE120" i="1"/>
  <c r="Q120" i="1"/>
  <c r="P120" i="1"/>
  <c r="O120" i="1"/>
  <c r="F120" i="1"/>
  <c r="AE119" i="1"/>
  <c r="Q119" i="1"/>
  <c r="P119" i="1"/>
  <c r="O119" i="1"/>
  <c r="F119" i="1"/>
  <c r="AE118" i="1"/>
  <c r="Q118" i="1"/>
  <c r="P118" i="1"/>
  <c r="O118" i="1"/>
  <c r="F118" i="1"/>
  <c r="AE117" i="1"/>
  <c r="Q117" i="1"/>
  <c r="P117" i="1"/>
  <c r="O117" i="1"/>
  <c r="F117" i="1"/>
  <c r="AE116" i="1"/>
  <c r="Q116" i="1"/>
  <c r="P116" i="1"/>
  <c r="O116" i="1"/>
  <c r="F116" i="1"/>
  <c r="AE115" i="1"/>
  <c r="Q115" i="1"/>
  <c r="P115" i="1"/>
  <c r="O115" i="1"/>
  <c r="F115" i="1"/>
  <c r="AE114" i="1"/>
  <c r="Q114" i="1"/>
  <c r="P114" i="1"/>
  <c r="O114" i="1"/>
  <c r="F114" i="1"/>
  <c r="AE113" i="1"/>
  <c r="Q113" i="1"/>
  <c r="P113" i="1"/>
  <c r="O113" i="1"/>
  <c r="F113" i="1"/>
  <c r="AE112" i="1"/>
  <c r="Q112" i="1"/>
  <c r="P112" i="1"/>
  <c r="O112" i="1"/>
  <c r="F112" i="1"/>
  <c r="AE111" i="1"/>
  <c r="Q111" i="1"/>
  <c r="P111" i="1"/>
  <c r="O111" i="1"/>
  <c r="F111" i="1"/>
  <c r="AE110" i="1"/>
  <c r="Q110" i="1"/>
  <c r="P110" i="1"/>
  <c r="O110" i="1"/>
  <c r="F110" i="1"/>
  <c r="Q109" i="1"/>
  <c r="P109" i="1"/>
  <c r="O109" i="1"/>
  <c r="F109" i="1"/>
  <c r="AE108" i="1"/>
  <c r="Q108" i="1"/>
  <c r="P108" i="1"/>
  <c r="O108" i="1"/>
  <c r="F108" i="1"/>
  <c r="AE107" i="1"/>
  <c r="Q107" i="1"/>
  <c r="P107" i="1"/>
  <c r="O107" i="1"/>
  <c r="F107" i="1"/>
  <c r="AE106" i="1"/>
  <c r="Q106" i="1"/>
  <c r="P106" i="1"/>
  <c r="O106" i="1"/>
  <c r="F106" i="1"/>
  <c r="AE105" i="1"/>
  <c r="Q105" i="1"/>
  <c r="P105" i="1"/>
  <c r="O105" i="1"/>
  <c r="F105" i="1"/>
  <c r="AE104" i="1"/>
  <c r="Q104" i="1"/>
  <c r="P104" i="1"/>
  <c r="O104" i="1"/>
  <c r="F104" i="1"/>
  <c r="AE103" i="1"/>
  <c r="Q103" i="1"/>
  <c r="P103" i="1"/>
  <c r="O103" i="1"/>
  <c r="F103" i="1"/>
  <c r="AE102" i="1"/>
  <c r="Q102" i="1"/>
  <c r="P102" i="1"/>
  <c r="O102" i="1"/>
  <c r="F102" i="1"/>
  <c r="AE101" i="1"/>
  <c r="Q101" i="1"/>
  <c r="P101" i="1"/>
  <c r="O101" i="1"/>
  <c r="F101" i="1"/>
  <c r="AE100" i="1"/>
  <c r="Q100" i="1"/>
  <c r="P100" i="1"/>
  <c r="O100" i="1"/>
  <c r="F100" i="1"/>
  <c r="Q99" i="1"/>
  <c r="P99" i="1"/>
  <c r="O99" i="1"/>
  <c r="F99" i="1"/>
  <c r="AE98" i="1"/>
  <c r="Q98" i="1"/>
  <c r="P98" i="1"/>
  <c r="O98" i="1"/>
  <c r="F98" i="1"/>
  <c r="AE97" i="1"/>
  <c r="Q97" i="1"/>
  <c r="P97" i="1"/>
  <c r="O97" i="1"/>
  <c r="F97" i="1"/>
  <c r="AE96" i="1"/>
  <c r="Q96" i="1"/>
  <c r="P96" i="1"/>
  <c r="O96" i="1"/>
  <c r="F96" i="1"/>
  <c r="AE95" i="1"/>
  <c r="Q95" i="1"/>
  <c r="P95" i="1"/>
  <c r="O95" i="1"/>
  <c r="F95" i="1"/>
  <c r="AE94" i="1"/>
  <c r="Q94" i="1"/>
  <c r="P94" i="1"/>
  <c r="O94" i="1"/>
  <c r="F94" i="1"/>
  <c r="AE93" i="1"/>
  <c r="Q93" i="1"/>
  <c r="P93" i="1"/>
  <c r="O93" i="1"/>
  <c r="F93" i="1"/>
  <c r="AE92" i="1"/>
  <c r="Q92" i="1"/>
  <c r="P92" i="1"/>
  <c r="O92" i="1"/>
  <c r="F92" i="1"/>
  <c r="Q91" i="1"/>
  <c r="P91" i="1"/>
  <c r="AE72" i="60"/>
  <c r="Q72" i="60"/>
  <c r="P72" i="60"/>
  <c r="O72" i="60"/>
  <c r="F72" i="60"/>
  <c r="AE71" i="60"/>
  <c r="Q71" i="60"/>
  <c r="P71" i="60"/>
  <c r="O71" i="60"/>
  <c r="F71" i="60"/>
  <c r="AE70" i="60"/>
  <c r="Q70" i="60"/>
  <c r="P70" i="60"/>
  <c r="O70" i="60"/>
  <c r="F70" i="60"/>
  <c r="AE69" i="60"/>
  <c r="Q69" i="60"/>
  <c r="P69" i="60"/>
  <c r="O69" i="60"/>
  <c r="F69" i="60"/>
  <c r="AE68" i="60"/>
  <c r="Q68" i="60"/>
  <c r="AE67" i="60"/>
  <c r="Q67" i="60"/>
  <c r="P67" i="60"/>
  <c r="O67" i="60"/>
  <c r="F67" i="60"/>
  <c r="AE66" i="60"/>
  <c r="Q66" i="60"/>
  <c r="P66" i="60"/>
  <c r="O66" i="60"/>
  <c r="F66" i="60"/>
  <c r="AE65" i="60"/>
  <c r="Q65" i="60"/>
  <c r="P65" i="60"/>
  <c r="O65" i="60"/>
  <c r="F65" i="60"/>
  <c r="AE64" i="60"/>
  <c r="Q64" i="60"/>
  <c r="P64" i="60"/>
  <c r="O64" i="60"/>
  <c r="F64" i="60"/>
  <c r="AE63" i="60"/>
  <c r="Q63" i="60"/>
  <c r="P63" i="60"/>
  <c r="O63" i="60"/>
  <c r="F63" i="60"/>
  <c r="AE62" i="60"/>
  <c r="Q62" i="60"/>
  <c r="P62" i="60"/>
  <c r="O62" i="60"/>
  <c r="F62" i="60"/>
  <c r="AE61" i="60"/>
  <c r="Q61" i="60"/>
  <c r="P61" i="60"/>
  <c r="O61" i="60"/>
  <c r="F61" i="60"/>
  <c r="AE60" i="60"/>
  <c r="Q60" i="60"/>
  <c r="P60" i="60"/>
  <c r="O60" i="60"/>
  <c r="F60" i="60"/>
  <c r="AE59" i="60"/>
  <c r="Q59" i="60"/>
  <c r="P59" i="60"/>
  <c r="O59" i="60"/>
  <c r="F59" i="60"/>
  <c r="AE58" i="60"/>
  <c r="Q58" i="60"/>
  <c r="P58" i="60"/>
  <c r="O58" i="60"/>
  <c r="F58" i="60"/>
  <c r="AE57" i="60"/>
  <c r="Q57" i="60"/>
  <c r="P57" i="60"/>
  <c r="O57" i="60"/>
  <c r="F57" i="60"/>
  <c r="AE56" i="60"/>
  <c r="Q56" i="60"/>
  <c r="P56" i="60"/>
  <c r="O56" i="60"/>
  <c r="F56" i="60"/>
  <c r="AE55" i="60"/>
  <c r="Q55" i="60"/>
  <c r="P55" i="60"/>
  <c r="O55" i="60"/>
  <c r="F55" i="60"/>
  <c r="AE54" i="60"/>
  <c r="Q54" i="60"/>
  <c r="AE53" i="60"/>
  <c r="Q53" i="60"/>
  <c r="P53" i="60"/>
  <c r="O53" i="60"/>
  <c r="F53" i="60"/>
  <c r="AE52" i="60"/>
  <c r="Q52" i="60"/>
  <c r="P52" i="60"/>
  <c r="O52" i="60"/>
  <c r="F52" i="60"/>
  <c r="AE51" i="60"/>
  <c r="Q51" i="60"/>
  <c r="P51" i="60"/>
  <c r="O51" i="60"/>
  <c r="F51" i="60"/>
  <c r="AE50" i="60"/>
  <c r="Q50" i="60"/>
  <c r="P50" i="60"/>
  <c r="O50" i="60"/>
  <c r="F50" i="60"/>
  <c r="AE49" i="60"/>
  <c r="Q49" i="60"/>
  <c r="P49" i="60"/>
  <c r="O49" i="60"/>
  <c r="F49" i="60"/>
  <c r="Q48" i="60"/>
  <c r="P48" i="60"/>
  <c r="O48" i="60"/>
  <c r="F48" i="60"/>
  <c r="AE47" i="60"/>
  <c r="Q47" i="60"/>
  <c r="AE46" i="60"/>
  <c r="Q46" i="60"/>
  <c r="P46" i="60"/>
  <c r="O46" i="60"/>
  <c r="F46" i="60"/>
  <c r="AE45" i="60"/>
  <c r="Q45" i="60"/>
  <c r="P45" i="60"/>
  <c r="O45" i="60"/>
  <c r="F45" i="60"/>
  <c r="AE44" i="60"/>
  <c r="Q44" i="60"/>
  <c r="P44" i="60"/>
  <c r="O44" i="60"/>
  <c r="F44" i="60"/>
  <c r="AE43" i="60"/>
  <c r="Q43" i="60"/>
  <c r="P43" i="60"/>
  <c r="O43" i="60"/>
  <c r="F43" i="60"/>
  <c r="AE42" i="60"/>
  <c r="Q42" i="60"/>
  <c r="P42" i="60"/>
  <c r="O42" i="60"/>
  <c r="F42" i="60"/>
  <c r="AE41" i="60"/>
  <c r="Q41" i="60"/>
  <c r="P41" i="60"/>
  <c r="O41" i="60"/>
  <c r="F41" i="60"/>
  <c r="AE40" i="60"/>
  <c r="Q40" i="60"/>
  <c r="P40" i="60"/>
  <c r="O40" i="60"/>
  <c r="F40" i="60"/>
  <c r="AE39" i="60"/>
  <c r="Q39" i="60"/>
  <c r="P39" i="60"/>
  <c r="O39" i="60"/>
  <c r="F39" i="60"/>
  <c r="AE38" i="60"/>
  <c r="Q38" i="60"/>
  <c r="AE33" i="60"/>
  <c r="Q33" i="60"/>
  <c r="P33" i="60"/>
  <c r="O33" i="60"/>
  <c r="F33" i="60"/>
  <c r="AE32" i="60"/>
  <c r="Q32" i="60"/>
  <c r="P32" i="60"/>
  <c r="O32" i="60"/>
  <c r="F32" i="60"/>
  <c r="AE37" i="60"/>
  <c r="Q37" i="60"/>
  <c r="P37" i="60"/>
  <c r="O37" i="60"/>
  <c r="F37" i="60"/>
  <c r="AE36" i="60"/>
  <c r="Q36" i="60"/>
  <c r="P36" i="60"/>
  <c r="O36" i="60"/>
  <c r="F36" i="60"/>
  <c r="AE35" i="60"/>
  <c r="Q35" i="60"/>
  <c r="P35" i="60"/>
  <c r="O35" i="60"/>
  <c r="F35" i="60"/>
  <c r="AE34" i="60"/>
  <c r="Q34" i="60"/>
  <c r="P34" i="60"/>
  <c r="O34" i="60"/>
  <c r="F34" i="60"/>
  <c r="AE31" i="60"/>
  <c r="Q31" i="60"/>
  <c r="P31" i="60"/>
  <c r="O31" i="60"/>
  <c r="F31" i="60"/>
  <c r="AE30" i="60"/>
  <c r="Q30" i="60"/>
  <c r="P30" i="60"/>
  <c r="O30" i="60"/>
  <c r="F30" i="60"/>
  <c r="AE29" i="60"/>
  <c r="Q29" i="60"/>
  <c r="P29" i="60"/>
  <c r="O29" i="60"/>
  <c r="F29" i="60"/>
  <c r="AE28" i="60"/>
  <c r="Q28" i="60"/>
  <c r="P28" i="60"/>
  <c r="O28" i="60"/>
  <c r="F28" i="60"/>
  <c r="AE27" i="60"/>
  <c r="Q27" i="60"/>
  <c r="P27" i="60"/>
  <c r="O27" i="60"/>
  <c r="F27" i="60"/>
  <c r="AE26" i="60"/>
  <c r="Q26" i="60"/>
  <c r="P26" i="60"/>
  <c r="O26" i="60"/>
  <c r="F26" i="60"/>
  <c r="AE25" i="60"/>
  <c r="Q25" i="60"/>
  <c r="P25" i="60"/>
  <c r="O25" i="60"/>
  <c r="F25" i="60"/>
  <c r="AE24" i="60"/>
  <c r="Q24" i="60"/>
  <c r="P24" i="60"/>
  <c r="O24" i="60"/>
  <c r="F24" i="60"/>
  <c r="AE23" i="60"/>
  <c r="Q23" i="60"/>
  <c r="P23" i="60"/>
  <c r="O23" i="60"/>
  <c r="F23" i="60"/>
  <c r="AE22" i="60"/>
  <c r="AE21" i="60"/>
  <c r="AE19" i="60"/>
  <c r="AE18" i="60"/>
  <c r="AE17" i="60"/>
  <c r="AE16" i="60"/>
  <c r="AE15" i="60"/>
  <c r="AE14" i="60"/>
  <c r="AE13" i="60"/>
  <c r="Q22" i="60"/>
  <c r="P22" i="60"/>
  <c r="O22" i="60"/>
  <c r="F22" i="60"/>
  <c r="Q21" i="60"/>
  <c r="P21" i="60"/>
  <c r="O21" i="60"/>
  <c r="F21" i="60"/>
  <c r="Q20" i="60"/>
  <c r="P20" i="60"/>
  <c r="O20" i="60"/>
  <c r="F20" i="60"/>
  <c r="Q19" i="60"/>
  <c r="P19" i="60"/>
  <c r="O19" i="60"/>
  <c r="F19" i="60"/>
  <c r="Q18" i="60"/>
  <c r="P18" i="60"/>
  <c r="O18" i="60"/>
  <c r="F18" i="60"/>
  <c r="Q17" i="60"/>
  <c r="P17" i="60"/>
  <c r="O17" i="60"/>
  <c r="F17" i="60"/>
  <c r="Q16" i="60"/>
  <c r="P16" i="60"/>
  <c r="O16" i="60"/>
  <c r="F16" i="60"/>
  <c r="Q15" i="60"/>
  <c r="P15" i="60"/>
  <c r="O15" i="60"/>
  <c r="F15" i="60"/>
  <c r="Q14" i="60"/>
  <c r="P14" i="60"/>
  <c r="O14" i="60"/>
  <c r="F14" i="60"/>
  <c r="Q13" i="60"/>
  <c r="P13" i="60"/>
  <c r="O13" i="60"/>
  <c r="F13" i="60"/>
  <c r="AE12" i="60"/>
  <c r="Q12" i="60"/>
  <c r="P12" i="60"/>
  <c r="O12" i="60"/>
  <c r="F12" i="60"/>
  <c r="AE11" i="60"/>
  <c r="Q11" i="60"/>
  <c r="P11" i="60"/>
  <c r="O11" i="60"/>
  <c r="F11" i="60"/>
  <c r="Q10" i="60"/>
  <c r="P10" i="60"/>
  <c r="O10" i="60"/>
  <c r="F10" i="60"/>
  <c r="AE9" i="60"/>
  <c r="Q9" i="60"/>
  <c r="P9" i="60"/>
  <c r="O9" i="60"/>
  <c r="F9" i="60"/>
  <c r="AE8" i="60"/>
  <c r="Q8" i="60"/>
  <c r="P8" i="60"/>
  <c r="O8" i="60"/>
  <c r="F8" i="60"/>
  <c r="AE7" i="60"/>
  <c r="Q7" i="60"/>
  <c r="P7" i="60"/>
  <c r="O7" i="60"/>
  <c r="F7" i="60"/>
  <c r="AE6" i="60"/>
  <c r="Q6" i="60"/>
  <c r="P6" i="60"/>
  <c r="O6" i="60"/>
  <c r="F6" i="60"/>
  <c r="AE5" i="60"/>
  <c r="Q5" i="60"/>
  <c r="P5" i="60"/>
  <c r="O5" i="60"/>
  <c r="F5" i="60"/>
  <c r="AE4" i="60"/>
  <c r="Q4" i="60"/>
  <c r="P4" i="60"/>
  <c r="O4" i="60"/>
  <c r="F4" i="60"/>
  <c r="AE3" i="60"/>
  <c r="Q3" i="60"/>
  <c r="P3" i="60"/>
  <c r="O3" i="60"/>
  <c r="F3" i="60"/>
  <c r="Q2" i="60"/>
  <c r="P2" i="60"/>
  <c r="F90" i="1" l="1"/>
  <c r="Q90" i="1"/>
  <c r="P90" i="1"/>
  <c r="O90" i="1"/>
  <c r="Q86" i="1"/>
  <c r="Q87" i="1"/>
  <c r="Q88" i="1"/>
  <c r="Q89" i="1"/>
  <c r="P86" i="1"/>
  <c r="P87" i="1"/>
  <c r="P88" i="1"/>
  <c r="P89" i="1"/>
  <c r="O86" i="1"/>
  <c r="O87" i="1"/>
  <c r="O88" i="1"/>
  <c r="O89" i="1"/>
  <c r="F86" i="1"/>
  <c r="F87" i="1"/>
  <c r="F88" i="1"/>
  <c r="F89" i="1"/>
  <c r="Q84" i="1"/>
  <c r="P84" i="1"/>
  <c r="O84" i="1"/>
  <c r="Q81" i="1"/>
  <c r="Q82" i="1"/>
  <c r="Q83" i="1"/>
  <c r="P81" i="1"/>
  <c r="P82" i="1"/>
  <c r="P83" i="1"/>
  <c r="O81" i="1"/>
  <c r="O82" i="1"/>
  <c r="O83" i="1"/>
  <c r="F78" i="1"/>
  <c r="F79" i="1"/>
  <c r="F80" i="1"/>
  <c r="F81" i="1"/>
  <c r="F82" i="1"/>
  <c r="F83" i="1"/>
  <c r="F84" i="1"/>
  <c r="Q80" i="1"/>
  <c r="P80" i="1"/>
  <c r="O80" i="1"/>
  <c r="AN3" i="40"/>
  <c r="AE85" i="1"/>
  <c r="Q85" i="1"/>
  <c r="P85" i="1"/>
  <c r="O85" i="1"/>
  <c r="F85" i="1"/>
  <c r="Q79" i="1"/>
  <c r="P79" i="1"/>
  <c r="O79" i="1"/>
  <c r="AE78" i="1"/>
  <c r="Q78" i="1"/>
  <c r="AE77" i="1"/>
  <c r="Q77" i="1"/>
  <c r="P77" i="1"/>
  <c r="O77" i="1"/>
  <c r="F77" i="1"/>
  <c r="AE76" i="1"/>
  <c r="Q76" i="1"/>
  <c r="P76" i="1"/>
  <c r="O76" i="1"/>
  <c r="F76" i="1"/>
  <c r="AE75" i="1"/>
  <c r="Q75" i="1"/>
  <c r="P75" i="1"/>
  <c r="O75" i="1"/>
  <c r="F75" i="1"/>
  <c r="AE74" i="1"/>
  <c r="Q74" i="1"/>
  <c r="P74" i="1"/>
  <c r="O74" i="1"/>
  <c r="F74" i="1"/>
  <c r="AE73" i="1"/>
  <c r="Q73" i="1"/>
  <c r="AE72" i="1"/>
  <c r="Q72" i="1"/>
  <c r="P72" i="1"/>
  <c r="O72" i="1"/>
  <c r="F72" i="1"/>
  <c r="AE71" i="1"/>
  <c r="Q71" i="1"/>
  <c r="P71" i="1"/>
  <c r="O71" i="1"/>
  <c r="F71" i="1"/>
  <c r="AE70" i="1"/>
  <c r="Q70" i="1"/>
  <c r="P70" i="1"/>
  <c r="O70" i="1"/>
  <c r="F70" i="1"/>
  <c r="AE69" i="1"/>
  <c r="Q69" i="1"/>
  <c r="P69" i="1"/>
  <c r="O69" i="1"/>
  <c r="F69" i="1"/>
  <c r="AE68" i="1"/>
  <c r="Q68" i="1"/>
  <c r="P68" i="1"/>
  <c r="O68" i="1"/>
  <c r="F68" i="1"/>
  <c r="AE67" i="1"/>
  <c r="Q67" i="1"/>
  <c r="P67" i="1"/>
  <c r="O67" i="1"/>
  <c r="F67" i="1"/>
  <c r="AE66" i="1"/>
  <c r="Q66" i="1"/>
  <c r="P66" i="1"/>
  <c r="O66" i="1"/>
  <c r="F66" i="1"/>
  <c r="AE65" i="1"/>
  <c r="Q65" i="1"/>
  <c r="P65" i="1"/>
  <c r="O65" i="1"/>
  <c r="F65" i="1"/>
  <c r="Q64" i="1"/>
  <c r="P64" i="1"/>
  <c r="O64" i="1"/>
  <c r="F64" i="1"/>
  <c r="AE63" i="1"/>
  <c r="Q63" i="1"/>
  <c r="P63" i="1"/>
  <c r="O63" i="1"/>
  <c r="F63" i="1"/>
  <c r="AE62" i="1"/>
  <c r="Q62" i="1"/>
  <c r="P62" i="1"/>
  <c r="O62" i="1"/>
  <c r="F62" i="1"/>
  <c r="AE61" i="1"/>
  <c r="Q61" i="1"/>
  <c r="P61" i="1"/>
  <c r="O61" i="1"/>
  <c r="F61" i="1"/>
  <c r="AE60" i="1"/>
  <c r="Q60" i="1"/>
  <c r="P60" i="1"/>
  <c r="O60" i="1"/>
  <c r="F60" i="1"/>
  <c r="AE59" i="1"/>
  <c r="Q59" i="1"/>
  <c r="P59" i="1"/>
  <c r="O59" i="1"/>
  <c r="F59" i="1"/>
  <c r="AE58" i="1"/>
  <c r="Q58" i="1"/>
  <c r="P58" i="1"/>
  <c r="O58" i="1"/>
  <c r="F58" i="1"/>
  <c r="Q57" i="1"/>
  <c r="P57" i="1"/>
  <c r="O57" i="1"/>
  <c r="F57" i="1"/>
  <c r="AE56" i="1"/>
  <c r="Q56" i="1"/>
  <c r="P56" i="1"/>
  <c r="O56" i="1"/>
  <c r="F56" i="1"/>
  <c r="AE55" i="1"/>
  <c r="Q55" i="1"/>
  <c r="AE54" i="1"/>
  <c r="Q54" i="1"/>
  <c r="P54" i="1"/>
  <c r="O54" i="1"/>
  <c r="F54" i="1"/>
  <c r="AE53" i="1"/>
  <c r="Q53" i="1"/>
  <c r="P53" i="1"/>
  <c r="O53" i="1"/>
  <c r="F53" i="1"/>
  <c r="AE52" i="1"/>
  <c r="Q52" i="1"/>
  <c r="P52" i="1"/>
  <c r="O52" i="1"/>
  <c r="F52" i="1"/>
  <c r="AE51" i="1"/>
  <c r="Q51" i="1"/>
  <c r="P51" i="1"/>
  <c r="O51" i="1"/>
  <c r="F51" i="1"/>
  <c r="AE50" i="1"/>
  <c r="Q50" i="1"/>
  <c r="P50" i="1"/>
  <c r="O50" i="1"/>
  <c r="F50" i="1"/>
  <c r="AE49" i="1"/>
  <c r="Q49" i="1"/>
  <c r="P49" i="1"/>
  <c r="O49" i="1"/>
  <c r="F49" i="1"/>
  <c r="AE48" i="1"/>
  <c r="Q48" i="1"/>
  <c r="P48" i="1"/>
  <c r="O48" i="1"/>
  <c r="F48" i="1"/>
  <c r="AE47" i="1"/>
  <c r="Q47" i="1"/>
  <c r="P47" i="1"/>
  <c r="O47" i="1"/>
  <c r="F47" i="1"/>
  <c r="AE46" i="1"/>
  <c r="Q46" i="1"/>
  <c r="P46" i="1"/>
  <c r="O46" i="1"/>
  <c r="F46" i="1"/>
  <c r="AE45" i="1"/>
  <c r="Q45" i="1"/>
  <c r="P45" i="1"/>
  <c r="O45" i="1"/>
  <c r="F45" i="1"/>
  <c r="AE44" i="1"/>
  <c r="Q44" i="1"/>
  <c r="P44" i="1"/>
  <c r="O44" i="1"/>
  <c r="F44" i="1"/>
  <c r="AE43" i="1"/>
  <c r="Q43" i="1"/>
  <c r="P43" i="1"/>
  <c r="O43" i="1"/>
  <c r="F43" i="1"/>
  <c r="AE42" i="1"/>
  <c r="Q42" i="1"/>
  <c r="P42" i="1"/>
  <c r="O42" i="1"/>
  <c r="F42" i="1"/>
  <c r="AE41" i="1"/>
  <c r="Q41" i="1"/>
  <c r="AE40" i="1"/>
  <c r="Q40" i="1"/>
  <c r="P40" i="1"/>
  <c r="O40" i="1"/>
  <c r="F40" i="1"/>
  <c r="AE39" i="1"/>
  <c r="Q39" i="1"/>
  <c r="P39" i="1"/>
  <c r="O39" i="1"/>
  <c r="F39" i="1"/>
  <c r="AE38" i="1"/>
  <c r="Q38" i="1"/>
  <c r="P38" i="1"/>
  <c r="O38" i="1"/>
  <c r="F38" i="1"/>
  <c r="AE37" i="1"/>
  <c r="Q37" i="1"/>
  <c r="P37" i="1"/>
  <c r="O37" i="1"/>
  <c r="F37" i="1"/>
  <c r="AE36" i="1"/>
  <c r="Q36" i="1"/>
  <c r="P36" i="1"/>
  <c r="O36" i="1"/>
  <c r="F36" i="1"/>
  <c r="Q35" i="1"/>
  <c r="P35" i="1"/>
  <c r="O35" i="1"/>
  <c r="F35" i="1"/>
  <c r="Q34" i="1"/>
  <c r="P34" i="1"/>
  <c r="O34" i="1"/>
  <c r="F34" i="1"/>
  <c r="AE33" i="1"/>
  <c r="Q33" i="1"/>
  <c r="AE32" i="1"/>
  <c r="Q32" i="1"/>
  <c r="P32" i="1"/>
  <c r="O32" i="1"/>
  <c r="F32" i="1"/>
  <c r="AE31" i="1"/>
  <c r="Q31" i="1"/>
  <c r="P31" i="1"/>
  <c r="O31" i="1"/>
  <c r="F31" i="1"/>
  <c r="Q30" i="1"/>
  <c r="P30" i="1"/>
  <c r="O30" i="1"/>
  <c r="F30" i="1"/>
  <c r="Q29" i="1"/>
  <c r="P29" i="1"/>
  <c r="O29" i="1"/>
  <c r="F29" i="1"/>
  <c r="AE28" i="1"/>
  <c r="Q28" i="1"/>
  <c r="P28" i="1"/>
  <c r="O28" i="1"/>
  <c r="F28" i="1"/>
  <c r="AE27" i="1"/>
  <c r="Q27" i="1"/>
  <c r="P27" i="1"/>
  <c r="O27" i="1"/>
  <c r="F27" i="1"/>
  <c r="AE26" i="1"/>
  <c r="Q26" i="1"/>
  <c r="P26" i="1"/>
  <c r="O26" i="1"/>
  <c r="F26" i="1"/>
  <c r="AE25" i="1"/>
  <c r="Q25" i="1"/>
  <c r="P25" i="1"/>
  <c r="O25" i="1"/>
  <c r="F25" i="1"/>
  <c r="AE24" i="1"/>
  <c r="Q24" i="1"/>
  <c r="P24" i="1"/>
  <c r="O24" i="1"/>
  <c r="F24" i="1"/>
  <c r="AE23" i="1"/>
  <c r="Q23" i="1"/>
  <c r="P23" i="1"/>
  <c r="O23" i="1"/>
  <c r="F23" i="1"/>
  <c r="AE22" i="1"/>
  <c r="Q22" i="1"/>
  <c r="P22" i="1"/>
  <c r="O22" i="1"/>
  <c r="F22" i="1"/>
  <c r="AE21" i="1"/>
  <c r="Q21" i="1"/>
  <c r="P21" i="1"/>
  <c r="O21" i="1"/>
  <c r="F21" i="1"/>
  <c r="AE20" i="1"/>
  <c r="Q20" i="1"/>
  <c r="P20" i="1"/>
  <c r="O20" i="1"/>
  <c r="F20" i="1"/>
  <c r="AE19" i="1"/>
  <c r="Q19" i="1"/>
  <c r="AE18" i="1"/>
  <c r="Q18" i="1"/>
  <c r="P18" i="1"/>
  <c r="O18" i="1"/>
  <c r="F18" i="1"/>
  <c r="AE17" i="1"/>
  <c r="Q17" i="1"/>
  <c r="P17" i="1"/>
  <c r="O17" i="1"/>
  <c r="F17" i="1"/>
  <c r="AE16" i="1"/>
  <c r="Q16" i="1"/>
  <c r="P16" i="1"/>
  <c r="O16" i="1"/>
  <c r="F16" i="1"/>
  <c r="AE15" i="1"/>
  <c r="Q15" i="1"/>
  <c r="P15" i="1"/>
  <c r="O15" i="1"/>
  <c r="F15" i="1"/>
  <c r="AE14" i="1"/>
  <c r="Q14" i="1"/>
  <c r="P14" i="1"/>
  <c r="O14" i="1"/>
  <c r="F14" i="1"/>
  <c r="AE13" i="1"/>
  <c r="Q13" i="1"/>
  <c r="P13" i="1"/>
  <c r="O13" i="1"/>
  <c r="F13" i="1"/>
  <c r="AE12" i="1"/>
  <c r="Q12" i="1"/>
  <c r="P12" i="1"/>
  <c r="O12" i="1"/>
  <c r="F12" i="1"/>
  <c r="AE11" i="1"/>
  <c r="Q11" i="1"/>
  <c r="P11" i="1"/>
  <c r="O11" i="1"/>
  <c r="F11" i="1"/>
  <c r="Q10" i="1"/>
  <c r="P10" i="1"/>
  <c r="O10" i="1"/>
  <c r="F10" i="1"/>
  <c r="AE9" i="1"/>
  <c r="Q9" i="1"/>
  <c r="P9" i="1"/>
  <c r="O9" i="1"/>
  <c r="F9" i="1"/>
  <c r="AE8" i="1"/>
  <c r="Q8" i="1"/>
  <c r="P8" i="1"/>
  <c r="O8" i="1"/>
  <c r="F8" i="1"/>
  <c r="AE7" i="1"/>
  <c r="Q7" i="1"/>
  <c r="P7" i="1"/>
  <c r="O7" i="1"/>
  <c r="F7" i="1"/>
  <c r="AE6" i="1"/>
  <c r="Q6" i="1"/>
  <c r="P6" i="1"/>
  <c r="O6" i="1"/>
  <c r="F6" i="1"/>
  <c r="AE5" i="1"/>
  <c r="Q5" i="1"/>
  <c r="P5" i="1"/>
  <c r="O5" i="1"/>
  <c r="F5" i="1"/>
  <c r="AE4" i="1"/>
  <c r="Q4" i="1"/>
  <c r="P4" i="1"/>
  <c r="O4" i="1"/>
  <c r="F4" i="1"/>
  <c r="AE3" i="1"/>
  <c r="Q3" i="1"/>
  <c r="P3" i="1"/>
  <c r="O3" i="1"/>
  <c r="F3" i="1"/>
  <c r="Q2" i="1"/>
  <c r="P2" i="1"/>
</calcChain>
</file>

<file path=xl/sharedStrings.xml><?xml version="1.0" encoding="utf-8"?>
<sst xmlns="http://schemas.openxmlformats.org/spreadsheetml/2006/main" count="65433" uniqueCount="1329">
  <si>
    <t>Strekning</t>
  </si>
  <si>
    <t>strekningsnummer</t>
  </si>
  <si>
    <t>tiltakspakke_geom_wkt</t>
  </si>
  <si>
    <t>tiltakspakkenavn</t>
  </si>
  <si>
    <t>tiltakspakkenr</t>
  </si>
  <si>
    <t>tiltakspunktnavn</t>
  </si>
  <si>
    <t>tiltakspunktnr_svt</t>
  </si>
  <si>
    <t>tiltakspunktnr_svt_ny</t>
  </si>
  <si>
    <t>tiltakspunktnr_menon</t>
  </si>
  <si>
    <t>tiltakspunkt_geom_wkt</t>
  </si>
  <si>
    <t>Utredes?</t>
  </si>
  <si>
    <t>dagens_beskrivelse</t>
  </si>
  <si>
    <t>dagens_fartoyer</t>
  </si>
  <si>
    <t>dagens_merke</t>
  </si>
  <si>
    <t>dagens_navigasjonsinnretning</t>
  </si>
  <si>
    <t>dagens_lat</t>
  </si>
  <si>
    <t>tiltak_beskrivelse</t>
  </si>
  <si>
    <t>tiltak_berort</t>
  </si>
  <si>
    <t>tiltak_kategori</t>
  </si>
  <si>
    <t>tiltak_lat</t>
  </si>
  <si>
    <t>tiltak_merke</t>
  </si>
  <si>
    <t>tiltak_navigasjonsinnretning</t>
  </si>
  <si>
    <t>Umerket grunne</t>
  </si>
  <si>
    <t>Utdyping</t>
  </si>
  <si>
    <t>Fast merke uten lys</t>
  </si>
  <si>
    <t>Stang, påle</t>
  </si>
  <si>
    <t>Erstatte merke</t>
  </si>
  <si>
    <t>Fast merke med lys</t>
  </si>
  <si>
    <t>Nytt merke</t>
  </si>
  <si>
    <t>Lanterne</t>
  </si>
  <si>
    <t>Varde</t>
  </si>
  <si>
    <t>Lanterne, grønn</t>
  </si>
  <si>
    <t>Flytende merke uten lys</t>
  </si>
  <si>
    <t>Utdyping og oppmerking</t>
  </si>
  <si>
    <t>Kardinalmerke</t>
  </si>
  <si>
    <t>Stake</t>
  </si>
  <si>
    <t>3_1</t>
  </si>
  <si>
    <t>Dykdalb med lys</t>
  </si>
  <si>
    <t>3_2</t>
  </si>
  <si>
    <t>3_3</t>
  </si>
  <si>
    <t>Lateralmerke, styrbord</t>
  </si>
  <si>
    <t>Lateralmerke, babord</t>
  </si>
  <si>
    <t>Overrett</t>
  </si>
  <si>
    <t>Lateralmerke</t>
  </si>
  <si>
    <t>Fyrlykt</t>
  </si>
  <si>
    <t>Oppgradere merke</t>
  </si>
  <si>
    <t>Sektorlykt</t>
  </si>
  <si>
    <t>2_1</t>
  </si>
  <si>
    <t>Flytende merke med lys</t>
  </si>
  <si>
    <t>Lysbøye</t>
  </si>
  <si>
    <t>2_2</t>
  </si>
  <si>
    <t>Merke</t>
  </si>
  <si>
    <t>Tiltaksomraade</t>
  </si>
  <si>
    <t>Tiltakspakke</t>
  </si>
  <si>
    <t>Analyseomraade</t>
  </si>
  <si>
    <t>Rute1</t>
  </si>
  <si>
    <t>Rute2</t>
  </si>
  <si>
    <t>Rute3</t>
  </si>
  <si>
    <t>Rute4</t>
  </si>
  <si>
    <t>Rute5</t>
  </si>
  <si>
    <t>Rute6</t>
  </si>
  <si>
    <t>Rute7</t>
  </si>
  <si>
    <t>Rute8</t>
  </si>
  <si>
    <t>Rute9</t>
  </si>
  <si>
    <t>Rute10</t>
  </si>
  <si>
    <t>K</t>
  </si>
  <si>
    <t>L</t>
  </si>
  <si>
    <t>R</t>
  </si>
  <si>
    <t>Q</t>
  </si>
  <si>
    <t>T</t>
  </si>
  <si>
    <t>J</t>
  </si>
  <si>
    <t>S</t>
  </si>
  <si>
    <t>Rute</t>
  </si>
  <si>
    <t>Risikoanalyser 2017</t>
  </si>
  <si>
    <t>Skipstype</t>
  </si>
  <si>
    <t>Lengdegruppe</t>
  </si>
  <si>
    <t>Kode</t>
  </si>
  <si>
    <t>Oljetankskip</t>
  </si>
  <si>
    <t>0-12</t>
  </si>
  <si>
    <t>12-21</t>
  </si>
  <si>
    <t>21-28</t>
  </si>
  <si>
    <t>70-100</t>
  </si>
  <si>
    <t>NordlandOljetankskip70-100</t>
  </si>
  <si>
    <t>100-150</t>
  </si>
  <si>
    <t>NordlandOljetankskip100-150</t>
  </si>
  <si>
    <t>150-200</t>
  </si>
  <si>
    <t>NordlandOljetankskip150-200</t>
  </si>
  <si>
    <t>200-250</t>
  </si>
  <si>
    <t>NordlandOljetankskip200-250</t>
  </si>
  <si>
    <t>250-300</t>
  </si>
  <si>
    <t>NordlandOljetankskip250-300</t>
  </si>
  <si>
    <t>&gt;300</t>
  </si>
  <si>
    <t>NordlandOljetankskip&gt;300</t>
  </si>
  <si>
    <t>Mangler lengde</t>
  </si>
  <si>
    <t>NordlandOljetankskipMangler lengde</t>
  </si>
  <si>
    <t>Gasstankskip</t>
  </si>
  <si>
    <t>NordlandGasstankskip70-100</t>
  </si>
  <si>
    <t>NordlandGasstankskip100-150</t>
  </si>
  <si>
    <t>NordlandGasstankskip150-200</t>
  </si>
  <si>
    <t>NordlandGasstankskip200-250</t>
  </si>
  <si>
    <t>NordlandGasstankskip250-300</t>
  </si>
  <si>
    <t>NordlandGasstankskip&gt;300</t>
  </si>
  <si>
    <t>NordlandGasstankskipMangler lengde</t>
  </si>
  <si>
    <t>Bulkskip</t>
  </si>
  <si>
    <t>NordlandBulkskip70-100</t>
  </si>
  <si>
    <t>NordlandBulkskip100-150</t>
  </si>
  <si>
    <t>NordlandBulkskip150-200</t>
  </si>
  <si>
    <t>NordlandBulkskip200-250</t>
  </si>
  <si>
    <t>NordlandBulkskip250-300</t>
  </si>
  <si>
    <t>NordlandBulkskip&gt;300</t>
  </si>
  <si>
    <t>NordlandBulkskipMangler lengde</t>
  </si>
  <si>
    <t>Containerskip</t>
  </si>
  <si>
    <t>NordlandContainerskip70-100</t>
  </si>
  <si>
    <t>NordlandContainerskip100-150</t>
  </si>
  <si>
    <t>NordlandContainerskip150-200</t>
  </si>
  <si>
    <t>NordlandContainerskip200-250</t>
  </si>
  <si>
    <t>NordlandContainerskip250-300</t>
  </si>
  <si>
    <t>NordlandContainerskip&gt;300</t>
  </si>
  <si>
    <t>NordlandContainerskipMangler lengde</t>
  </si>
  <si>
    <t>Passasjerbåt</t>
  </si>
  <si>
    <t>Passasjerskip/Roro</t>
  </si>
  <si>
    <t>NordlandPassasjerskip/Roro70-100</t>
  </si>
  <si>
    <t>NordlandPassasjerskip/Roro100-150</t>
  </si>
  <si>
    <t>NordlandPassasjerskip/Roro150-200</t>
  </si>
  <si>
    <t>NordlandPassasjerskip/Roro200-250</t>
  </si>
  <si>
    <t>NordlandPassasjerskip/Roro250-300</t>
  </si>
  <si>
    <t>NordlandPassasjerskip/Roro&gt;300</t>
  </si>
  <si>
    <t>NordlandPassasjerskip/RoroMangler lengde</t>
  </si>
  <si>
    <t>Offshore supplyskip</t>
  </si>
  <si>
    <t>NordlandOffshore supplyskip70-100</t>
  </si>
  <si>
    <t>NordlandOffshore supplyskip100-150</t>
  </si>
  <si>
    <t>NordlandOffshore supplyskip150-200</t>
  </si>
  <si>
    <t>NordlandOffshore supplyskip200-250</t>
  </si>
  <si>
    <t>NordlandOffshore supplyskip250-300</t>
  </si>
  <si>
    <t>NordlandOffshore supplyskip&gt;300</t>
  </si>
  <si>
    <t>NordlandOffshore supplyskipMangler lengde</t>
  </si>
  <si>
    <t>Andre offshorefartøy</t>
  </si>
  <si>
    <t>NordlandAndre offshorefartøy70-100</t>
  </si>
  <si>
    <t>NordlandAndre offshorefartøy100-150</t>
  </si>
  <si>
    <t>NordlandAndre offshorefartøy150-200</t>
  </si>
  <si>
    <t>NordlandAndre offshorefartøy200-250</t>
  </si>
  <si>
    <t>NordlandAndre offshorefartøy250-300</t>
  </si>
  <si>
    <t>NordlandAndre offshorefartøy&gt;300</t>
  </si>
  <si>
    <t>NordlandAndre offshorefartøyMangler lengde</t>
  </si>
  <si>
    <t>Brønnbåt</t>
  </si>
  <si>
    <t>NordlandBrønnbåt70-100</t>
  </si>
  <si>
    <t>NordlandBrønnbåt100-150</t>
  </si>
  <si>
    <t>NordlandBrønnbåt150-200</t>
  </si>
  <si>
    <t>NordlandBrønnbåt200-250</t>
  </si>
  <si>
    <t>NordlandBrønnbåt250-300</t>
  </si>
  <si>
    <t>NordlandBrønnbåt&gt;300</t>
  </si>
  <si>
    <t>NordlandBrønnbåtMangler lengde</t>
  </si>
  <si>
    <t>Slepefartøy</t>
  </si>
  <si>
    <t>Andre servicefartøy</t>
  </si>
  <si>
    <t>Annet</t>
  </si>
  <si>
    <t>NordlandAnnet70-100</t>
  </si>
  <si>
    <t>NordlandAnnet100-150</t>
  </si>
  <si>
    <t>NordlandAnnet150-200</t>
  </si>
  <si>
    <t>NordlandAnnet200-250</t>
  </si>
  <si>
    <t>NordlandAnnet250-300</t>
  </si>
  <si>
    <t>NordlandAnnet&gt;300</t>
  </si>
  <si>
    <t>NordlandAnnetMangler lengde</t>
  </si>
  <si>
    <t>Fiskefartøy</t>
  </si>
  <si>
    <t>NordlandFiskefartøy70-100</t>
  </si>
  <si>
    <t>NordlandFiskefartøy100-150</t>
  </si>
  <si>
    <t>NordlandFiskefartøy150-200</t>
  </si>
  <si>
    <t>NordlandFiskefartøy200-250</t>
  </si>
  <si>
    <t>NordlandFiskefartøy250-300</t>
  </si>
  <si>
    <t>NordlandFiskefartøy&gt;300</t>
  </si>
  <si>
    <t>NordlandFiskefartøyMangler lengde</t>
  </si>
  <si>
    <t>Cruiseskip</t>
  </si>
  <si>
    <t>Fylke</t>
  </si>
  <si>
    <t>Pass_2017</t>
  </si>
  <si>
    <t>Tidsbruk</t>
  </si>
  <si>
    <t>Hastighet</t>
  </si>
  <si>
    <t>TRAFIKKOVERFØRING</t>
  </si>
  <si>
    <t>BRUTTO SEILINGSTID TILTAKSBANEN</t>
  </si>
  <si>
    <t>RISIKOANALYSER</t>
  </si>
  <si>
    <t>Vedlikeholdskostnader</t>
  </si>
  <si>
    <t>Til_rute</t>
  </si>
  <si>
    <t>Andel_overfort</t>
  </si>
  <si>
    <t>Overfort_innen</t>
  </si>
  <si>
    <t>Risiko ref</t>
  </si>
  <si>
    <t>Risiko tiltak</t>
  </si>
  <si>
    <t>RA_trafikkgrunnlag</t>
  </si>
  <si>
    <t>Hva (beskrivende tekst)</t>
  </si>
  <si>
    <t>Objekttype</t>
  </si>
  <si>
    <t>Endring</t>
  </si>
  <si>
    <t>Kommentar KYV</t>
  </si>
  <si>
    <t>Kommentar Menon</t>
  </si>
  <si>
    <t>Referanse</t>
  </si>
  <si>
    <t>11_1</t>
  </si>
  <si>
    <t>Dagens tilstand</t>
  </si>
  <si>
    <t>Stang</t>
  </si>
  <si>
    <t>Tiltak</t>
  </si>
  <si>
    <t>IB på stang</t>
  </si>
  <si>
    <t>11_2</t>
  </si>
  <si>
    <t>Ikke merke</t>
  </si>
  <si>
    <t>Investeringskostnader</t>
  </si>
  <si>
    <t>P50 (kroner)</t>
  </si>
  <si>
    <t>Forventningsverdi (kroner)</t>
  </si>
  <si>
    <t>Kroneverdi</t>
  </si>
  <si>
    <t>Første år med kostnader</t>
  </si>
  <si>
    <t>Siste år med kostnader</t>
  </si>
  <si>
    <t>Navigasjonsinnretninger</t>
  </si>
  <si>
    <t>tiltakskategori</t>
  </si>
  <si>
    <t>Lyktehus på stativ</t>
  </si>
  <si>
    <t>Båke</t>
  </si>
  <si>
    <t>Lyktehus på søyle</t>
  </si>
  <si>
    <t>Frittliggende grunne</t>
  </si>
  <si>
    <t>Lyktehus på underbygning</t>
  </si>
  <si>
    <t>Usikkert</t>
  </si>
  <si>
    <t>Lyktehus på varde</t>
  </si>
  <si>
    <t>HIB</t>
  </si>
  <si>
    <t>HIB på stativ</t>
  </si>
  <si>
    <t>Losbordingsmerke</t>
  </si>
  <si>
    <t>HIB, grønn</t>
  </si>
  <si>
    <t>HIB på søyle</t>
  </si>
  <si>
    <t>HIB, gul</t>
  </si>
  <si>
    <t>Utdyping og erstatte oppmerking</t>
  </si>
  <si>
    <t>HIB på stang</t>
  </si>
  <si>
    <t>HIB, rød</t>
  </si>
  <si>
    <t>HIB på varde</t>
  </si>
  <si>
    <t>Indirekte belysning</t>
  </si>
  <si>
    <t>IB på stativ</t>
  </si>
  <si>
    <t xml:space="preserve">IB på søyle </t>
  </si>
  <si>
    <t>Kardinalmerke, nord</t>
  </si>
  <si>
    <t>Kardinalmerke, sør</t>
  </si>
  <si>
    <t>IB på varde</t>
  </si>
  <si>
    <t>Kardinalmerke, vest</t>
  </si>
  <si>
    <t>Lanterne på stativ</t>
  </si>
  <si>
    <t>Kardinalmerke, øst</t>
  </si>
  <si>
    <t>Lanterne på søyle</t>
  </si>
  <si>
    <t>Lanterne på stang</t>
  </si>
  <si>
    <t>Lanterne på varde</t>
  </si>
  <si>
    <t>Lanterne, gul</t>
  </si>
  <si>
    <t>Lysbøye i glassfiber</t>
  </si>
  <si>
    <t>Lanterne, rød</t>
  </si>
  <si>
    <t>Lysbøye i stål</t>
  </si>
  <si>
    <t>Lysbøye, grønn</t>
  </si>
  <si>
    <t>Fyrstasjon</t>
  </si>
  <si>
    <t>Lysbøye, gul</t>
  </si>
  <si>
    <t>Lysbøye, rød</t>
  </si>
  <si>
    <t>RACON</t>
  </si>
  <si>
    <t>Senterled</t>
  </si>
  <si>
    <t>Spesialmerke</t>
  </si>
  <si>
    <t>Overett, grønn</t>
  </si>
  <si>
    <t>Overett, gul</t>
  </si>
  <si>
    <t>Overett, rød</t>
  </si>
  <si>
    <t>IB</t>
  </si>
  <si>
    <t>IB, grønn</t>
  </si>
  <si>
    <t>IB, gul</t>
  </si>
  <si>
    <t>IB, rød</t>
  </si>
  <si>
    <t>omraadenavn</t>
  </si>
  <si>
    <t>tiltaksomraade_geom_wkt</t>
  </si>
  <si>
    <t>analyseomraade_geom_wkt</t>
  </si>
  <si>
    <t>justert analyseomraade</t>
  </si>
  <si>
    <t>analyseomraade_opprinnelig_geom_wkt</t>
  </si>
  <si>
    <t>tiltaksomraadenr</t>
  </si>
  <si>
    <t>analyseomrnr</t>
  </si>
  <si>
    <t>tiltakspunktnr</t>
  </si>
  <si>
    <t>tiltakspakkenr_menon</t>
  </si>
  <si>
    <t>pakke_id</t>
  </si>
  <si>
    <t>omraade_id</t>
  </si>
  <si>
    <t>unik_id</t>
  </si>
  <si>
    <t>Kommentar</t>
  </si>
  <si>
    <t>Brønnøysund – Mo i Rana</t>
  </si>
  <si>
    <t xml:space="preserve">Innseiling Åsvær med Lomøyodden </t>
  </si>
  <si>
    <t>POLYGON((379874.346199912 7351541.91609646,381872.482754353 7353675.52010548,389631.46621793 7350315.3433664,398225.15007197 7356665.3560664,400807.48856998 7358993.6940564,404321.16226399 7360729.3641944,407834.835958 7360517.6971044,407792.50254 7358866.6938024,402797.15921598 7357469.6910084,393229.80674795 7348918.3405724,403377.859098351 7344260.56820217,400329.853002334 7342126.96548515,395114.375387965 7344633.10176337,397389.27019033 7334649.0551971,394523.595968135 7332894.98267596,392040.970274696 7347350.90771558,380221.479452358 7350094.1133301,379874.346199912 7351541.91609646))</t>
  </si>
  <si>
    <t>tiltakspakke</t>
  </si>
  <si>
    <t>POLYGON ((12.32343146444379 66.28874951343528, 12.72525424085501 66.23964050611289, 12.72826855465545 66.18916935572958, 12.70614971930364 66.18582256353785, 12.75838593131038 66.09385191429934, 12.64699823890843 66.08252774063055, 12.5854488945507 66.21329053859337, 12.29095747437361 66.24528293259314, 12.32343146444379 66.28874951343528))</t>
  </si>
  <si>
    <t>POLYGON ((12.31467337969545 66.29409215669406, 12.75094718937839 66.24166292351073, 12.70894349543637 66.19579035009848, 12.28220783272025 66.25062379997871, 12.31467337969545 66.29409215669406))</t>
  </si>
  <si>
    <t>Innseiling Åsværleia</t>
  </si>
  <si>
    <t>Skinnbåen</t>
  </si>
  <si>
    <t>1163.5</t>
  </si>
  <si>
    <t>4997-1</t>
  </si>
  <si>
    <t>POINT(380568.72060644 7350853.6283871)</t>
  </si>
  <si>
    <t>Dykdalb</t>
  </si>
  <si>
    <t>Synstholmbåen</t>
  </si>
  <si>
    <t>1163.7</t>
  </si>
  <si>
    <t>5158-1</t>
  </si>
  <si>
    <t>POINT(385053.84560644 7351192.1283871)</t>
  </si>
  <si>
    <t>Flytte merke, inkludere Racon</t>
  </si>
  <si>
    <t>Åsværleia</t>
  </si>
  <si>
    <t>Utøybåen</t>
  </si>
  <si>
    <t>1163.12</t>
  </si>
  <si>
    <t>5157-1</t>
  </si>
  <si>
    <t>POINT(392133.03362083 7348508.7574939)</t>
  </si>
  <si>
    <t>Erstatte merke med sektorlykt med RACON</t>
  </si>
  <si>
    <t>Dykdalb med Racon og som en del av et seprasjonsystem.</t>
  </si>
  <si>
    <t>Hjertøybåen</t>
  </si>
  <si>
    <t>1163.6</t>
  </si>
  <si>
    <t>4996-1</t>
  </si>
  <si>
    <t>POINT(395653.12685644 7347140.7065121)</t>
  </si>
  <si>
    <t>Nord Dønna</t>
  </si>
  <si>
    <t>5745-1</t>
  </si>
  <si>
    <t>POINT(391384.04690406 7347665.2713963)</t>
  </si>
  <si>
    <t>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t>
  </si>
  <si>
    <t>Koppardalsskjæret</t>
  </si>
  <si>
    <t>1163.3</t>
  </si>
  <si>
    <t>4994-1</t>
  </si>
  <si>
    <t>POINT(395222.54562535 7337816.0456193)</t>
  </si>
  <si>
    <t>Sette opp en ny jernstang med lys ved siden av den eksisterende varden</t>
  </si>
  <si>
    <t>Bryggeskjeret</t>
  </si>
  <si>
    <t>1163.10</t>
  </si>
  <si>
    <t>5156-1</t>
  </si>
  <si>
    <t>POINT(395848.89862986 7337586.926484)</t>
  </si>
  <si>
    <t>Skjåneset øst</t>
  </si>
  <si>
    <t>1163.2</t>
  </si>
  <si>
    <t>5154-1</t>
  </si>
  <si>
    <t>POINT(395587.49093785 7335372.4987442)</t>
  </si>
  <si>
    <t>Utdyping til 15 meter</t>
  </si>
  <si>
    <t>Utdyping -15 m, 4m snitt, antar fjell, ca 1000 m2 flå, 15000m3</t>
  </si>
  <si>
    <t>Svensskjæret</t>
  </si>
  <si>
    <t>1163.1</t>
  </si>
  <si>
    <t>4993-1</t>
  </si>
  <si>
    <t>POINT(395481.70968785 7333838.6706192)</t>
  </si>
  <si>
    <t>Fast merke med lys og RACON</t>
  </si>
  <si>
    <t>Holten</t>
  </si>
  <si>
    <t>1163.9</t>
  </si>
  <si>
    <t>5153-1</t>
  </si>
  <si>
    <t>POINT(394576.8790986 7333394.0221871)</t>
  </si>
  <si>
    <t>Fast merke med blinkende lys og indirekte belysning</t>
  </si>
  <si>
    <t>POLYGON ((12.69298807620875 66.22720043763992, 12.78184492520003 66.21263858656535, 12.82038016528804 66.21307200687662, 12.84414930267832 66.22382536210274, 12.90645841991908 66.2169769508933, 12.92239210362898 66.20745033016566, 12.85004192735818 66.1694238379058, 12.80875166984322 66.16114219742069, 12.79265516144047 66.17076828046908, 12.75978929309695 66.16871023324359, 12.74134452345234 66.17455911141545, 12.75936637651182 66.18614859365445, 12.66897387372603 66.20758365215627, 12.69298807620875 66.22720043763992))</t>
  </si>
  <si>
    <t>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t>
  </si>
  <si>
    <t>Åsværleia midt</t>
  </si>
  <si>
    <t>Kobbholmen øst</t>
  </si>
  <si>
    <t>1163.8</t>
  </si>
  <si>
    <t>5581-2</t>
  </si>
  <si>
    <t>POINT(399889.66591894 7342793.0971372)</t>
  </si>
  <si>
    <t>Medfjordholmen</t>
  </si>
  <si>
    <t>1566.6</t>
  </si>
  <si>
    <t>4995-2</t>
  </si>
  <si>
    <t>POINT(402759.94905001 7344009.7993115)</t>
  </si>
  <si>
    <t>POLYGON ((12.57314925612837 66.27280616942699, 12.87094924134797 66.37635319053068, 12.99069327076052 66.33837703213668, 12.8556672860082 66.3100091029486, 12.66792416065717 66.24419926703344, 12.57314925612837 66.27280616942699))</t>
  </si>
  <si>
    <t>POLYGON ((12.80546721517452 66.35090522072065, 12.85117721146847 66.36683629802117, 12.92969728353381 66.35612124412997, 12.9204594602982 66.32769178387026, 12.87494776962312 66.31254331296641, 12.80546721517452 66.35090522072065))</t>
  </si>
  <si>
    <t>POLYGON ((12.77372052197228 66.34777952642149, 12.85100592195252 66.36753939354755, 12.94653542697637 66.35413669669492, 12.94738855738826 66.33533761152491, 12.85453891700969 66.30621170546222, 12.77372052197228 66.34777952642149))</t>
  </si>
  <si>
    <t>Åsværleia nord</t>
  </si>
  <si>
    <t>Storskallen</t>
  </si>
  <si>
    <t>2619.3</t>
  </si>
  <si>
    <t>5024-3</t>
  </si>
  <si>
    <t>POINT(403935.3853 7359326.3250996)</t>
  </si>
  <si>
    <t xml:space="preserve">Dykdalb - da dette er viktg merke for god synlighet. </t>
  </si>
  <si>
    <t>POLYGON ((12.79099898607279 66.34569138598047, 12.86465346252305 66.31170594035545, 12.66616266075861 66.24321407158972, 12.59438243907019 66.278234128124, 12.79099898607279 66.34569138598047))</t>
  </si>
  <si>
    <t>Sledholman sør</t>
  </si>
  <si>
    <t>2619.2</t>
  </si>
  <si>
    <t>5604-3</t>
  </si>
  <si>
    <t>POINT(399063.63182089 7357040.5003967)</t>
  </si>
  <si>
    <t>Sledholmgrunnen</t>
  </si>
  <si>
    <t>2619.4</t>
  </si>
  <si>
    <t>5221-3</t>
  </si>
  <si>
    <t>POINT(400001.04482715 7356655.23685)</t>
  </si>
  <si>
    <t>Oppgradere til HIB</t>
  </si>
  <si>
    <t>Lomøygalten</t>
  </si>
  <si>
    <t>2619.1</t>
  </si>
  <si>
    <t>5001-3</t>
  </si>
  <si>
    <t>POINT(400311.85057089 7355993.2660217)</t>
  </si>
  <si>
    <t>Lys på merke</t>
  </si>
  <si>
    <t>Alstahaugfjorden</t>
  </si>
  <si>
    <t>POLYGON((372207.854187834 7282927.82247182,379540.002702151 7308167.00550926,378791.41982061 7309973.92254887,380552.488975866 7316069.93474105,383206.075667415 7319156.76108081,401207.405275503 7338678.64608399,403239.40933951 7337577.97721607,384967.147406503 7318377.82580218,380958.89392279 7311802.7267234,381297.561266786 7309364.32029635,377165.815535879 7295546.69162723,376301.88203756 7290091.2838484,373799.589671089 7280150.74870096,372207.854187834 7282927.82247182))</t>
  </si>
  <si>
    <t>POLYGON ((12.48183133121959 65.99532908534296, 12.53028998655047 65.97961550924541, 12.41604400595785 65.91236205022582, 12.40837447333185 65.86389183759238, 12.3367878940698 65.73802977535489, 12.35960937183308 65.72553473691931, 12.31449121843062 65.65102227760856, 12.20280337875417 65.65672912264968, 12.290797627908 65.7843565072757, 12.33345766318525 65.83667265256922, 12.33697932758115 65.89046503215532, 12.3627829832707 65.93411647270615, 12.32850175692285 65.92929405328115, 12.33990344759555 65.9548717334451, 12.38910468322336 65.96991555776191, 12.48183133121959 65.99532908534296))</t>
  </si>
  <si>
    <t>POLYGON ((12.22741709832473 65.67612699987335, 12.26006158080331 65.74539617906248, 12.3414726088405 65.73969305306565, 12.30136126297327 65.66976273867779, 12.22741709832473 65.67612699987335))</t>
  </si>
  <si>
    <t>Alstadhaugfjorden alternativ 1 merking</t>
  </si>
  <si>
    <t>4_1</t>
  </si>
  <si>
    <t>Skjelvtaren</t>
  </si>
  <si>
    <t>1566.1</t>
  </si>
  <si>
    <t>4990-1</t>
  </si>
  <si>
    <t>POINT(376097.41100009 7290102.3295233)</t>
  </si>
  <si>
    <t>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t>
  </si>
  <si>
    <t>Hestholmgrunnen</t>
  </si>
  <si>
    <t>1566.2</t>
  </si>
  <si>
    <t>4991-1</t>
  </si>
  <si>
    <t>POINT(379408.37887338 7305411.6499772)</t>
  </si>
  <si>
    <t>Rossøytaren</t>
  </si>
  <si>
    <t>1566.3</t>
  </si>
  <si>
    <t>5580-1</t>
  </si>
  <si>
    <t>POINT(380101.24606088 7307564.2984147)</t>
  </si>
  <si>
    <t>Lyktehus på søyle, Merking av grunnen sees opp mot utdyping av denne.</t>
  </si>
  <si>
    <t>Alstahaugholmen</t>
  </si>
  <si>
    <t>1566.4</t>
  </si>
  <si>
    <t>4992-1</t>
  </si>
  <si>
    <t>POLYGON ((12.32828366136206 65.95098220690993, 12.37204397071199 65.97069040148379, 12.41677241417942 65.96815205615684, 12.40515326037062 65.94323467462588, 12.4416576076845 65.92818999004608, 12.43560106529031 65.92149659694027, 12.35872086886633 65.93008226568935, 12.32828366136206 65.95098220690993))</t>
  </si>
  <si>
    <t>Valløygalten</t>
  </si>
  <si>
    <t>1566.5</t>
  </si>
  <si>
    <t>5011-1</t>
  </si>
  <si>
    <t>POINT(381386.48824838 7316410.2554461)</t>
  </si>
  <si>
    <t>Rosøygalten</t>
  </si>
  <si>
    <t>1566.Y</t>
  </si>
  <si>
    <t>5974-1</t>
  </si>
  <si>
    <t>POINT(379548.33736184 7306919.2269705)</t>
  </si>
  <si>
    <t>Slukking av sektorlykt</t>
  </si>
  <si>
    <t xml:space="preserve">Legges ikke ned ved utdying av Rossøytaren. </t>
  </si>
  <si>
    <t>Nordre Rossøya</t>
  </si>
  <si>
    <t>1566.X</t>
  </si>
  <si>
    <t>5973-1</t>
  </si>
  <si>
    <t>POINT(379620.10794783 7307081.2798612)</t>
  </si>
  <si>
    <t>Oppdater til fast merke med lys i notatet, Ved merking med lykt på Rossøytaren fjernes lykt ved Rossøygalten og erstattes med staget stang med lys på nordre Rossøya</t>
  </si>
  <si>
    <t>Juldagan</t>
  </si>
  <si>
    <t>1566.Z</t>
  </si>
  <si>
    <t>5975-1</t>
  </si>
  <si>
    <t>POINT(380339.11962439 7305205.780576)</t>
  </si>
  <si>
    <t>Slukking av sektorlykt, kun merke med lys (lanterne)</t>
  </si>
  <si>
    <t>Oppdatere notatet til at det skal står HIB, Lykt legges ned og erstattes med sidemerke med lys. Staget stang, ved etablering av anlegg på Rossøytaren</t>
  </si>
  <si>
    <t>Alstadhaugfjorden alternativ 2 utdyping</t>
  </si>
  <si>
    <t>4_2</t>
  </si>
  <si>
    <t>Utdyping til 13 meter</t>
  </si>
  <si>
    <t>Utdyping -13m, 3m snitt, antar fjell, ca 2500m2 flå, 15000m3</t>
  </si>
  <si>
    <t>Utdyping -13m, 4m snitt, antar fjell, ca 4000m2 flå, 32000m3</t>
  </si>
  <si>
    <t>Brønnøy indre led, Brønnøysund Nord</t>
  </si>
  <si>
    <t>POLYGON((369887.72750499 7265636.4838174,369739.56054199 7265975.1511614,369654.89370599 7266419.6520504,369549.06016099 7266864.1529394,369443.22661599 7267181.6535744,369337.39307099 7267731.9880085,369231.55952599 7268155.3221885,369125.72598099 7268493.9895325,368977.55901799 7268811.4901675,368723.55850999 7269488.8248555,368845.247576529 7270218.21253356,368599.6534469 7272341.6985529,366705.23299139 7278056.7099829,367435.48445189 7277834.4595384,369626.2388334 7272542.7822884,371308.99219891 7272817.9495054,371711.15966991 7271844.2808914,370367.0736484 7267515.6889009,370662.45930462 7266451.8513535,370725.870851233 7265953.48571078,370993.18913274 7265920.0377899,371292.16889737 7266279.8718429,371686.3988525 7267121.2485256,370970.3248549 7269441.8594199,371827.57656941 7272182.9482354,371863.67004037 7266758.768634,371334.50231537 7265729.5374089,371657.206047218 7265394.68472252,371369.397135 7264937.9824204,370395.72852099 7265107.3160924,369993.56104999 7265340.1498914,369887.72750499 7265636.4838174))</t>
  </si>
  <si>
    <t>POLYGON ((12.18151157594182 65.50488250133128, 12.1919835023085 65.50678922347217, 12.20983566415371 65.50550730205413, 12.23938282631175 65.50604834768934, 12.23536887777925 65.49353580971133, 12.22649142425601 65.48576887784716, 12.20939680210493 65.4687344945545, 12.17640768242461 65.47577809095854, 12.18228189415286 65.48424784337098, 12.18151157594182 65.50488250133128))</t>
  </si>
  <si>
    <t>Verøya vest</t>
  </si>
  <si>
    <t>1157.12</t>
  </si>
  <si>
    <t>4976-1</t>
  </si>
  <si>
    <t>POINT(370847.75618854 7265222.2359642)</t>
  </si>
  <si>
    <t>Utdyping til 7 meter</t>
  </si>
  <si>
    <t>Gårdsøya vest</t>
  </si>
  <si>
    <t>1157.13</t>
  </si>
  <si>
    <t>5152-2</t>
  </si>
  <si>
    <t>POINT(371191.54525105 7265850.3121362)</t>
  </si>
  <si>
    <t>Utdyping -13m, snitt 4 m, antar fjell, 2500 m2 flå, 10000m3</t>
  </si>
  <si>
    <t>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t>
  </si>
  <si>
    <t>Hurtigbåt</t>
  </si>
  <si>
    <t>Salhusrogan Varde</t>
  </si>
  <si>
    <t>1157.18</t>
  </si>
  <si>
    <t>5174-3</t>
  </si>
  <si>
    <t>POINT(370624.62386449 7266450.9512929)</t>
  </si>
  <si>
    <t>Staget stang med lys</t>
  </si>
  <si>
    <t>Prestøytaren</t>
  </si>
  <si>
    <t>1157.14</t>
  </si>
  <si>
    <t>4977-3</t>
  </si>
  <si>
    <t>POINT(369936.71517293 7267078.6969021)</t>
  </si>
  <si>
    <t>Fast merke på lys</t>
  </si>
  <si>
    <t>Slåttøy</t>
  </si>
  <si>
    <t>0.137</t>
  </si>
  <si>
    <t>5175-3</t>
  </si>
  <si>
    <t>POINT(369036.58284887 7271262.6759023)</t>
  </si>
  <si>
    <t>Ny plassering og inkludere lys. Ny plassering: N: 65.53715 Ø: 12.16085</t>
  </si>
  <si>
    <t>Sørflesan</t>
  </si>
  <si>
    <t>0.8</t>
  </si>
  <si>
    <t>5007-3</t>
  </si>
  <si>
    <t>POINT(369122.28318366 7269973.5564688)</t>
  </si>
  <si>
    <t>Sørodden</t>
  </si>
  <si>
    <t>1561.4</t>
  </si>
  <si>
    <t>5172-3</t>
  </si>
  <si>
    <t>POINT(367076.18143248 7277676.5550893)</t>
  </si>
  <si>
    <t>Fast merke med lys, stang med lys</t>
  </si>
  <si>
    <t>Brønnøyleia</t>
  </si>
  <si>
    <t>POLYGON((366787.600034192 7272143.89165181,346670.761868407 7261306.53663877,328924.592528026 7250807.84896658,339626.480080135 7238344.89226337,335020.604718995 7237261.15779398,321473.910961606 7250130.51427361,310975.224593219 7259139.06509784,324860.584401276 7282642.57929929,332243.533532501 7280475.10778563,330956.596591858 7268621.75074506,346196.629653933 7268486.28329781,365084.51929344 7274430.123432,370003.82398884 7278126.026136,370421.401848236 7275114.83826179,370133.533830698 7272625.63315416,366787.600034192 7272143.89165181))</t>
  </si>
  <si>
    <t>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t>
  </si>
  <si>
    <t>Bremstein</t>
  </si>
  <si>
    <t>0.25</t>
  </si>
  <si>
    <t>5170-1</t>
  </si>
  <si>
    <t>POINT(328901.05931448 7280007.9935466)</t>
  </si>
  <si>
    <t>Etablere RACON på eksisterende merke</t>
  </si>
  <si>
    <t>Høgbrakan</t>
  </si>
  <si>
    <t>0.26</t>
  </si>
  <si>
    <t>5168-1</t>
  </si>
  <si>
    <t>POINT(315324.03587698 7258222.3451091)</t>
  </si>
  <si>
    <t>Etablering av sektorlykt og RACON</t>
  </si>
  <si>
    <t>Merkes med fyrlykt på massiv betongsøyle. Hvis endring av innseilingsled til sør vil kostnaden bli de samme som for merking av Høgbraken</t>
  </si>
  <si>
    <t>Kolsetta</t>
  </si>
  <si>
    <t>0.27</t>
  </si>
  <si>
    <t>5167-1</t>
  </si>
  <si>
    <t>POINT(326012.90062309 7250259.3309489)</t>
  </si>
  <si>
    <t>Etablering av bøye med lys og AIS</t>
  </si>
  <si>
    <t>Bindalsflæsa</t>
  </si>
  <si>
    <t>0.28</t>
  </si>
  <si>
    <t>5568-1</t>
  </si>
  <si>
    <t>POINT(336801.44410209 7240363.7178842)</t>
  </si>
  <si>
    <t>Økt lysstyrke</t>
  </si>
  <si>
    <t>Ny batteribank + Solcelle? (kostnad ca 0,15MOK)</t>
  </si>
  <si>
    <t>Ufstaren</t>
  </si>
  <si>
    <t>0.29</t>
  </si>
  <si>
    <t>5029-1</t>
  </si>
  <si>
    <t>POINT(328973.12279105 7255754.9974529)</t>
  </si>
  <si>
    <t>Ryggfallan</t>
  </si>
  <si>
    <t>0.30</t>
  </si>
  <si>
    <t>5032-1</t>
  </si>
  <si>
    <t>POINT(333629.48118948 7255457.4876873)</t>
  </si>
  <si>
    <t>Etablering av sektorlykt med RACON</t>
  </si>
  <si>
    <t>Betongsøyle, værhardt</t>
  </si>
  <si>
    <t>Storbraken</t>
  </si>
  <si>
    <t>0.31</t>
  </si>
  <si>
    <t>5569-1</t>
  </si>
  <si>
    <t>POINT(339217.37572074 7257476.5872967)</t>
  </si>
  <si>
    <t>Fjerne lykt</t>
  </si>
  <si>
    <t>Balen</t>
  </si>
  <si>
    <t>0.32</t>
  </si>
  <si>
    <t>5030-1</t>
  </si>
  <si>
    <t>POINT(338541.69798636 7258263.3353435)</t>
  </si>
  <si>
    <t>Dyldalb</t>
  </si>
  <si>
    <t>Ta bort det med mekanisk radarreflektor i notatet. Men skal det være RACON?</t>
  </si>
  <si>
    <t>Kversteinen</t>
  </si>
  <si>
    <t>0.33</t>
  </si>
  <si>
    <t>5169-1</t>
  </si>
  <si>
    <t>POINT(345866.98914331 7267166.9242934)</t>
  </si>
  <si>
    <t>Etablere RACON på eksisterende merke og øke lysstyrken i sektorlykten</t>
  </si>
  <si>
    <t>Horssluan</t>
  </si>
  <si>
    <t>0.34</t>
  </si>
  <si>
    <t>5031-1</t>
  </si>
  <si>
    <t>POINT(345797.96116995 7262472.4373943)</t>
  </si>
  <si>
    <t>Dyldalb med lanterne</t>
  </si>
  <si>
    <t>Dykdalb, værhardt</t>
  </si>
  <si>
    <t>Grimen</t>
  </si>
  <si>
    <t>0.35</t>
  </si>
  <si>
    <t>5033-1</t>
  </si>
  <si>
    <t>POINT(345509.97742456 7265582.8500747)</t>
  </si>
  <si>
    <t>Varholman</t>
  </si>
  <si>
    <t>0.36</t>
  </si>
  <si>
    <t>5570-1</t>
  </si>
  <si>
    <t>POINT(365447.09851831 7271950.8813247)</t>
  </si>
  <si>
    <t>Dykdalb med lys og RACON</t>
  </si>
  <si>
    <t>Etablere dykdalb med lanterne ved Reltarslua og RACON på merket på Varholman</t>
  </si>
  <si>
    <t>Nordtaren</t>
  </si>
  <si>
    <t>1157.15</t>
  </si>
  <si>
    <t>5171-1</t>
  </si>
  <si>
    <t>POINT(369877.39663408 7273689.3391667)</t>
  </si>
  <si>
    <t>Helgelandsflæsa</t>
  </si>
  <si>
    <t>POLYGON((361472.1449954 7250526.114909,364096.81691141 7250356.781237,356930.971263839 7233910.30631913,357760.706514999 7233283.77160373,354374.033075098 7229507.63084653,352942.201835511 7226246.12753809,349423.21515664 7223410.3554469,349719.40265664 7226499.1679469,346070.651771334 7227794.76464858,347024.23712342 7229468.1162373,348687.45275935 7231560.7436449,349280.12061135 7233254.0803649,349310.24169542 7235225.4610853,361472.1449954 7250526.114909))</t>
  </si>
  <si>
    <t>POLYGON ((12.01963725842277 65.36419151301291, 12.10636991314233 65.34593447891517, 11.9846596808467 65.25243057426297, 12.02213346533336 65.2078448207107, 11.97742208108812 65.17385799581101, 11.92087117561906 65.16862787823294, 11.81390198002147 65.08275086453943, 11.71921994162321 65.10106752832667, 11.77658746488467 65.18463921802098, 11.8641910913162 65.26492784883372, 12.01963725842277 65.36419151301291))</t>
  </si>
  <si>
    <t>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t>
  </si>
  <si>
    <t>POLYGON ((11.93301732754152 65.30985488064762, 12.02529067998817 65.28542554318324, 11.98435495620283 65.24562446211166, 12.02561975961003 65.20564728031292, 11.97849805135201 65.17387966762921, 11.91969040507818 65.16951034630263, 11.8158786874319 65.08210617211186, 11.72225213391044 65.10048783966486, 11.80348755192061 65.22103208686723, 11.93301732754152 65.30985488064762))</t>
  </si>
  <si>
    <t>Helgelandsflæsa alternativ 1 merking</t>
  </si>
  <si>
    <t>9_1</t>
  </si>
  <si>
    <t>Sørflesin</t>
  </si>
  <si>
    <t>1558.1</t>
  </si>
  <si>
    <t>4967-1</t>
  </si>
  <si>
    <t>POINT(353134.79640048 7232044.5275693)</t>
  </si>
  <si>
    <t>Staget stang med lys sør for varde</t>
  </si>
  <si>
    <t>Melsteinen snag vest</t>
  </si>
  <si>
    <t>1558.3</t>
  </si>
  <si>
    <t>4968-1</t>
  </si>
  <si>
    <t>POINT(352788.36280673 7233126.1408506)</t>
  </si>
  <si>
    <t xml:space="preserve"> -13 meter. 4 m snitt. Antar fjell. 500m2 flå, 20000m3</t>
  </si>
  <si>
    <t>Langskjærean/Rundflesa</t>
  </si>
  <si>
    <t>1558.4</t>
  </si>
  <si>
    <t>4969-1</t>
  </si>
  <si>
    <t>POINT(353862.04249423 7233501.6642881)</t>
  </si>
  <si>
    <t>Uerstaren</t>
  </si>
  <si>
    <t>1558.5</t>
  </si>
  <si>
    <t>4970-1</t>
  </si>
  <si>
    <t>POINT(355083.81593173 7235373.9924131)</t>
  </si>
  <si>
    <t>Tyven</t>
  </si>
  <si>
    <t>1558.6</t>
  </si>
  <si>
    <t>4983-1</t>
  </si>
  <si>
    <t>POINT(357098.67352652 7239204.0533236)</t>
  </si>
  <si>
    <t xml:space="preserve">Skal montere et nytt merke med lys ved siden av varden. </t>
  </si>
  <si>
    <t>Slimtaren</t>
  </si>
  <si>
    <t>2565.1</t>
  </si>
  <si>
    <t>4971-2</t>
  </si>
  <si>
    <t>POINT(356300.02508902 7237061.9830111)</t>
  </si>
  <si>
    <t xml:space="preserve">Merking med dykdalb. </t>
  </si>
  <si>
    <t>POLYGON ((12.01963725842277 65.36419151301291, 12.09950271116889 65.34855006859352, 12.02519860348687 65.29561948191996, 11.9478770511823 65.31687848209762, 12.01963725842277 65.36419151301291))</t>
  </si>
  <si>
    <t>Hellbergsøytaran</t>
  </si>
  <si>
    <t>1558.7</t>
  </si>
  <si>
    <t>5146-1</t>
  </si>
  <si>
    <t>POINT(362281.95477652 7249311.4517611)</t>
  </si>
  <si>
    <t>Helgelandsflæsa alternativ 2 trafikkseparasjon</t>
  </si>
  <si>
    <t>9_2</t>
  </si>
  <si>
    <t>Hovedskjæret</t>
  </si>
  <si>
    <t>1558.10</t>
  </si>
  <si>
    <t>5165-2</t>
  </si>
  <si>
    <t>POINT(354873.41587047 7234195.7420893)</t>
  </si>
  <si>
    <t>Langskjæret</t>
  </si>
  <si>
    <t>1558.11</t>
  </si>
  <si>
    <t>5164-2</t>
  </si>
  <si>
    <t>POINT(354434.42368297 7233666.8358393)</t>
  </si>
  <si>
    <t>Ljøstaren</t>
  </si>
  <si>
    <t>2565.2</t>
  </si>
  <si>
    <t>5163-2</t>
  </si>
  <si>
    <t>POINT(355415.32571253 7233392.4922123)</t>
  </si>
  <si>
    <t>Vefsnfjorden-Mosjøen</t>
  </si>
  <si>
    <t>POLYGON((400188.54674129 7317674.1625914,399595.87888929 7317208.4949934,398791.54394728 7317589.4957554,398368.20976728 7317928.1630995,397944.87558728 7318139.8301895,399299.54496329 7319071.1653855,402135.8839693 7320637.5018515,405635.336287797 7322043.65489987,406411.55918731 7320933.8357775,404972.22297531 7319621.4998195,404506.55537731 7319071.1653855,405099.22322931 7318647.8312055,405691.89108131 7318224.4970255,406623.22627731 7317377.8286654,406961.89362132 7316996.8279034,407469.89463732 7316615.8271414,408231.89616132 7316446.4934694,407469.89463732 7314922.4904214,406389.61735913 7314522.0279191,404780.94747512 7317167.8665441,404252.5548693 7317293.1618294,403702.2204353 7317631.8291734,403194.2194193 7317928.1630995,402897.8854933 7318351.4972795,402220.5508053 7318563.1643695,401585.54953529 7318436.1641155,400908.21484729 7318224.4970255,400188.54674129 7317674.1625914))</t>
  </si>
  <si>
    <t>Vefsenfjorden</t>
  </si>
  <si>
    <t>POLYGON ((12.84089961420942 65.99406339963964, 12.92177417161919 66.00842912649659, 12.953143405814 65.99548357543978, 12.91157158125092 65.98008673740055, 13.02046917771192 65.94856589629333, 12.97198743854387 65.92278830454296, 12.83538801209983 65.96937721428091, 12.77889590076723 65.95228801127355, 12.74230847590817 65.96727427860445, 12.84089961420942 65.99406339963964))</t>
  </si>
  <si>
    <t>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t>
  </si>
  <si>
    <t>Prestneset</t>
  </si>
  <si>
    <t>1160.8</t>
  </si>
  <si>
    <t>5584-1</t>
  </si>
  <si>
    <t>POINT(402032.2894968 7318955.3090728)</t>
  </si>
  <si>
    <t>Fjordgrunna</t>
  </si>
  <si>
    <t>1160.9</t>
  </si>
  <si>
    <t>5583-1</t>
  </si>
  <si>
    <t>POINT(403473.55902805 7319460.4145416)</t>
  </si>
  <si>
    <t>Geitskora</t>
  </si>
  <si>
    <t>1161.1</t>
  </si>
  <si>
    <t>5019-1</t>
  </si>
  <si>
    <t>POINT(404552.52777805 7319806.8481354)</t>
  </si>
  <si>
    <t>Nubben</t>
  </si>
  <si>
    <t>1161.2</t>
  </si>
  <si>
    <t>5020-1</t>
  </si>
  <si>
    <t>POINT(404462.61371555 7318257.1528229)</t>
  </si>
  <si>
    <t>Innseiling Mo i Rana med Bardalsøya</t>
  </si>
  <si>
    <t>POLYGON((461782.68467151 7357202.3682686,460766.68263951 7354391.4289258,456770.40694676 7351072.48921299,447186.122661819 7347482.61588338,442173.92631977 7347919.1187765,436652.14506977 7345486.1500265,435403.92631977 7346903.6187765,432759.39506977 7346649.7437765,427190.01225727 7345121.204714,424822.71681048 7346754.4712842,418307.27863943 7341129.9448242,416910.27584543 7342632.7811632,423387.17631977 7347940.2750265,426179.80131977 7348680.7437765,427618.42631977 7347051.7125265,431082.76225727 7348633.142214,434578.83256977 7350373.2437765,437836.89506977 7347347.9000265,440375.64506977 7348511.4937765,446103.69975727 7349733.267214,453846.88725727 7354303.017214,461782.68467151 7357202.3682686))</t>
  </si>
  <si>
    <t>Storgrunna</t>
  </si>
  <si>
    <t>POLYGON ((13.21572760393743 66.21786188085807, 13.32025689044015 66.26140436685274, 13.40870956479849 66.24965255680735, 13.40266020537401 66.21486657080813, 13.32862713757702 66.22073998357837, 13.26930410917006 66.19518018955769, 13.21572760393743 66.21786188085807))</t>
  </si>
  <si>
    <t>1164.1</t>
  </si>
  <si>
    <t>55-1</t>
  </si>
  <si>
    <t>POINT(423721.7681125 7346389.2782246)</t>
  </si>
  <si>
    <t>Utdyping til 20 meter</t>
  </si>
  <si>
    <t>1164.2</t>
  </si>
  <si>
    <t>Stor lysbøye</t>
  </si>
  <si>
    <t>Rutevalg</t>
  </si>
  <si>
    <t>Strekning 10</t>
  </si>
  <si>
    <t>1_1_1</t>
  </si>
  <si>
    <t>A1</t>
  </si>
  <si>
    <t>A2</t>
  </si>
  <si>
    <t>A3</t>
  </si>
  <si>
    <t>A4</t>
  </si>
  <si>
    <t>A5</t>
  </si>
  <si>
    <t>A6</t>
  </si>
  <si>
    <t>A7</t>
  </si>
  <si>
    <t>A8</t>
  </si>
  <si>
    <t>A9</t>
  </si>
  <si>
    <t>A</t>
  </si>
  <si>
    <t>1_1</t>
  </si>
  <si>
    <t>1_1_2</t>
  </si>
  <si>
    <t>B1</t>
  </si>
  <si>
    <t>B2</t>
  </si>
  <si>
    <t>B3</t>
  </si>
  <si>
    <t>B4</t>
  </si>
  <si>
    <t>B5</t>
  </si>
  <si>
    <t>B6</t>
  </si>
  <si>
    <t>B</t>
  </si>
  <si>
    <t>B1 er hovedleden nord-sør, B2 er nord-sør fra øya Løkta til øya Dønna, B3 er ,rute nord-sør rett ved siden av hovedles nord-sør, B4 er hovedleden øst-sør, B5 er liten rute fra vest til sør over hovedled øst-sør, B6 er øst-vest rett sør for Dønna</t>
  </si>
  <si>
    <t>1_1_1_sep</t>
  </si>
  <si>
    <t>AA1</t>
  </si>
  <si>
    <t>AA2</t>
  </si>
  <si>
    <t>AA3</t>
  </si>
  <si>
    <t>AA4</t>
  </si>
  <si>
    <t>AA5</t>
  </si>
  <si>
    <t>AA6</t>
  </si>
  <si>
    <t>AA7</t>
  </si>
  <si>
    <t>AA8</t>
  </si>
  <si>
    <t>AA</t>
  </si>
  <si>
    <t>1_1_sep</t>
  </si>
  <si>
    <t>Samme som pakke 1, bortsett fra at DNV har modellert inn separasjon i risikoanalysen</t>
  </si>
  <si>
    <t>1_1_2_sep</t>
  </si>
  <si>
    <t>BB1</t>
  </si>
  <si>
    <t>BB2</t>
  </si>
  <si>
    <t>BB3</t>
  </si>
  <si>
    <t>BB4</t>
  </si>
  <si>
    <t>BB5</t>
  </si>
  <si>
    <t>BB6</t>
  </si>
  <si>
    <t>BB</t>
  </si>
  <si>
    <t>1_2_1</t>
  </si>
  <si>
    <t>C1</t>
  </si>
  <si>
    <t>C2</t>
  </si>
  <si>
    <t>C3</t>
  </si>
  <si>
    <t>C4</t>
  </si>
  <si>
    <t>C5</t>
  </si>
  <si>
    <t>C</t>
  </si>
  <si>
    <t>1_2</t>
  </si>
  <si>
    <t>C1 er hovedleden, C2 er nord-sør, og C3 er øst-vest, C4 er den lille ruten helt inntil sørvestenden av øya Tomma og C5 er den lille nord-sørgående ruten mellom Tomma og Løkta</t>
  </si>
  <si>
    <t>1_3_1</t>
  </si>
  <si>
    <t>D1</t>
  </si>
  <si>
    <t>D2</t>
  </si>
  <si>
    <t>D3</t>
  </si>
  <si>
    <t>D</t>
  </si>
  <si>
    <t>1_3</t>
  </si>
  <si>
    <t>Rute D1 ut øst, rute D2 nord-sør gjennom hele området og rute D3 øst-vest på tvers av området</t>
  </si>
  <si>
    <t>1_3_2</t>
  </si>
  <si>
    <t>E1</t>
  </si>
  <si>
    <t>E2</t>
  </si>
  <si>
    <t>E3</t>
  </si>
  <si>
    <t>E</t>
  </si>
  <si>
    <t>E1 er nord-sør fra vest som krysser hovedleden ned øst, E2 er hovedleden, E3 er nord-sør på vestsiden av Lomøygalten</t>
  </si>
  <si>
    <t>1_3_1_sep</t>
  </si>
  <si>
    <t>DD1</t>
  </si>
  <si>
    <t>DD2</t>
  </si>
  <si>
    <t>DD3</t>
  </si>
  <si>
    <t>DD</t>
  </si>
  <si>
    <t>1_3_sep</t>
  </si>
  <si>
    <t>Samme som pakke 4, bortsett fra at DNV har modellert inn separasjon i risikoanalysen</t>
  </si>
  <si>
    <t>1_3_2_sep</t>
  </si>
  <si>
    <t>EE1</t>
  </si>
  <si>
    <t>EE2</t>
  </si>
  <si>
    <t>EE3</t>
  </si>
  <si>
    <t>EE</t>
  </si>
  <si>
    <t>2_1_1</t>
  </si>
  <si>
    <t>F1</t>
  </si>
  <si>
    <t>F2</t>
  </si>
  <si>
    <t>F3</t>
  </si>
  <si>
    <t>F4</t>
  </si>
  <si>
    <t>F5</t>
  </si>
  <si>
    <t>F</t>
  </si>
  <si>
    <t>F1 er hovedleden, F2 er hurtigbåtruten, F3 trafikk på sørsiden av hurtigbåtruten, F4 liten tarm som går nord/sør gjennom området, F5 krysser hurtigbåtruten i sørvest/nordøst-diagonal</t>
  </si>
  <si>
    <t>2_1_2</t>
  </si>
  <si>
    <t>rG</t>
  </si>
  <si>
    <t>G</t>
  </si>
  <si>
    <t>G1 er hovedleden</t>
  </si>
  <si>
    <t>2_1_3</t>
  </si>
  <si>
    <t>H1</t>
  </si>
  <si>
    <t>H2</t>
  </si>
  <si>
    <t>H3</t>
  </si>
  <si>
    <t>H</t>
  </si>
  <si>
    <t>H1 er hovedled, H2 er trafikk som krysser hovedled og H3 er trafikk inn/ut av hovedled fra sørøst</t>
  </si>
  <si>
    <t>2_1_1_sep</t>
  </si>
  <si>
    <t>FF1</t>
  </si>
  <si>
    <t>FF2</t>
  </si>
  <si>
    <t>FF3</t>
  </si>
  <si>
    <t>FF4</t>
  </si>
  <si>
    <t>FF5</t>
  </si>
  <si>
    <t>FF</t>
  </si>
  <si>
    <t>2_1_sep</t>
  </si>
  <si>
    <t>Samme som pakke 6, bortsett fra at DNV har modellert inn separasjon i risikoanalysen</t>
  </si>
  <si>
    <t>2_1_2_sep</t>
  </si>
  <si>
    <t>rGG</t>
  </si>
  <si>
    <t>GG</t>
  </si>
  <si>
    <t>2_1_3_sep</t>
  </si>
  <si>
    <t>HH1</t>
  </si>
  <si>
    <t>HH2</t>
  </si>
  <si>
    <t>HH3</t>
  </si>
  <si>
    <t>HH</t>
  </si>
  <si>
    <t>2_2_1</t>
  </si>
  <si>
    <t>I1</t>
  </si>
  <si>
    <t>I2</t>
  </si>
  <si>
    <t>I3</t>
  </si>
  <si>
    <t>I4</t>
  </si>
  <si>
    <t>I5</t>
  </si>
  <si>
    <t>I</t>
  </si>
  <si>
    <t>I1 er hovedleden, I2 er hurtigbåtruten, I3 trafikk på sørsiden av hurtigbåtruten, I4 liten tarm som går nord/sør gjennom området, I5 krysser hurtigbåtruten i sørvest/nordøst-diagonal</t>
  </si>
  <si>
    <t>2_2_2</t>
  </si>
  <si>
    <t>rJ</t>
  </si>
  <si>
    <t>rJ er hovedleden</t>
  </si>
  <si>
    <t>2_2_3</t>
  </si>
  <si>
    <t>K1</t>
  </si>
  <si>
    <t>K2</t>
  </si>
  <si>
    <t>K3</t>
  </si>
  <si>
    <t>K1 er hovedled, K2 er trafikk som krysser hovedled og K3 er trafikk inn/ut av hovedled fra sørøst</t>
  </si>
  <si>
    <t>3_1_1</t>
  </si>
  <si>
    <t>L1</t>
  </si>
  <si>
    <t>L2</t>
  </si>
  <si>
    <t>L3</t>
  </si>
  <si>
    <t>L4</t>
  </si>
  <si>
    <t>L5</t>
  </si>
  <si>
    <t>3_2_1</t>
  </si>
  <si>
    <t>M1</t>
  </si>
  <si>
    <t>M2</t>
  </si>
  <si>
    <t>M3</t>
  </si>
  <si>
    <t>M4</t>
  </si>
  <si>
    <t>M5</t>
  </si>
  <si>
    <t>M</t>
  </si>
  <si>
    <t>3_3_1</t>
  </si>
  <si>
    <t>N1</t>
  </si>
  <si>
    <t>N2</t>
  </si>
  <si>
    <t>N3</t>
  </si>
  <si>
    <t>N4</t>
  </si>
  <si>
    <t>N</t>
  </si>
  <si>
    <t>4_1_1</t>
  </si>
  <si>
    <t>O</t>
  </si>
  <si>
    <t>5_1_1</t>
  </si>
  <si>
    <t>rP</t>
  </si>
  <si>
    <t>P</t>
  </si>
  <si>
    <t>5_1</t>
  </si>
  <si>
    <t>rR er hovedleden</t>
  </si>
  <si>
    <t>5_1_2</t>
  </si>
  <si>
    <t>Q1</t>
  </si>
  <si>
    <t>Q2</t>
  </si>
  <si>
    <t>Q3</t>
  </si>
  <si>
    <t>Q4</t>
  </si>
  <si>
    <t>Q5</t>
  </si>
  <si>
    <t>Q6</t>
  </si>
  <si>
    <t>Rute Q1 ut vest, rute Q2 hovedleden gjennom området, rute Q3 ut helt vest, rute Q4 nord-sør ved siden av hovedleden, Q5 liten leg nord-sørgående på østsiden av hovedleden, Q6 øst-vestgående på tvers av hovedleden</t>
  </si>
  <si>
    <t>5_2_1</t>
  </si>
  <si>
    <t>rR</t>
  </si>
  <si>
    <t>5_2</t>
  </si>
  <si>
    <t>5_2_2</t>
  </si>
  <si>
    <t>S1</t>
  </si>
  <si>
    <t>S2</t>
  </si>
  <si>
    <t>S3</t>
  </si>
  <si>
    <t>S4</t>
  </si>
  <si>
    <t>S5</t>
  </si>
  <si>
    <t>S6</t>
  </si>
  <si>
    <t>Rute S1 ut vest, rute S2 hovedleden gjennom området, rute S3 ut helt vest, rute S4 nord-sør ved siden av hovedleden, S5 liten leg nord-sørgående på østsiden av hovedleden, S6 øst-vestgående på tvers av hovedleden</t>
  </si>
  <si>
    <t>6_1_1</t>
  </si>
  <si>
    <t>rT</t>
  </si>
  <si>
    <t>6_1</t>
  </si>
  <si>
    <t>rT er hele polygonet</t>
  </si>
  <si>
    <t>7_1_1</t>
  </si>
  <si>
    <t>U</t>
  </si>
  <si>
    <t>7_1</t>
  </si>
  <si>
    <t>7_2_1</t>
  </si>
  <si>
    <t>V</t>
  </si>
  <si>
    <t>7_2</t>
  </si>
  <si>
    <t>Innseiling Åsvær_Nordåsværfjorden_A0_2017</t>
  </si>
  <si>
    <t>Åsvær_Skipsfjorden_A0_2017</t>
  </si>
  <si>
    <t>AA9</t>
  </si>
  <si>
    <t>Kjemikalie-/Produktskip</t>
  </si>
  <si>
    <t>Stykkgods-/Roro-skip</t>
  </si>
  <si>
    <t>hoy</t>
  </si>
  <si>
    <t>Nordland</t>
  </si>
  <si>
    <t>moderat</t>
  </si>
  <si>
    <t>Innseiling Åsvær_Nordåsværfjorden_pakke1_A1_2017</t>
  </si>
  <si>
    <t>Åsvær_Skipsfjorden_pakke1_A1_2017</t>
  </si>
  <si>
    <t>Flytte eksisterende merke og inkludere RACON</t>
  </si>
  <si>
    <t xml:space="preserve">Dykdalb med Racon. </t>
  </si>
  <si>
    <t>Losboardingsmerke</t>
  </si>
  <si>
    <t>Dykdalb med Recon og som en del av et seprasjonsystem.</t>
  </si>
  <si>
    <t>Etablere RACON og sektorlykt på eksisterende merke</t>
  </si>
  <si>
    <t>Nytt merke på staget stang med lys</t>
  </si>
  <si>
    <t>Staget Stang med lys</t>
  </si>
  <si>
    <t>Stang med lys</t>
  </si>
  <si>
    <t>Fast merke med blinkenede lys og indirekte belysning</t>
  </si>
  <si>
    <t>Alle</t>
  </si>
  <si>
    <t>Mangler</t>
  </si>
  <si>
    <t>&gt;75%</t>
  </si>
  <si>
    <t>&lt;25%</t>
  </si>
  <si>
    <t>&gt;90%</t>
  </si>
  <si>
    <t>GF1_rK0qDwEAEAATAQwjACYAXACHAJsAnACqALgA7QAPAQkBKgD//wAAAAAAAQQAAAAAKF8tKiAjLCMjMF8tOy0qICMsIyMwXy07Xy0qICItIj8/Xy07Xy1AXy0AAAABJUZvcnZlbnRldCBlbmRyaW5nIGkgc2FtZnVubnNrb3N0bmFkZXIBAAEBEAACAAEKU3RhdGlzdGljcwMBAQD/AQEBAQEAAQEBAAQAAAABAQEBAQABAQEABAAAAAG8AAItACVGb3J2ZW50ZXQgZW5kcmluZyBpIHNhbWZ1bm5za29zdG5hZGVyAAAvAQACAAIA9QD/AAEBAgGamZmZmZmpPwAAZmZmZmZm7j8AAAUAAQEBAAEBAQA=</t>
  </si>
  <si>
    <t>6356,25</t>
  </si>
  <si>
    <t>0,95</t>
  </si>
  <si>
    <t>4e4cea1301dd75bebe9ed0128fdeb096_x0001__x0002_GÇ2Ô_W°@5~rS}«@Õ^O¤´ù²@¡ä·ÎÃ°@K=_x001D_Æ+¬@_x001C_Ûëÿ,w±@Q¸2=o°@ñÒu±*²@%×ÖUP¬@ÌH/Áz³±@_x0010__x0017_=_x0008_­@hÔxj_x0004_²@í­Ø&lt;°@Í_x000B_ÀVé°@^e·~Æh°@ØJÃ]U³@âQ¾®@_x0017__x0015_móH}±@m*¼çÚ±@=K{V9±@QrmôÎr±@-ÐÕ±@5_x0001_#_x0011_íp°@_x0012_SSÂË¯@×E~n¯@Ð´üVô±@ç¬Ü£ô¬@ýòòÆlO²@³ÜÅ_x0017_ÌØ°@4-Ù_x0005_IÔ±@ÂE_x000D__x0008_²@V-»_x0001__x0006_Ã²@¦X^w]²@æÁ3c¦µ±@Hmù&amp;°@ÿJg_x0012_	±@AÐ¢_x0004_¦³@g¸ù2Ë²@övãÅ±@äó%9Ác±@ÝóvÙa­@Æ§Ç¦_x0019_å¯@)½»À.4±@"_x001E__x0002_qk±@FõiJé2±@Ð¿R_x0004_]J®@Æpejø½°@·_x0014_²ãA°@p_x001B__x001B_±@=G3_x0007_ü±@_x0003__x0001_½AíY®@/¼*°T®@Ð²àÀ_x001E_´@'¤ÙÒ±@©Â;­@_x0005_²@&gt;+þ¸¡¯@÷74¥½z°@dFö_x0010_w³@ÏÛ;4_x001A__x0007_²@õqÇÛnÅ±@Í_x0013_Së°@HÃv²«@_x0016_v|n_x000C_¯@_x0001__x0004_ÂæU ¦0³@¿µ;½ü²@~ì¤E(±@ì§Þrïz±@ESÇ_x0016_­±@Î-Ié_x0006_¯@W¤H5°@Uj_x0015__x0008_åH°@ØR÷)á¬@_x0002_ [ãj_x0013_­@ÝEÔ-Ø²@-¸áj£1°@L´ô»P_x000E_²@%_x0013_©àýB°@ô*È×ó_x0001_±@~~1_x0003__x0011_®@%_x000D__x000C_b_x001B_¦®@ÜqÊ{¤²@Ø%Vw_x001C__x0017_³@4£\1_x000C_°@!_x0008_ÇtÇ³@_x0006_terª¬@Þ¤¼g_x000C_à²@JáF¸_x001F_¬@ø_x0017_Æ^¶¿²@ùVý®@f_x001D_¨d_x0007__x0013_°@&gt;}â[°@Þ_x000F_ÅÖÎ³@_x000F_Fäoµ_x001B_²@Ð_x0010_¹%þy«@Û²_x0006_J_x0001__x0002_û	°@ÕífHR±@ü=yÔ¯@_x0014_GY/fÿ²@ÇãwEM÷°@~Q-&gt;]e±@ün-ãÓ¥°@Ö_x0003_÷À))³@Xk*F­'±@ù¯²Ë_x000D_±@}«r?k³@_x000F__x000C_G_x0005_\û³@i8_x0014_Ênª±@ö¾É¯_x0002_²@³__x0001_]®ð®@×Í¢æµÈ«@~wâ¼1©°@9g¦õ_x0004_±@Bs´°@ä5`ú¤°@¼ìGaÉr¯@öÒG¼°@&amp;hR.±@%¥|(±@Z4 Úô_x001C_°@2Ï04ü²@.­ýÄË&gt;±@_x0019_»ÉÞ_x000B_o±@ú©Å/]°@HyV·v¯@I{k3_x001A_µ°@àïhG_x0015_°@_x0002__x0003__x0008_-½±°@¡=øê°_x001A_±@&lt;1d9²@Ãëùp ®@_x000C_»§_x0001_±@cÿ-|Gô«@_x0013_¬b ,°@¡±d7®@váÜÞé²@;^ó9æô²@Lx¦^_x001F_Q²@|ôÁà_x0018_°@§_x0005_¹_x001D_²@£ä¾Å5O±@¥Ì	§ÁÙ°@H_x001B__x0014_»¬®@äua[_x000B_°@$ÿ_x0016_WH­@_x0014_g?àG³@F=º_HS±@ûÌxp¬@xÂ32¤M²@W_x0018_£Mr&lt;³@ßC»X9+³@v_x0001_Y¼Çt®@úp_x0003_õ"×±@5Þ¹*Ã¯@_x001B_ûNso¯@=_x0007__x000F_[z±@¨§uh_x0019_±@Y_x0008_õt±@|'Q_x0001__x0003_Ìò²@¦7ÐÊÌ­@8õøkZ²@Ý®Cyô­@M×º_x0016_µ®@º_x001B_+_x000F__x001B_²@/À&amp;_x0014_Î°@_x0008_*êîOº±@ þÖ¿ÃC®@¤CÛÜ¤Ú«@P´nH-ò¬@L~¨%²@j_x0002_ª'ge¬@_x0005__x001C_[Ô_x001E_A±@N^4_x0012_ø°@uu»'Ó°@i®M;~²@á_x0003_¥¶0q³@îÃ_x0006_	ÅÛ°@Û¸³_x000F_³@Ü(Q¼ÊG±@_x0018_¸wo	³@±_x0012_4Ò¯@6[Iºj°@~fwuj³@0ã¤¬ÖX°@¿»ÍM±@}ç_x001C__x001F_¨°@ØVm­ð¿°@Ç{_x001A__x001B_¯@ZûÀ ÷_x0017_¯@(9yÉ_x001A_ ²@_x0001__x0005_Q[;»f±@A_x001B_÷0:±@¡"àÝ³@½ÂÛ@Jè®@¦ûØàV¯@ô6àú¯@_x0008_:¹/a&gt;°@&amp;Bà¿iÃ°@.´ÔÀ°@\ÿ_x000D_×0Ô®@,ÊTÅÎ²@YÏrÑû°@;/f,Î¹°@ø¦tfÛ_x0002_±@ÿI_x0016_	ô­­@Rè_x001B_5±@$ú Å ®@&amp;_x001F__x001F__x0006_Ú]¯@_x0003_ÎlP­@Ø¿Èä®@JC_x000F_Ò°@_x001C_Í_x001C__x0011_©±@_x0016_Þ&amp;C/¶°@F^Îº°@G$ðI¬F°@üÄ³_x0013_«_x0015_±@_x000B_ÆïÍ­@l_x0004_ïÒÂp­@òShðö"±@½»_x0002_É¬@	 _x0011__x0005_¬@×¡ØF_x0005__x0006_Þà±@ðc°ÜÈî±@"«^RB³@Kß|_x0012_y®@ðV¼hR_®@ ×:O)w²@5z¹ký3³@Wæé¦ú:°@ÂW_x001B_àñ{°@Á_x0004_°sE°@ 3®Á+®@ß©uNS°@íq_x000E_öÂS¯@_x001E_×_x0008_U_x001B_ëº?9¸_x001D_Y¡³?D±R¸»?z,·?|QV±&lt;_x0002_¸?à6º_x0007_¸?Ò¯c_x0001_ö÷º?ÙâýÛV½?ªËÓ2,p³?À_x000C_L¥´?²øqAM¼?­miS8k³?Äeì5x_x0008_¸?#A_x0019_Èº»?2Ò8_x0002_6º?F«ú(_x000C_¾¸?|_x001F__x0007_J_x0004_h¸?Cÿ³kËë·?ä_x0003_5qø_x0019_³?_x0001__x0003_AQö"ê³?$8É¯Ê$»?_x0013_[GwH³?ôºßVªº?C¸c_x0004_{¹?¹_x001C_é_x0019_¾?ªEQFü_x0012_»?_x0002_v_x0013_qR+¼?ZYmÃí ±?_x0006_Ø1,W[¶?&lt;&amp;oÐ©´?¶}ÍÃ}¿?._M¦£k»?,¡h×Q°?ÁÁñ÷_x001F_²?&gt;Rn'+Òº? m	Ê÷»?ölI=tè¹?z_x0007_Í³?½´ÃÃ´?#£Ø_x0013_®½?_x0006_üM_x001B_ùz¶?:ø*a¬d¸?_x000C_ÏïÁsq¯?¦\¼ïÜ·?_x0013_ËÇ_x000E_¨a½?,S_x0012__x0018_Ý1·?ª	 _x000F__x001B_1´?I\£F²h®?l(ÚE&amp;¯?&gt;ígb¯TÀ?"ÈÙ·_x0001__x0003_^~³?4¡Å&lt;ÅÁ?Góèñ¹±?äùU%¶?_x0001_øf¾WC¿?Fÿ·L»²?Î\WO©¸?î_x0017__x0005_ïSýº?ädfÀ?_x001E_(]_x000C_9Ñ®?÷µ27õ¥Á?¹8Ñû½?­³X®¯À?ÔL©_x0002_«_x001B_Á?Hû¸_x0013_15Á?0_x0001_Àï#»?_x0014_TÖÒ½Ùµ? õ»?rÕ¶5¦B»?_x0011_õR_x0018_é¸´?_x001B_ÃÚn«¿?à_x0016_z»z«?ø@{Õ¡åº?Jó_x0002__x0012_b_x0014_·?.Éóeµ¶?(_x001C_XÕEÂ?Çú8_x001F__x0017_¶?¹ÄYW·?«©²_x001B_n¼?!0jy³E·?£¸,_x0014_°?ä 0¿­²?_x0003__x0005_î_x001A_},µ?|QøÞ_x001E_»?D¤ê/a_x0015_µ?p½\é_x0004_	¹?°%:õ¸?æì_x0001_v·?6@§WÁÏ·?FÈ1Ì+¶?_x0008__x0003__x000D_\³?À¯iµq¶?_x0002_7ëâ²¸?Ê`ÐÓ²_x0004_µ?Ì_x001A_·_x001D_úÐµ?hNbcì¼? 2.åú³?û#_x0016_þÿ´?_x000E_CB$f=¿?!l/¤³?ßW¸Wÿ²?z¬¬ê·?õ_x001B_h.æÀ?.7_wR_x0001_±?Æ´*ÔÝº?*_x000E_*ÆÒ_x000F_¹?pkZÝµ?_x0002_;%_x0006_Û·?BSãmr³?T/h9¸?¨^M«{¶·?20ãQÅì»?¤8pÕ$½?û¯_x0019_P_x0006__x0007_¨_x0016_º?Óïê*`Á¹?wW_x0019_:]º?|µ_x0008_®ÿ3¼?8þbºµ?Ô}^P_x0002_nº?b	´åÎw¸?_x0008_ºì_x0003_ç¹?ËB9ýðº?òc±,Ø_x000C_¸?:¼ê7_x0005_·?l$kº_x0018_À?ø#«`3¢·?¨¬SX.¸?LÅþQ_x0005_²?ÖKjôQ¹?áã²îtÈ¾?mx_x0002_ñ2¾?|6Xöë³?(-ÐÐ\±?Å]$´Ó²?²f]Øë@°?¯_x001A__×¢¶?±åU_x0004_Æ±?×Ô_x0015__x0001_íµ?¾üT×_x0012_¥À?_x0012_æNÞ:A³?lc_x0012_ÍÈ¸?¢_x0019__x0010_[_x0007_ß´?_x0005_ z)_x000E_Á³?´n_x0013_¶?H(LD¶?_x0001__x0004_À¥à5®»³?Â¨Y0L_x001F_¸?¸r{#·?ü·_x0018_SaÀ?&amp;%H_x001E_@¸?vª^_x001E_Nòµ? _x000F_eS,)À? ¹ÇS`#À?2Ù_x0015_4õ¹?F%Z:¦¹?&gt;i_x0018_­ö¶?_x000E_¡y÷_x001A_´?+&lt;Í"¾É½?_x0003_l¡Xª¹?BtÝÛ_x000C_µ?n.tÚV³?Ã&gt;_x001F_&lt;¦±?ô_x0001__x0008_Øô.·?ô_x0002__x0002_6}_x001B_¼?_x0012_['	¸?ø*³^Â¶³?&lt;&amp;GH×¸?IrxÔ¸x¾?ªsXKÁ?Á_x0005_æÌ$³?Ä,z0_x001F_¶?Øò&amp;®Õv¶?ÛJñ¸.Ö·?`ôÞ_x001E_ð8´?6#£Û¸?çí9²?Øì	_x0003__x0005_u³?7¶_x0007_&gt;3ü®?XK_x001F_¯_x000C_]¿?pA3,_x001F_¦®?ëí#¯_x000D__x0001_¹?)\aGº²?5©ëì7T¶?(ÛßÎJ¼¶?_x0005__x001B__x0008__x0004_ÐÜ¸?ºÙ"_x0005_u²?ÚÉÎº_x001F_ º?¾_x001D_(²?\"Nn²?m,_x0008_i¶?b_x001A_þ©âU»?¬-_x0006_6ï¹?ásj+ú&amp;µ?9;$7_x0017__x0011_´?7.·ú´?zíp**,²?`¯ÕNÁ?9úL_x0010_wl·?Ðla£Ï²½?¨ÜmÓ¨¼?pÔ_x0014__x0007_.µ?_òjY8Á?þgèÜ_x0016_µ?d_x0006_5BV1»?Ã_x001E_ÃÎÊÅ¶?~bixñö·?_x0002_2Êì)´?%æ_x0014_f¼?_x0003__x0004_âvp_x001C_j±²?_x0001_ËXy_x0008_Ü¼?Ä!Â+®?Ýi_x0011_É_x0002__x001D_¶?gº_x0001_½?&lt;}Óp_x0005_²?¸KÖ_x000D__x000F_µ?·-{Ö_x0016_UÁ?&amp;_x0018_Û¢Hí­?*Ð}F¹?_x000D_kêÚQÁ?"¹|þ±?4q§ôç³?_x001A_I¦t_x001D_%³?¿ûÜ}¹?_x001A__x0001_mtuº?&gt;!âkÄ[¾?+'K4u¸?øê_x0006_­,u­?à^5_x0006_²?_x0018_*Ûÿ­_x0013_²?båWoQ»?LH¿g¿»?Ð|®(¼?Ø8I_x0007_ó¾¼?´¸1Ú&gt;L¼?®ÎzïP³?4_x0007_mgg&lt;º?ËÙ_x0019_bU¼?zÈkFé »?\`æ T»?`.`k_x0002__x0003_ñ´?`Û_x001A_ìA½?ØHO4¸?#Í[_x0013_Û¾?MÂ]KÇ¾?|â_x0001_wr¸?pf_x0017__x001D_23º?Ó"O_x001E__x000E_½?R¨/~¶?e:Â`	_x0003_½?Ë'_x001C_$¢¶?Æ99´d_x0003_»?_x001F_ï*¯ÝQ´?ò_x0008_&lt;_x0003_x²?¦iÄmP$¹?_x0017_³_x001A_L_x0008_3²?ÿ |=_x000F_À?	_x0005_EÊØ0µ?_x000D_ÿ»¿¶?_x0007_)¹»L¶?¨`3f _x0017_¶?¢"Y_x001A_¹?+R_x0015_i(·?|_x000C_¯;Ïÿ¼?¶´WFð²?ìã_x0005__4_x000E_¼?ZôÆýÈº?_x0001_H?°çµ?_x001B_*¥að_x000F_»?ah_x000B_î4¤«?Ó·©÷Ë³?_x000F_sÎ_x0018_|Ç»?_x0001__x0004_Eu-_x0019_±?~_x0016_*Z_x0003_®?;Üi£²?ªÂ*hÂ7´?_x0002_D][äZ°?ã©ùfO½?bb Áè¯³?ýË_x0006_å_x000D__x0006_·?ù¥NIo_x0008_µ?7J-¦6ã´?_x001E_Iã_x000E_±?![áø_x0004_±?._x000D_E.Ú¹?Ø(í_x0015_c_x0015_¸?"MLE®?&gt;ÿäv¹?N7_x0006_+6µ?&amp;_x000D__x0019_À?@ïùúdÅº?¡@¾_x0002_³?;DýÚ[¼µ?Æ_x0005_¶Èµ?Do_x0015_Â_x000B_¼?Ú[_x0019_[¹?&amp;)äPs®Á???FÀ`~»?í_x000F_':%¿?_x0019_Õªß&gt;¾?ÃÞð,ÐZ¿?Ü`ÖÉ1ª³?aiãß¿?R÷KP_x0003__x0005_w_x0012_À?øZ_x0019__x0003_\fÀ?ÎY[_x0019_±´?V_x0008_»SòKÀ?î¾"µHÀ°?ÃÊ_x0005__x001B_ªêµ?ö©äaµ?ZÙ_x001B_2i²?Rf_x000E_åÀ?{±~ðK»?L.BF»?(BnÑT±?¶·fÅ»è¼?_x0001_ÅN] Í´?ÓuÇèO&gt;°?éüeÂ«e¿?_x0005_éâ[l6µ?_x0010_¶áý¯?S-eQ)Ã¸?`Öj&lt;=´?_x0005_$-«ç´?ÃËgßô³?_x0006_ú[ãÆ&gt;À?õTÂ[*¶?ã½_x0004__x0002_hç»?ê_5Âø´?m´_x0011_§ÀÀ?"K_x001B_Bu¿?_x001C_ºï-_x0017__x0007_¯?ßRÑ£À²?¡ßÐvÀ?ÁçgÜ¿á¾?_x0001__x0002_bjmµ?¶ÝÚQº¸?ªO_x0011_ÉÎ±?U!¢@Èiµ?rÄ]¯ÒÀ¶?sôÉASú²?µÂÇ£à¸?þG-_x0012_ÊÍ»?qè_x000D_jÓ¾?(y_x0019_÷0µ?èw_x0004_{_x001C_µÂ?|oS¥[[¸?s1Ù`ÞS²? ÿ|¤¹?_x000D_X¦À[6¶?Tøu_x0001_¾?çÛ_x001F_Dj±?ºbÉÚnµ?&gt;%_ÁÑ&lt;À?dÝ­Ï_x000C_¿?L_x0015_e·r_x000E_³?_x0018_ø_x0017_PàÚ³?P17àÜ»?è,¹Þµ?^X$ñB±»?&amp;øÎ5d·?dgÛ5_x0011__x0011_¼?zYâ_x0004_ÛÀÁ?º#¶\cq´?&gt;T°D4`½?_x000C_ÃçÎbÞ³?¬_x0018_(_x0001__x0004_ÛF·?pLî´º?Ößö_x001E_Ê¹¼?ô5_x000C_Ì	³?_x000E_£Ñ§v¶?¹.'Å!x±?_x001F_9{pa·?þ¨_x0008_"_x0013__x0002_¾?±x%w£t½?_x001A_æqxüÁ?ðCÞ_x001B_Ü_x001B_¿?êÊunQ&gt;±?T~[_x0002_»?ÃVØ%g£¼?_x0018_zº÷Ñ³?ü{^¡_x0008_i­?m7/£s_x001A_½?È_x0004__x0006_÷0º?p®Õ¥_x001D_x»?¶õ®vÔ¯?_x0006_×¢&lt;VO±?_x0012_&amp;ëXFúÂ?§p}_x000B__x001C_K¸?ª_x000C_ØÀ¯?ö_x001F_µXi¶º?Ê_x001A_]þ"mÁ?Î¡`t_x0001__x0005_¶?ü*¸è_x000E_¹?þø¬à_x0003_´?Ø)_x001E_#é¸?q4¢&lt;Ö¾?ò_x0004_$T,¯±?_x0003__x0004__x0013_÷k_x0019_K¹?h9_x000D_y¯?Îbb:Á?bX_x0003_Gï¶?Û1±&gt;c¶?Ý¶Ûo&lt;·?¦o_x0019_¿_x0006_´?ð¶ qÀ?ÞÕ&lt;`°¹?d_x001C_¶}ä·?S_x000E_N&gt;ÜD²?Ùs_x0019__x0016_UhÁ?Àk_x0008_R^*¹?_x0002_þ/Qî¾´?øõÂ°?`p¤qB¹?Àè_x0012_R¯Qµ?_x000F_[-¿6¸?j~°Ä´?Ú&amp;_x0015__x001D_d¹?I_x0006_-nÖ§¶?L«¡µn_x0001_¶?Ùo³tÓ½?&amp;¨ @¼?¥ª_x0005_ÅÔ1¾?Ô|u$©_x0005_»?üñ7Ö©±?²=èºX6»?®Îxov·?_x000B_óMd_x0005_À?ïzàÅ³??_x000F_Ì_x0002__x0007_ï|¾?8óºú¸?6_x0016_eÐ¿j½?_x001F_ah&amp;Ò²?c_Y§ô³?@a_x001A_¼	·?fé}IÑÀ?°çÃ'°?üÎ_x0003__x0001_¨_x0002_¼?_x0003_Æ«_x0010_¨:±?ÖV(¹·?&amp;±p¸Ñ·?d_x001C_Ú;êÀ?¾~_x0019_Å(_x0004_¹?Õx2t©¶?hÔm_x001B_ä)µ?2_x0005_R_x0017_¸?Ð}B_x0011__x0008_b³?LÊæä&gt;º?ÊÖ_x0006_y_x0017_±?_x0007_Aê_ÓÞÀ?"_x0017_¬C"_x0004_º?_x0002_§Þ_x0007_ÂÀ?_x0019_©_x0011_ôWµ?,´zü}¸?öº69ø²?5/#l_x001C_´?¶áë`¿Gº?àÇÂ»?7~Uþ¶?_x0014_-nª?åVÕÛñ¾­?_x0003__x0004_hú¢I2üÀ?_x0007_¢ë¯øì¸?_x001C_¶§raq¬?ÈÅ_x0017_èúñº?D°_x000D__x0006_°¶?KGÚ_x0002_o·?hp&amp;T¬ø½?_x001E__x0001_oñµ?d´·µ+¹?v|½®_x0002__x0012_³?Nêêa`×´?_x0019_Å_x000E_h³?îcg¸?p¬©ò¤¾?è°±ÝZ+½?fS_x0018_³/_x0006_­?/_x0016_×«£´?T\ÒfÉ¹?È·á¤ÍøÀ?À¦»_x0018_F´?æ_x000E_0Tº_x0016_¾?á\9WH¿?TZ_x001C_³?ö¾õÆ&gt;_x0003_À?_x000C_å|Û,»?x_x000D_Ä_x0015_Q\³?C»Ä±R»?hp_x0019_}¤×³?êQÁs_x0005_±?k´³!Æ¦»?p_x0010_(¨²?ä3ÏU_x0001__x0003_ò·?Ô¾Ó_x0010_½º?èãR|_x000F_¶?_I_x0004_~¶?M¿2Ñè!²?øË%ü0±?n]_x0007_ê¶ýÁ?Æ_x0014_þä_x0002__x0011_¸?-££àí°?;[^³ßO²?\#Ã£w$¬?3?iV_x0002_4°?Î¾Xr_x000D_²?úo¼cy¶?j¬)A}±?rEÅq_x0019_¹?²yü·æ¸?,ª­_x0008_©3À?²bÄPë«¾?rw½¦DÀ?Ä2e½?_¯ÞÂ?Î@ã_x000C_±¹¶?Ë_x001D_mc*º?ï_x001E_b_x0014__x000B_þ¸?bï	}#ù½?çäï÷u_x000B_«?5ÀÈa_x0008__x000B_·?¬°_x0018_kû¹?wÖ2q¶?Þ(]z»ð¶?*±¦~e^¸?_x0002__x0004__x001E_X^xî¶?_x001A_ÞQ:_x0003_À?ivêpÔ¿?Ó(P)´?ÆM2ã_x0014_¼?b¡-Ö_x0004_sº?ðQ_x001B_¼_º?ú1ùÑªÀ?ë{_x0019_¨¢º?­%_x0011_Û|Á?ú±(_x0019_·±?ÆÖ_x0004_-À?Ê_x0005_A0l¸?òÔÕ_x0003_Ët´?»:xº@¯?_x001C_÷_x0001_1*·Á?_x0003__x0002_n[_x0005_Úº?Q_x001C_3È4¶?/Nç!ü·?_x0016_k­ES%·?Fá¹°?S]+ÍÒ¶?¹_P/\´?6[%7¿Ã½?mëÍbEå¿?cÉÌ_x0002_ïº?¯w·ñî¼?Ýjò$A´?ä+ÞF·?_x0006_©îD$µ?Ð¶ÄL_x001A_²?nM_x0001_­_x0003__x0006__x001C_Ë²?ÊpäYÓÂ?*¹[dE½?_x0008_´½Id,¸?øöªK_x0001_:³?¿G_x0018__x0007_®¸?®òdûjµ?¿,¥«b±?#J&lt;º±³?;YU¹?®DØüð_x001C_º?_x0001_e$É$ ½?_x0013_/)Ì­»?å_x0002_Db!e¯?_x0007_÷Ùª;·?Icô¸?Ë_x0014_±âµ?!.W)p¾?ø±µ+i»?_x0012_¼tÌ¼F³?vN_x000F__x0008_ ¹?6'6j!#¹?_x0005__x0004_ß\_x001C_µ?ß.½¯õ¯?*¥oøn_x001D_µ?o&amp;KÂ·¶?§_Ò¥t°?{*T?L¾?¥0Ìm)¿?_x0008_r`¼¤½?Ä¤_x000B_¡ó°?L_x001D_}s&amp;±?_x0004__x0005_¾l+%_x0001_·?!]0Éµ±?¶Þ"Ükh¹?Ð_x0010_ ´®¬?SÅ_x0019_i"¼?2xS~^Uº?ìp^Úx·?b_x001E_|6ù¸?kðà_x0015_¿?_x0008_S"ZMÖÁ?_x0005_æTÉ·?Ö»©OyP·?pb[¶ÏÀ?È_x0003__x0012_$H¶?#_x0013__x0015_bl_x000B_´?Ä_x0018_^ú¶?_x0016_uc¿Õ_x001D_¸?É%\iå±?0×yì4I¸?b&amp;ýÐ¹?ÕûhC?¶?¨¼ôó:¼?v»_x0017_IÑ¹?Ûó_x0015_Z×°?K¤&gt;°ñ½?_x0002_íH ê:­?)õ_x000B__x0003_i·?cg_x0014__x0007_b¼?!*ï­@ë´?$_x000C_G7½?¯ Hc_x001B_ÿ·?Ö_x0003_Ó_x0002__x0003_Jà²?ùyjÿ^é¶?7_x0013_)Ý_x0015_½?&gt;@8§­?hËÖRR¶?!Fò#R÷¿?!X7e/bÀ?_x0015_8»ó¸?ÀÃZk®µ?t3w!ªì²?x5*/»À?_x0003_YW]Â?Öñ°£,Ì¸?_x0015__x0010_Ü/­µ?	[s_x001B_0½? _C_x0017_s»?¢Ê×Î+a¶?¦BÜÀµ?¯ôt_x0006__x0002_z¸?Áî (Þ¬?Vüxp³¹?«P_x0003_qìÀ?Þ-1É'á·?(ëO=º?_x0006_UÿK´?UCÝªkËÀ?|FÇýr·?È¬à_x0010_/À?&lt;Ì_x0001__x0012_Íµ?K=soÙæ°?_x0008_1_x0001_1¹?â_x0006_Æ]_x0011_P¯?_x0004__x000C_C_x0016_NÅ´?@ZjÉ4À?Ä¬ys_x0004_¹?12ÅÇØÀ?4_x000F_ï6_x0002_Á?Æ AYÀ?_x0017_æ×5ò¾?ó	_x000C__x001C_hº?ù_x0002_ePsÏ¶?_x0007_p; e°?_x000E_ëOÇÅR·?éÒ_x001F_¾¾?RÜ_x0015_myô·?ìÛ»Ä/òÁ?£Eß§g¹¾?Miz×úA²?xþãÔ¸?$¢_x0003__x000B_Wµ?+È?ö¸?Á0_x0008_9´?@*_x0008__x0018_º?À,ÚÞ­?`«Gþ_x0015_Â?_x0006__x0005_¥_Á?KÈ9B'¨º?jÄàßÏ¸?IKÿZÜ±?ÕMì^9_²?_x000B_WÐ["¶?)OEcÆÅ´?îÍçóÙ À?æ_x0001_Ìj_x0002__x0007_Âº?0ÔTZ»	°?_x000C_Ò²U8³?;eö_x0004_ç_x001D_½?ëbl	P¹?öä_x001B__x0001_ÉZº?_x0016_FD"	g´?Fm}\·?uc_x0012_;+¾?Çs+S6¹?X_x0011_è_x0018__x001E_I±?)½ÅìB¾? 	ú_x0012_æº?É_x0014_Fà_x001E_°?Ä"ø²­y¶?Ø_x0013_Ñ{£v´?_x001E_VnBéÁ?`ÿ_x001E_K¹?bôdÁE­¸?nìeVUM³?òBj_x001B_u_x0019_·?~2_&gt;¸±?´%c¢;µ?c;_x0005_þ_x0006_¼?ZqaJ_x0008_Hµ?:³'g_x001D_/Á??0_x0001__x000C_ß±??³"j¶?WBfu÷ÓÁ?Á5'÷Í¬?R,øv_x0003_G¸?_x0008_÷__x0014_&lt;Ì¼?_x0003__x0005_L5ËkÃ¿?_x0006_¿¨RèÒ±?ÌË¢·?¦n_x001A_îUr·?¢:_x001E__x0002__x0004_Â?_x0014__x0005__x000F_¡ï·?LqÐßº?Dµ@u®?@÷ùú&gt;·½?ÐÃrF,Õ¼?_x0016_VÇ÷a:½?¸h´#rº?$bWw³?l¨U¼¹?/ô¨Ál^¶?R[fAtÂ·?*_x0010_&amp;úÒ´?PxÔIGÖµ?ª?_x000D_å|´?À\ÑF_x000B_zÀ?ÓS¿_x0001_u°?$_x000F_!å#_x000B_º? E;Ã_x0008_º?[ªôÎ?µ¿?_x001E_?_x0013_NK½?þî¤Q_x0015_n¶?Ú.^Uµ¸?x_x0005__x0013_*¤_x0013_´?x;â¢·=¶?^$âËª´?brìµ¼?î¹ÍÙ_x0001__x0003_û_x001F_Á?ð_x001C_¬7_x001D_?¸?ä'þÆ~X¶?[¤â9&amp;_x0011_·?ZÞéPRÌ¹?æ&lt;ü¡Cµ?é5~ç½±?ö¡vµ	¶?_x0003_(û_x0003_eµ?_x001C_^3oA¬?0_x0013_ö[j3¹?4_x0006_ÖI¿?þù{ð	d»?&gt;_x001F_.jî±?_x000C_z®¼?¼Do`_x001B_Â?_x0006_ïÞy_x001B_(º?´·{Z]»?V+ÿÐÜ½?ÌØ3	[Ý°?¸£äÃ­£°?_x0001_)3¿:Îº?~kWÚó³?~'äLäµ?&amp;Qÿ¹rÝ¶?,[Õ¦V#Â?÷Äø77ù±?gn_x000B_§ÐS¾?_x001E_%Fù9¹?_x0001__x0002_Úí_x001D_¬´?Y@§_x0011_¸Û´?_x0016_WÏ÷µ?_x0001__x0002_ä¾²l¹?æfÜB_dº?®_x000B_ËÃ®?­_x0008_:xµ´?]CÛF§a´?W_x001A_Èé_x000E_,³?ô]¬õjº?0ËÌ^ÎÅ±?U±`Ün_x0004_¿?xv9÷Õ¶?½_x0007_¼_x001E_ìí´?RiX·_x0010_d¼?í&gt;~-}|µ?Í34Ö®yµ?ÙówÍ_x001F_¾?_x0015_ª_x001E_ÑLïÀ?_x0018_ïô;Ï³?V?E|&gt;_x000B_¶?HJÒ]¨¿?\é_x001A_m´?(É_x000B_º=¸?^³_x001A_Á{²?À°±öÃÕ°?M¸j7¹Ñ¼?iÎ+÷àP¿?BëÝs|Dº?CÉDÊ7·?ù$ðhë¿?_x001E__x0012_0³?Îîqeüµ?Ù&amp;%?·¾?úæ_x0008_	=¹?²ºÓßü»?_x000D_¥i!ÛÊ´?_x0010_$d$:§µ?"ÛÞßÊ·?	±&amp;he¯°?L_x0004_hU´?mÄy¼?É¸Wq_x0012_§½?Ä~6ì¾?Ø'K¼¼°?v(u]BT¸?Ù3Ví²µ?_x0006_f*v_x0002_(¼?`¨!ò·?_x0014_Á¨Â¯º?n¾SN¯¶?~Cý¶_x0010_º?µÒÑl®?_x0005__x0018_*_x0015_è½?.iå´Ð?µ?_x0002_Jx§¢á¹?ü_x0007_w_x0001__x0017_Y¸?þ_x000C_aSº?ÏG² _x0014_Á?N¥_x0005_5øPÀ?_x0018_è_x001D_¡ÿvÁ?jÓ±_x0003_¥·?·ìT_x001B_VÂ?bê"MPµ?!m`"´?ÿ0û3æ«?_x0001__x0003__x0018_{_x0007_ï½?_x0008_ÌRaeá¼?òº_x0012__ç_x001C_»?5ì_x0008_ºIå¶?_x0004_åXÊ_x000E_Î¶?"©_x0016_-tµ?¼ñë¿ü_x001F_·?_x0002_%_x0001_Ø3_x0016_¹?rB_x0001_q@J·?~hëwº²?$å_x001C_$kö´?líÎÎ¾?qÚD_x0008_3Â?|¾C!DkÀ?¨x,¦%ã½?NÖ|¹Ç³?Ý¯_x0019_l¿?DP&lt;Ê«Kº?ðî7]4¸¹?*_x0017_õã¶l±?ò_BÀ?_x001F__x0006_6&lt;À¾?Þô&lt;4.´?zç-Oþ¶?2_x001D_¼?ØÕkÉò¹?­âí¢µ?_i¾èÎ°?6B_x001B__9_Â?q'¥æ³?_x0006_^hÿn¹?I_x0004_q_x000D_	_x000B_°^´?Èhé8µ?G_x0007_\¯?´ôå«vÓ¸?°ôÐÚ_x000E_·?½øÜ	@À½?_x0004_©´øå»?ùÃL=}å²?ù_x0007_í´H¾?69¿ø_x000B__x000D_¾?.;Á/_x0007_Á?Ì_x000D_ñoÈ×»?}_x0008_\w_x0001_¾?£pÀ±Ê»?_x0003__x0005_NJwÝ¹?\ÓC_x0004_£È°?ìP_x001F_GËa¹?ºígÅ¹?+uà+ÏM°?ª½ù{I_x0001_µ?!^åô:²?Ãx*Q]¹?Ñ_x0001_	ÞüIµ?ö_x001E_a_x0007__x0018_¿?üÁ(ýö¾?Á_x001D__x0002__x0002_xIÀ?_x0013_?¯z&amp;÷¼?j_x0006_(_´?_x001F_&lt;_x0018_»?ýXl¦·?Ñ_x0008__x0014_ûXl¾?^3_x000C_Ã\¹?_x0003__x0004__x0001_$(Ï¿?¢	_x0012_+µÀ?@_x001E_@¿'¸?ÄJ"(Á?S­®b3¿?}_x001F_+zÔ¶?¢0Sþ{·?_x001B__x0012_¾ª&gt;»?ÿ_x0018__x000F_TB]µ?ãTlC»?áÔøo¹?¶úµÇ¶?7û¡ú_x0014_:¶?8­_x0003_Á¸·?$k_x0013_\Äµ?ðÍ?Â¤¸?Ð¨¼u¹¿?¶ÊóñÙ¶?g_x0010_zâ µ?F±8_x0003_Åñ¼?Y"Hé¶?ÀÅcÇ_x001F_¥»?¥¢_x000C_Û_x0005_îª?äÎBæ¶Z¼?û_x001C_sK+zº?_x0002_-°ðÎ³?µ_x0001_ïR½?_x0006_4_x000E_¡m¸?2ÚµèýÔ¹?JÕJþå±·?_x0010_Ãä·ÏÅ¼?_x001A_Ìã_x0001__x0005_íM²? À©zwY·?æ_x000D_ë_x001B_t±?©_x0002_5Gn°?6O°128»?©(©¿?[Ùã&amp;P¸?_x0004_B2U'wÂ?71_x0018_Y¶µ?~_x001B_2Õ_x0015_Æ²?O4!YI×²?²Xaw_x0017_¦µ?è#_x001F_÷\»?Ç_x0012__x0012_¿?¨:¸Ä]¼´?_x0012_ê*;u¼?ÐÊÅ6Ç¬°?Ì£ÎÖj&amp;²?_x0014_·­%jN´?s«ôvµ?v-C³¤8µ?_x0003_õý©ÑI¶?±ÂÅª®µ?Ñ´Jí_x001B_·?_x0013_v_x0007_S%CÀ?'JúO_x0018_»?ìZ-¡_x000C_À?Jì_x0019_î º?ä§y-1¶?l¾ç[óE¼?	á;_x000E__x000C_]²?_x001A_¨x¬p½?_x0003__x0005_ÿ§È`ô±?»	» Ý²?i¶_x0008_K¬|½?AMÅQº?[GÝÔ¯·?_x0016_IÆcKÄ·?Ö_x0003_¼*q@·?_x0016_»ÈÖ¼?ÿé§þà¶?1·àÅ_x0007_¿?_x001C__x0019_°®Õ_x000F_Á?k_x0002_é6¼ý³?q_x0007_`*§c¾?Só;¥	¼?x[_x0006_i_x000B_þ¹?ÿ;_x001F_¹?ä'««·?ÜòÎ¬^ýµ?keÀXÒ»?O´_x0001_# Á?ÖCìÜGÙ½?çj6 _x0004_$¸?6Y\|÷/¼?_x001E_jÇ{b	¾?'_x0002__5Ü½·?A&lt;ô^ký¶?z³±kGÉµ?ÑÀ®_x0012_µ?¥ûLJu³¯?n_x0019_¦ð¸_x001B_À?²Å¦0¢¸?×ë~_x0001__x0002_Uì¶?ä°Öª	l¼?FÂÉ¿_x001E_AÁ?_x000E_ ~Ê%´?_x001C_QúnÐþ´?¤sU¨Ìf@vfäËg¸_@rºòôYõh@ún'Ý6a@f¸QR9b@È2é_x001E_è[@e´_x0011_­_x0005_t]@_x0016_4Öíc@ Ü$ÞÝ`@Wµ3&amp;Ã_x0002__@®(­ââZc@"ØOS¹_x001E_`@_x001A_O;ÌÞ_x0010_`@ÒlAÜ_x000C_^@*Êõ_x000B_Hc@Ò=_x0002_ðw[@Ê'ùàµ¦Y@ü+¿Î&lt;ôX@_x0011__x0008__x0006_(Ó\@_x0002__x001C_®ÿra@@NÚ_x0011_g@å0BÐ_x000E_ñX@ïÞw~]@ëÈ=ôà`@Ì¡É!°'f@ø_x001A_L§sh@`_x001F_½¬Êa@_x0001__x0004_Å_x0015_q_x0017_.Îh@¬	óYN[@_x0006_&amp;Ûº]@V±Ç·W_@ë­DÝ^@öÛ;/b@Ö_x0017__x0001_ F°d@!_x0016_ñ`@_x0002_só´_x0019_(b@Ñeñ+_x0003_Á_@Õ*h_x000E__x0008_{c@b=_x0008_þß[@þª´]@±`¼lVd@W4Á¿!`@_x0012_è­ÿ_x0010_Üb@n4_x001D__x0017_Za@Yñ»F_x0017_a@v_x0017_Dà§È_@_x0007_èò!ïd@ýÈÜ.[@à¤H~c@Ez_x0004_r(l\@¶9emf`@ðÊçvî\@_x0018_S_x0017_üÍJe@~×(müÀ]@¶Æ1liÕf@§#Ôè_@aºE×²ðf@_x000E__x0002__x0012_mx_x000D_f@_x0012_Æ¨ _x0001__x0003_þ^@uüèÁ|b@KùÎ[W@$'ÞÓÎ`@_x0012__x0013_¨Yïb@»èC¹_x0017_c@t_x001D_÷råb@¹¨_x0013_r_x001F_öf@_x001E_°vFBza@ë²îÖ`\@&lt;æ¥Éâf@Ó_x0004_Ê¬öa@TÇ_x001D_ç@å]@Zâª_x001F_z\@ úæ_x0006_\@ÛÅ/`@÷OÈ&lt;`@¾Zö¥_x000C_S\@Þbõ\@äptyç}b@LMÃèëøa@Ö_x0006_ýeô)c@ì"@]ob@Rçý_x0004_áÉ\@s_x0018_ÁïKb@Ãk8XÙ¨b@$¹=h_x0007_Ò^@jkh_x0019_^n[@[;ÛÀ_x001E_^@_x0011_¶²_x0001_*f@æÎ!êG_@_x001E_L_x0002_ò-b@_x0001__x0006_¤RD¼m!c@nÉ²yc`@_x0011__x001B__x0005_¾L[@1¯2ÀvZ@(_x001E__x0004_Gú_x000D_\@$Gö½ÂV@@ÌAûøñd@`We@óâ=òÎ?`@tÄ_x0004_]ª]@`«s_x000D_Ð`@ûüÂÅ_x0003_^@Éf_x0013_3LO\@ n8,£k_@úM±4Pe@ÈÆ/Ðd@_x001E_°&lt;×°a@_x0018_»tÆÂ_x0017_Y@bÆæÁ"÷e@úi&amp;]®c@Gñ_x001D_r_x0008_F`@_x001C__x0005_ÊÛb@¾ûH$÷[@B_x0010__x0002_ÓÌ9`@)	»_x0016_ê]@¼aÜxJ¨[@_x0004_£X#&lt;#c@:_x000C_ý¨_x000E_³^@¸V@Æ]@=h+$b@×³-ysq]@[LëÂ_x0002__x0004_ðÒa@L_x0018_è_x0001_CSg@åÀOÁß&amp;\@ÄÔ®´`@A_x0001_ßïÝÑ]@à_x0001_·Þøbb@Þ	OòXb@pxÅõ*ád@BSéQ_@$Ì"jc`@s2Í|F/c@ú!_x000E_$üW@wMb¶]@Ý_x0012__x0018_Î¥Y@_x0005_zMVÜa@ü_x0004_çZ@Ï9_x0007_:GZ@y×¶üëE]@y·h%T'h@ ÜH/£_x001A_^@_x0008_®*"ë;e@_x001C_Vq¼;_x0005_e@8_x0003_´/D¤a@þ{_x0001_ÜÁg@ÎÐ÷¸Âíc@aQá g_[@Vù®Ð¢FY@]_ÜÐú\@Y'½Ï_x001F__x0003_]@Î_x0016_3_x000D__x001A_Pa@Øxòzc@_x000E_4}^¶^@_x0001__x0002_zRÑK	±Z@Ñn=øûd@¸Ì_x001F_þÇe@Â_x0018_¸d@Û²_x0005__x001D_.ße@ô@ä©\@_x001E_ûï_x000D_b@_x0006_±(zè«f@Îß`¸âÇ^@ëûúú_x000C_b@_x0004_ë]+åÜ\@éZæ_x001B_Ld@ê_x001E_Ræ|-^@4BªÙ/c@DHjÂ2c@ÕK&gt;Ì_x0014__b@$JhM_x000C_Èc@wÂØJpg@_x0017_[_x0010_oD×a@ý	°y^`@ ³.ÄZ@_x0014__ö×_x0014__x0008__@÷_x0002_ß¯sG`@~¡-þX^@Vo_x0015_lQ`@KXÂ&lt;c@L3Ûáøïa@*{@2ac@F«Ó_x0007_^@»±iß¯f\@¦X1¨D]@bC^_x0001__x0006_èèg@_x0019_Dq©ð®^@Z?¢ôÄZ@¼Ó¹Õc@ûkMXXf@Æ_x000D_'O_x000D_+b@äWNb@]'_x000E_IE[@$H®.Ì`@â¥lÔÏHf@YÁ_x0011_	®Y@¼¾°2\@e×P2\@{¿Ýw¾¨^@áN_x0016_Ç©`@m=ÙB^@X_¢7¼@a@_x0012_*cÁ¿\@&gt;WÐhd@V£·J_x0017_d@t09:¬ªd@_x0002_÷ÁÓgEd@Ø4*¤]@G}IN{Þb@»Ø_x0006_Ð»]@øï4c_x0015__x000D_]@¢_x0005_ÊÞ)¤X@¬?¸%_x0010_Öb@c_x0004__x0003__x0001_Grc@³öÞA½ð`@Va_x0004_:ÿ¾b@°_x0006_~¯X`@_x0001__x0002__x001C_)ÞN&lt;e@^pIÒb@X¼»_x0004_m`@&amp;6_x0014__x0003__x0003_c@~_x000C_ÕT ^@_x0018_Ì[¤d[@ü_x0001_á_x001E_Ò9c@\_x0006_ö¢Z@P×xµ±ô^@{Yò_x0002_ë`@þ_x001A_	¸jb@;_x000B__x0004_":bf@:Tè_x0012_î½`@¡_x0002_Ë@_x000C_G^@èdqüÊ[@ê-ðCd@^¶M(Êì\@¬zb}_x0018_îb@ õÂQ_x001C_wb@ù©Ë­_x001B_[@\By²Ia@_x0006_jà]@au£¶Ùa@#ìç_x001A_U4X@øøð°Îµb@¦_x0005_¨g_x0006__x000B_g@ªC|6b@_x001F_8p¼`@½#_x0004_MÂ]\@M6©oZ@såCû~ô]@VÆ-G_x0003__x0004_ç^@Û´_x0008_­_x000B_Õ[@Õ$ÌÅüc@¬_x000B_è¥b@å_x001C_P._x0001_\@lÁ´r$Öe@vÃÓ_x001D_X@Æ_x000E_2/X@Þ'ÄdÖc@l%_x0005_¿_x0013_]@Ä/`¦æe@n-¼º`@uíW¼E^@&amp;C8f@ünÙ%6b@!Çè_x0016_ñí`@{Ô´(p_@ÜÆõb#b@~nÚ_x0010_*m\@_x0012__x001B_¸[@nx\häfd@þÒZ¡o]@ð7Dj:ó[@7¦»ÏÍ_x0016_]@(uØ_x0019_d@ÿ_x0002_\&amp;F÷[@D0E&amp;¦+W@Jb \@0Xÿû.`@¥0Þ}_x0006_jY@§OÜ¥g@G8_x0018_×_x000E__x0002_d@_x0001__x0003_6#ÂKÓZ@Ú:4Ë,H\@¬ÏQjÈC\@_x0013_¨_x000B_k]@ª^wâ_x000D_le@Xó¡&lt;~_x0003_f@­6}g@·öYsu*a@Div_x0015_ÒC_@âTêÂRsd@ü_x0014__x001C_ìþ_@È%'ò"lg@¸®±Úü­]@_x0002_¶LÕY¹a@y$_x001D__x001D__x0016_`@JøßBE2Z@Þm_x0013_d_x0014_=^@`)#Ç_@ÔùÐÈ&gt;^@Ö~C*}ºh@J_x0006__x0019_}ß.Z@^L 5~f@ð_x000D__x001E_ßÊZ@,£Øf@Ì_x001A_;×\]@P% ZE÷^@ôpóçXGg@²	²Hb@l¤_x001B__x000C_`@uoò¨Ód@MstkÑ&lt;\@ýÞ_x000C__x0002__x0003__x0015__x0013_c@;_\ª?Y@u'7åOUc@_x001B__x001B_B¨a@3íà×4âb@éÍÚqK\@Áñ*_x000D_YZ@Ònò3¹Ùb@l§MÆ,°_@¸;¼_x0013_Y_x000D_`@_x0015_¯èlÓì_@Ñ§ç_x0014_Þ»Y@_x0001_]¿_x000B_!\@Òâ_x0013__x0003_%1h@ìM¬\_x0008_á_@ªªR[.a@ËâàMwð_@¬ük_x0018_#_x001A_`@(_x0019_pHc@Ìª_x0014_0«2[@¯Í_x000D_NJ¬b@´_x001A_éÍ°_x000C_a@À_x0017_4%[@ÒMÃ]R^@eï@¬_x000B__e@²_x0007__x0018__x001B_Ãëd@_x0003_÷àÆÂÎ`@ò)_x001C_¾«oe@ßÛ©=`@ÊX_x000F_ØPÝf@Ó\_x0017_¡b@®PY@_x0001__x0005_8p»_x000B_`@Fsëag@Ö/³aAa@Ù_x001D_1_x0008_7e@&gt;2_x0002_Ó	À[@KÀ nwW@_x0012_ðÐñZ@Í´h@_x0016__x0003__x001B_w_x001C_-_@Â»º_x0014_*Çf@_x000F_hå_x0011_þYY@Îòòì[@ý§TôG_x0012_h@íA_x0005_Ô5_x0017_b@U_x0008_ÃZò`@_x0002_QP©ï(\@_x001B_,m¿Ö[@M'w _x001E_\@_x000E_]ß¿b@:T÷@»Íb@$9x_x0008_QÇW@$_x001C_§ Ì_@IÖ·_x0016_¿Ja@NE'_x0017_jÝ]@Aê³I_x0004_b@ëj_x000D_WÑ×`@X¾Ãc@:ðø­Þ`@E_x0015_j{`@&lt;Ã_x0019__x0015__x000D_ÿ`@sÓYWÿs\@Ûõ-O_x0001__x0003_Þ,`@§Àsád@fÍ@_x0018_¤^@?û\õaò_@ÏÁéD/\@°UÙ)òcY@"m¼ÅEb@×_x001C_Y|_x0003_^@_x0008__x0006__x0015__x0002__x0007_&amp;`@ÕF¥aÃ(a@Ë_x000D_¬CYÔ`@ð¦´-/:f@µ_x000B_?R}ûY@_x001F_`ë¦`@E&lt;9Ù´6\@¦KÃ_x001E_¡þa@ùI'L¤W@@bÈ9b@úß¡_x0016_/_@/¯_x000F_æâ`@* _x0016_\7d@ð0¸Ï·X@%Ù+Z@_x0011_©®";)[@_x0004_ íµY_x0001_^@1I_x0002_ÜM^@..Ûdàc@_x0012__x0007_;Ù_@[M_x000E_0Ð\@_x000B__x0003_ï9lc@B:nï·fc@þûÏÁ?h@_x0002__x0003_Ë®Å]/é^@Âàyã2 [@ñ« éU^@_x0012_ùà_x0017_=Wg@ØpléÝ"a@¾_x001A_×_x0014__x0001_be@_x0001__x001B_%9]@ºØÂ+Lõc@èßÓÎÙe@ú_x0015_à:_x001C_­\@_f}Ö_x0012_b@%_x0012__x0015_½_@_x001C__x0008_ _x001F__x0003__x0003_e@aÍ9}Ezb@ö59'2Ú`@î:G_x0011_oè`@N5ûJ[ç\@\½²Û_x001A_a@llß ßìe@_x0016_y°ÀÇà_@fúv6{­[@Ãth~ÝÝX@¨ö_x0007__x000C_÷ka@4ZKHdo`@c=M¢nÐ[@tÌ¨.°\@6H-Dêu_@	ÜI®`@ôï_x0006_Í_x001C_ºb@	&lt;§ÄMh@¦y¿1'c@_x0001_$µå_x0001__x0002_#w\@û_x0019_üli@_x001A_8´&lt;]@^_x000B_gam¼f@rô&amp;}Mb@ùÇµ_x0016_5`@o_x0015_ìÉ}hX@_x0010_l.©c@¤é_x001D_¼4lf@$³_x0003_="]@Æç¥_x001B_{rf@Kä¹H\@_x0002_þ©v_x0016_f@LµÏê]c@ùÿ	UR@d@rAgH(_x0002_\@tªÖjÌ\@6_x0014_Q¸b]@Ùm»ó\À^@3\í*W_x001E_]@;Ç_x0003_YØõ`@8âÅ	ð¿a@.òú÷ye@²-âÎ¢`@Rê³éþb@RJ0¿â¤g@í8óäma@d¯_x001E__x0006_7}_@L_ès_x001E_[@@G_x000F__x0014__x000D_d@_x0004_4Ï¦Mc@c*7Yªa@_x0003__x0006__x0004__x000E__x001C_»B_x0004_c@8B8Éöw^@&gt;POÔJ	h@¨h_x000E_Öà_@«Â8Ð;a@üZ7ûÂ%e@-ø_x0017__x000C_:[@nozx¸a@L(°ì_x0012_a@¢õ	0]@Å_x000C_¡}ÉX@Õó@ÆÃ?_@2 JÒM«c@¿HoÍðSe@_x000C_j3%~=a@BÍ%&lt;Wôa@_x000F_Kk_x0003_iO_@_x000E_Àì²À&amp;b@ùI±¸]¢f@S69_x0013_³_x0001__@­_x0002_Ä5_x000E__x000F_d@jqK÷¾Ø\@Wô_ï·`@®½¶Vø`@àkou`®b@mVµ_x0007_|Ëd@»¯Õ_x0006_Ì_x0005_g@N¢_x001A_=Y@"W6Q4Ã^@_x0018_D{P{:e@«tSó¸_x0016_[@÷_x0018__x0001__x0003_$_@°ÿ ò_x0002_+^@_x0006_H]_x0014__x0019_ch@FëÓÜZ^@ð9ùÍìa@®{ô¡Õ_@Ç6,a@·wc°Ìa@ÆWo²Cb@÷KGr_x000B_b@º_x0002_`I_x0017_Z@jYs´_x000D_d@ÜÈù©&gt;_x0014_^@G¢ä_x001A_c@õ4"tSb@ãÞWiF-Y@øÄ_x0018_÷éRX@"=pÅÅb@zâv9Y\@üw&amp;¤(]@ý._x0010_qa@do_x0010_ÅÙPc@ù_x0017_Ul,úg@æXÒ b@,ÙEº¶Xa@x¼_x0001_ôJS]@_x0016_RPgÒe@NRå×·¾e@N¤Å`MPd@ðõµå:b@;ÏJö£Bg@_x0012_¤»J±e@_x0001__x0002_N_x001C_Ë¿w¬Z@µÎt_x0013__x0014_a@ÄB_x0004_C2]@¬Mwª7_x0019_\@:@_x0010_ÿwtb@ªÈÐsX9^@Î¢yLJc@Øàb¥Vc@ÜC1Ó|d@NïúiÓX@öÂ[_x000E_v«^@k¨¡_x001C_Xg_@õ9_x0005_gÚ;d@_x0005_Æíß.~]@8T³@nëb@vï_x000C_4p_x001E_h@úé]·E_x0014_`@^+½ÝW°a@{²Ë¼Ù._@ñ÷°Òg@U;ò+_x0012_t^@tô¹_2`@à²Qßga@Dû_x001D_!çÉc@*_x0002_Oâ$d@NÊ[×b@n[ p_x0004_`@ì`ò"!ýb@|È°_x0004__x001E_c@@å;gÀ´_@Õ#_x0005_êÀÆ`@_x000E_¯ý©_x0008__x000B_\@ûG¢_x001E_4Af@_x000D_ë¦Ì^@_x0002_àF¤vçd@èh°Ýr8`@æ¼_x0018_+g@Þ|Ú_x0004_8pc@ò£_x0005_}_x001F_Nb@ÿ*ëï²`@_x000B_&gt;Ò¥Ùxa@µæ×_x000B_a@ôÂ^¨;d@=­âÿã_x0008_a@_x0002_ÎF_x0008_Z@_x001E_ ,¢_x0017_e@8(Ýçf@	ÑkÖÁf@FÜ»ÐU_@_x0014_Û¹ÜSí`@_x0007_Èû¥üc@£_x0003__x0006__x0003_!_x0014_\@ÒQ$ÜGÈg@"F¢5äZ@:Ý_x001E_yÉ]@{¿5_x000B_Rb@ÛÖÄ_x0011_h]`@Ûïù~$Û`@Ç:_x001B_Ñ_x0001_b@¬`ù¹\@¤~Êâb\@Í_x0010_^@[¯_x000D_Y@_x0002__x0003_¯¹0;ð!`@¢ëtíg@_x0003_¾õÄ_x0002_]@:M?¸Å\@h+Hõh@U_x0001_æw¿`@¼Î¨¿T_x001A_\@® _x0010_¦ßX@_x001B_ôUxJyd@Ó\¼¿f@À¨t_x0019_ú_x001A_d@_x001E_;&gt;f/Hi@aX»Z]@&gt;0ä_x0010_*]@ý6éÒ 2^@_x0012_Ê[õ&gt;¦_@üáÝÝÎa@_x001C_Õ¯d¹d@_x000E_z§«/`_@f¸_x001D_$kK]@ë$_x000D_Ã&gt;_x001C_f@}¾Xú `@¡_x0018__x0013_çàx]@ÖgÖ?ùb@.îKÞág@{Ö#²'^@©4ã'_x001B_b@h÷øet¶c@c{lK­úe@ð¨,_x0003_q©g@ÎÀ8Çºa@LRÆY_x0005__x0008_ @e@B!Ã¥e@Fñx|C`@oÍ_x000D__x0002_oa@ºä_x0003_Ù"d@fSBÛ_x0013_]b@Úï&amp;ëO¯`@l_x000B_+_x0002_ý-e@ý;_x0011_x±_x0006_a@g_x0006_ÞÉb@ò*f^_@Vc©¿ä`@_x000D__x0007_,tÇa@úú­ç%a@"À|_x001B_¡\@ØOW¹{_x001C_`@½ü d@r_x0004_­_x0003_d@2)Z_x001E_³]@¾é_x0002_$=îW@ë%S-Íe@âääÊ+Ùc@Y ^oý.f@½_x001F_á¦1´[@Ä®É_x0001_ÜÆd@îîa¯Ã[@[PÓRP`@29IêÍ¹`@PH;g_x0017__@1¥ÅÞd@C±_x0013__x0018_ÊY@Ø&amp;ð_x001D_Û¥]@_x0002__x0006_þ_x001D_µï_x0019_«_@X_x0013_&amp;d@àÂ@ìv©e@J;LA_x0008_äa@¬ßoF f@¢]æïúÚW@2Ân§¿_x000F_]@&gt;\LÖö_x000E_`@]ÄÆñ_x0001_ÏY@_x001C_¦öÄ`@Ø÷M6_x0003__x0010__@¾n@_x0010_/d@#;Íâá\@èB_x0015_fnÀc@_x000D_veib@äûªì_x0016_|a@B#_±_x0003_$e@	i_x000C_cc@ðU°_x001C_e@MòÊ_x001A__ü]@b_x0007_Yòº´h@Õ9&gt;ÎÍ¸b@¢_x0018_â[ü[@h_x0015_/ÀA}g@xÞ±dë[@Ù1up_x001C_.c@êÕ,j_x0016_b@®&lt;_x0005_×_x0004_[@qÂÞº¹3`@º{ë±ve@_x0008_?Ú'¹c@ÇU_x0001__x0002_²bc@^Gü¾á_x0008_a@¢c)úÛha@_x0004_¢8ÿtï^@$½3Ë_x0004_Åa@_x0019_Ú1_x0003_üZ@ÚQæï{Jd@Od_x0008_?}èc@n¿ó_x0006_ÀÒ_@X¨)­&lt;_x000F_W@òxßþ_x001B_m^@ê¢o;@]@Ò:ö_x000C_?c@2=ÎÝ[ôb@,¨XuFBc@È¼âaá^@¶jXVca@._x0010__x001F_ôÒh@È8b_x0012_nT_@ØÐ8Â_x0002_Ê`@Ú7Þzø\@F_x0006_`õ Ñ`@G_x0014_G@Hè]@G[_x0016_O¢z`@æìZYmb@_x0016_dÉ¥4a@s_x0015_g)i@B:¯Å Íe@vëQ2`^@Ò}_x000E_§}^@ô~Eýe[@D10 $^@_x0001__x0002_§Ó£]@¼9_x001A_ü\_x0007_[@"µã_x0013_$`@ä-OÉæa@ÁàuoË_a@¥LÔHc_x0016_b@ôä.Èd@O,hèÛd@ûÜäÈÍ]@þ_f,déh@û8óêKùZ@8½´_x0017_	º^@_x0012_r{^*Ïc@MP_x0005_Õ_x001C_a@cpy3e@Üü_x001A_ñ3Y@Q#'ìÀY@_x0002_jâ%íY@¤Ãð¦8f@&lt;¶ÔKú`@_x000E_DuÏSY@pn_x000D_a@½_x0016_¯_x000B_Vèa@ª_x0004_à2Y@ÀÃÛÂ4[@n¾??7õb@Øûm;ýNa@æµ_x0012_´\@/?è÷±c@îr6_x0006_]@07ØË|ÝZ@,§KÐ_x0002__x0007_ ^h@_ÇäiÂT`@F*Ó _x0019_a@7Ä8MíÕ^@=ù}ðbZ@V6-²Bg@|vs­º:g@K_x001A_ÔKÐVb@Îp_x000E_Îb@Ê_x0005_¼û_x0019_Àe@?Fì_x001C_@jd@_x0004_¨_x0004_jVa@è_x000D_f_x0015_._x0014__@ÚPA_x000C_¡ôY@¼tGs`@Ì©ØÊ}â[@6ìPy_x0003_`@1_x001F_	]7a@¼R_x0001_J±L`@­4ùV_x0004_a@xý_x0016_­a@ÆÂð&lt;_x001F_g@&gt;_x0006_q³b@òDY_x001F_a@¼ÐE¥c@ÑöÝ×?b@¶Î{a§\@È¡8Sñ$X@_x0013_üÈö²[@l_x0006_É¾¾]@^¥àsYi@U!~(Ä_@_x0004__x0008_0%¶Ee@æä_x0018_ÞZ@_x0006_ ïd¸e@!Bÿ°Ãb@D&amp;RÑ_x001B_ c@_x0019_ø`-N_x0001_Z@Ô¶t¬`@]÷qB_x0007_QZ@®_x0005_÷cá^@(£_x0002_A¿f@0Üf­&amp;_x001E_d@eb_x001A_¾_x0007_`@vÐIaô_x0004_e@ª¿¢,y_x0018_`@S|_x000F_A¨a@a+.GY@ÿô4k¸vc@®Fù_@vÆ¦ª(_@RHð	N`@Vå7ë3b@ùíÑa_x001D_b@Xà'Í_x000B_X@_x0006__x001C__x0003_Ù_x0006_`@QÎÃpÅÞY@Úk''uÖd@Ì¼ö0ÿ¥a@fË)&lt;BZ@_x0018_%V_x0015_Ia@9_x0006_Xúå4^@§Æ_x0012_Úp`@D_x0018_~G_x0003__x0004_ÄRf@dB_x0018_n_x0004_`@®Àß½_x0002_f@¹@ô9·Z@jRçrX@¾gÿÅ"\`@ù²´QIO]@'Ýÿº!^@_x000C_Ì^\ü_@_x0013_QQ°íÛY@_x0005__x000D_ì}±a@:5u©n_x001B_e@àæ±´&gt;	d@_x0018_ _x0001_×=_x0006_Y@_x0014_Þø§EJf@_x0014_Íz%_@ôì8tBb@OÛ3_x0014_glZ@ÌK-*±d@Bò.&gt;_x001E_Z@v_x0003_r4_x001F_ÅX@¡ÉaßXùd@_x0005_=¢â¡Îc@0cljåÃc@Âäán5c@ûæ³µ_x001A_X@î_x001B_`_x0007_m_x001A_]@´Ô÷_x000B_Wk`@n§o_x001E_ba@F÷ò}^`f@PÑ_x001C_M_x001D__@ÿ×Ã_x0015_à`@_x0001__x0003_|_x0014_§ï]Z@=­þ_x0004_]@ÄÖºÕ\@Ìt©²[@ìz(#_x000F_b@_x0015_@¥_x001E_SöW@¨%£AÄ×Z@ëÑ[Ý[@on/e_x000F_a@Bx¨_x001F_Á[c@4_x001B_Ç¢9½\@råÓÚc@_x0002_Çâ³_x0008__x0015_c@Ã_x001D_&amp;v`@_x0016_»6_x0001_Ù^@Ã_x0013_ÄÏb@¾ÿE}¬i^@óóæ_x000B_©&gt;Z@_x0012_/_x0008_\tva@&gt;_x0007__x000B_8_@:ð Zýôc@ä e_x0005_èb@È{n¢V]@\qî|g@©_x0001_W_x0007_`@¿±³_x001C_Óe@jA]-¯e@®_x001E__x001B__x0010__x001D_Tc@0PG»0£_@ÚºÞW_x0015_a@lúêráN_@ä«h_x0003__x0005__%Y@¦+ùP¤b@bÂ_x0019_@z_@£éä|?àa@`¸JW_x0010_e@%Í¼Ðf_x0005_Z@¦á_x0018_ÛjX[@Üî_x0006_âa@_x0013_8ÂÂhc@_x0012_aareñc@ø_x0014_Áb`Ra@¤Êúr´g@þ__x0006_:äc@]Ë_x0012_¯´b`@dGÜ[_x000F_Z@_x0014_Rô"_x0007_c@hiôQWee@5R?|çd@Æ,»èc	b@Rê&lt;Á_x0002_¥`@_x001A__x0001_ô:Ê*d@ü_x0007_ð=Ýa@Ú@Ípåü`@áeó+`@d1:ÌÆ;_@Î_x0016_Î_x0010_Øeb@ýuÏ¼¦`@5¶wëa@`ë_x0019_Gr'^@ä;'Üõo^@î_x0004_7&gt;¿d@_x0016_Ý&gt;¢Ôù^@_x0003__x0005_,üÚôÿa@vkFö_x0007__x001B_g@_x0018_ìpTXGa@Ä_x000E_V!_x0003_g@D_x001B__x0004_`d@pþV¢«Ð^@_x0006_PêÞ ½a@E_x001C_C'_x0010_^@&lt;,K_x0002__x000C_ed@_x001A_Ç_x0001_P±{e@ÆàT­/e@q)GËí]@_x0015_X§áU`@êmóuåb@UA¢»_@r_x0005_ü6ñd@Ík ê³Ô]@5_x0016_w¦_x000C_^a@_x000C__x001C_Nª_x001F_`@_x0003_ÄqíZ@H¶Ã_x0018_2_@YµAd[@FäTþÎÀa@p¹Ñ×µ_x000C_c@Í¿ÙÀ¶Âd@Ö»`FØ_x000F_c@am_x0014_ò¤ÿe@:M¡¹]@öÑ{LÄíe@N¡U=e@ÁM Lûa@ñ³0õ_x0001__x0003__x0018_FX@JgÙ½Z@_x001A_öÀp(J`@n^_x0003_Ea@­ý/æ_x0011_i@u5N§_x001E__@´XÞàÝc@Øæ½ù]¦d@_x0004_)tÐ_x0010_[@-Víáë^@rüÁÔ³a@H)«La@Røný~`@&amp;Ã&gt;R[@Öh=_x001E_Ãvf@.-¾¦1ïa@D½®ó#ö_@DoX°_x0015_4a@Öòw¶_x0002_Æi@_x000B_h8^@¶_x0005_mTDªf@~.HæßYe@â_x0005_®Vn_@_x0014_+¿O,d@ïkPTK3d@_x0004_ù}èYd@Òf¾Xf@eY§r[@_x0013_"!_x0003_,f]@r|+¶ëºc@_x0002_ò®Mw1a@_x0004_ý|ºuh`@_x0001__x0002_è¿«od@$¸g_x0004__x000F_e@_x001C_^*}_x0006_b@ cà¾N\d@_x001B_U öxY@ª_x0014_)Á]@(_x0018_qÝc^@Ú·ôÃõ]@ËæñØ"qa@mNð_x0017_¦Z@pDÎÐ x`@¦¦Ø¹|0g@òÜz{ÏÙ]@3Û_x0006_ª!e@îQoa@1jW$Z@HØZV_x0018__x0012_d@³Õ³û_x0007_^@7lÇ.¡`@¡_x0007__vÂ`@ª¨D21Òa@ò_x0001__x0012__x0008_]@¼ÇÂÛ§ûc@_x0011_´Ô_x0005_Èl`@Ë2_x001E_õµf@`_x0010_V)`@±Ë_x0013_«ÔB[@_x0010__÷½]@´ÀÝÆ_x001F_òâ@Ô;ºuÖ)å@ªåH_x0006_Êã@·=y_x0001__x0002_Bjâ@¾÷m(iä@_x0004_o%_x001B_ã@§_x0012_Ê¶?6æ@±ZùÉ³å@[}¥=Ôæ@äuô_x0010__x000E_?å@_x0010_z-çüàæ@Ú»âhCæ@_x0003__x0005_ÎþÎä@å4Í'¬ä@_x001F__x0014_büã@ªhAÍ_x0007_å@_x001D__x000E_"hâ@@ðB­Öã@_x0005_m÷_x0011_ã@J B_x001D_c'å@´Æk'´_x0002_ã@½/^_x0012_y_x0011_å@SÑ3¡_x0012_0ä@ÔMh±Râ@sö;_x0011_;ã@_x001E_yÍqm'å@)_CÔ©Âæ@´Àø%øã@HýT_x0004_¿¡ä@ìsÈlÚµã@MÄÊ$,®á@_x000D__x0004__x000E_ä@b)Îcûâ@ÝÀ__x0013_wå@¤KÙ`í.ä@_x0003__x0004__x0011_Â9&lt;ò0ä@_x001B_ý/QÙLä@KGãC £ä@_x0003_µ_x0002_PÞå@	_x000D_Ú-æâ@"¶_x0019_Ö_x0004_ã@_x0015_ü¸ðæ@c2[=_x0003_Mä@|ùÁuä@@Ìâ_x0001_@Âå@fû¬$Nä@_x0008_X+_x000F__x001C_ç@_x001F_h_x0015_¸I¢ä@TW&amp;+Qvå@¶iÅ@ûæ@ÐÊ¶«]4å@±_x0003__x0004_ì_x0010__x000E_ä@«_x0008_ªè_x001B_]á@&amp;(é]Òã@&lt;ÌoÊæ@,Åi^åâ@?K_x0016_õÃrå@£_x0005_)_x000F_õ¬ä@(Y¸­_x0007_ç@_x0013_§C©=â@_x0017_îñÀpÞä@Ý¹¿8öÔå@õÆloä@ÓØc_x000F__x0013_Qæ@å¹_x001F_s~â@+=?õ1â@²©£j_x0002__x0005_GÇå@4Tâw_x0010_?ç@_x001D_àa_x0015_êÇå@_x001A_ã¢ï¡Bã@_x001A_l(ó¿Iæ@_x000B_ð¹¶_x0005_æ@öþÞÁä@G_x001A_ÞÐ_x0002_å@Ù_x0016_,\Ö¸å@D._x0010_*¤â@3_FS_x0004_ä@`põ*_x000B_tä@zÑgý_x001E_Åä@_x000B_þ·;á@jþqÙìÏå@t_x001F_À4oæ@däå_x001D_^å@i»7;êä@s¦Ñ]~ä@¸_x001F_¬"¤óä@.ÄZ¤Ñ÷ã@ ]aÑÜµå@!ãÓ°3ä@HmGÀÜæ@À£_x0012_T_x001E_3ä@ÉFO¿_x0006_Ùå@_x0001_±ð¸å(â@°­¨Íã@¨	_x0003__x000C__x001D_öä@üw},Ê_x001C_å@W¼¶gâ@o¥±I§æ@_x0002__x0004_õH-'ãá@µ¶Âãå@_x000D_ô]àóá@ò¡ò¢¼å@ðì,Ü,Zâ@à°!uËä@øÚäå?æ@_x000B_ã·GA_x001D_å@"Z¤m´å@ D2_x0019_ù¼á@P§_x0011_@[â@b/_x001F_Qå@_x0018_²ÈJ=àå@d¼fµ_x0003_;å@¿ë&amp;*p6ã@À0bÃfoã@c±_x0004_æ@ð_x0005_U±d_x0001_æ@N¥Ì*`å@ÑR_x001C__x0001_9_x0016_æ@^´_x0017__x0005_{å@ýcþ_x0011_é÷æ@ôOö¡Ï6ä@'r_x000F_Ô¬ã@âj_x0016_Ôu&amp;è@":C&gt;Æã@Þo}3Cå@Þ_x000E__x0005_ðßæ@;_x0018_é)ç@´·¶·å@vvÓìûÝâ@ïOA_x0001__x0003_Jâ@_x000F_t_x000C__x0016_ç@g,v_x0008_Ç]å@¯v_x0018_:`å@m³Û¿ìä@Ñ_x001C__x001A_Urä@G*_x0010_¨ïä@~Ç¾Ê_x001D_&lt;ä@ê&lt;â ä@-{Ô®oïä@_x0018_!6_x001F_ÎAã@S|Ó´Cå@ì (_x001D_ô9æ@_x0018_jØ¸_x0002_ôå@_x0013_þj_x000F__x000F_bã@.#Åp,ä@2^·Nä@2Wcu#å@øJÒyæ@5JËæ@x_x0003_ýWÜâ@ê7oæ°&gt;ã@6õ_¥zä@Çø¹§É!å@rE3xìä@®Oûêmûá@_x0001_[B«(ã@]Å\6uã@_x0007_(_x0013_vÛ/ä@;÷Ë²zhæ@Ðï_x000C_#$ç@óÚ¹_x001F_Þä@_x0001__x0004_%³_x0005_ÞÌÔæ@_x001E_4÷õÏsä@B_x0006_¦vy_x0018_ä@²[{?_x0014_â@\ª1 ç@i·SC;æ@Îª /ÊÍâ@âÅ8Ø;æ@z´_x0008_mdæ@[4ýÞä¥æ@vD4¿Zëå@_x0001_á½â@ß$kZ¹ã@)©â/å@Må0j°å@3Ou¾Uå@¶Üä@öá^Cg_x0010_è@_x0002_²Ð·iç@b~ß_x001C_ ã@_x0011_À z_x001C_Õã@R_x001A_]esÙå@b¯UÖEØæ@¸¡FË_x0003_ñã@å2³ÄÁqä@ :94_x0005_{å@ûã_x0005__x0001_Íä@_x0004_ZÒÇT_x0018_æ@ãJvðWöã@?_x0011_rJ¦ìà@\»tã@°u_x000F_«_x0001__x0002_ú.ç@.z·´â@b_x001A_&gt;_x0019_¯ã@4Qîuã@lÎÓð5Øã@geÓÛîâ@·%$&amp;_x001A__x0010_å@k	½ª£å@«${]Ñãä@ÅI{»+Xã@]ÿB_x0003_°!ä@}Íi_x0004_!æ@í¹´Þ4Ùä@Ä_x0016_|çHÃâ@&lt;½âs3Ýã@@_x0015__x0005_PÞûã@÷[Pg_x0013__x000B_å@`&gt;òæ_x000E_hâ@_x0006_Òbæ@|_x0007_`«Èå@_x0014_7;Ûtå@G»äqóæ@Ítð8òªã@_x0011_o`ùûå@YL©Ríqå@+1¶Úþå@_x0016_K&amp;d_x0006_®ã@öµÌÇã@5¶W_x001E_óä@û#_x001F_C®_x0002_æ@°ýºyvå@¿^¤ã@_x0004__x000C_Ä°N®6eã@g¸Ù_x0017__Æä@_x000C_'Ó·Gûä@]è_x001B_ô5_x0015_å@[3w(Uå@	ìçÀ{ã@4ûô_x001F_Êå@ìyÿ·_x0002_å@ç*m¬Íã@7.¹uä@§u@_x0005_²å@¼N_x0003__x000B_Öæ@da8_x001C_*ïâ@~:Þ|¥&amp;ç@_x0001_#$l_x000C__x0006_ã@j[´1å@½	5ã@Îs¸£léå@tFá_x0019_å@_x0010_|-t¯¦è@Øj_x001A__x0008__x0008_Qæ@|¢àÖñã@¥g7=ù_x001D_ä@°ÃhÃ_x0003_å@ôÇÌmÃuä@+_x0013_u_x0007_éæ@$¢#UCå@9_x001A_$ªLâã@+_x000F_Ä @\ä@¸}êtÓþã@nóÍg~vâ@_x000D__x0001_;_x0001__x0005_öÄâ@_x0002_3p³_x0014_è@û-üK´#ä@!òT¤[ä@n-GÝ_x001D__x001C_ç@Ü=?Eïá@²[$®eä@Ô]³×jâ@Y½ë_x000B_n?æ@zcNÀ_x0003_ä@xÿa_x001E_æ@îåO5å@("%_x001B_$éå@U5[ø"-ä@-«³þXâ@_x0008__x001D_,{fã@?_x0001_5Þ¹_x0014_å@Ãa_x0015_Kê¦æ@ÉVÌìæ@ãrö~½å@61ÑÜå@ô÷4 â@_x001E_	öËvå@*~ÏÍÓä@÷E_x0008_æ@_x0014_:µä@¹R¤pb²ä@_x0004_DóYã@ÄÀ;_x0019_p_x0004_ã@Üwû_x000F_Éðä@_x001C_Tºqç@zµB{«¿æ@_x0001__x0002_RJÇ_x0003__x001A_.ã@_x0011__x0019_qsðä@_x0002_N_x000B_àqã@R©Ã_x001C_Ï_x000C_å@5C|6(æ@M¨]äC^å@Ã¤7&gt;å@ËzYm«å@Ìà¯3D_x0004_ã@-·äÏµWå@Î©º*æ@ÈsgXd&lt;ä@jæjËíå@d½Ì_x0017_lÏå@	_x0003__x0004_¡ßå@º½¯_x0013_(Ëã@¾¸ÈÒsã@æi_x000E_øþå@z_x0013__x0001_XÍ_x000F_å@GÅSSÛææ@=ØÇäïå@ê/úëeä@j!¬zàÖå@¸Ñ;Zå@_x0015_55ÂÄ¸ä@5kOZâæ@_x001F_Sø0å@E"¶÷ä@B_x001C_ìb_x0004_òä@T¦Ç:N~ä@ê`ÿuúÉæ@Ã|á«_x0003__x0004_jFä@|¥_x000F_Ý;ðå@Ü_x001C_»oÞä@Ö&lt;m¹,_x0016_ã@;}÷2Gÿå@Uå_x0008__x0010_&lt;å@_x001D_¸D¨ã@B_x0016_wýÄ_x0012_ä@Jcþ_x0014_Mä@_x0002_]}i[Îå@@%tJÿã@_x000C__x0017_ÊßÈã@ 0~Òtç@]q:·×_x001C_å@&gt;Ú"õdtä@F(Ç¹ïå@|üñê_x001E_ç@ÅôÞ_x0001_.ùæ@´âEtæ@2u_x0019_E_x0001_å@$¦t·x&lt;ã@x_x000D_×$Íä@ôL{ å@Ñ½ Ä°ã@©Ô¹aä@waòD(_x0007_ã@Û~_x0001__x000F_¸_x0004_ä@I|ï¼å@.I}ÿáæ@.a]+ÐÚã@µÂÛ'%æ@a®ä@_x0004__x0005_ÜÃß;ß)â@_x0007_«4 _x0001_åã@_x0001__x0013_ª_x001A_4·â@xCçéBíæ@_x000D_w2I&amp;å@TÌa2 â@~@m=]æ@Ë÷¼O?Gá@.vÌ_x0003_=_x000E_æ@ÅÚ-¯à@SË-ÎÓ:ä@GOa²Õã@6¨\=ã@&gt;ÚEº_x000B_Íæ@_x000F_¹MÛã@Á_x001C_©²Þä@,q©8_x0010_]æ@yX5\GXã@Ç}&lt;ä@ì´ T_x0004_ã@d_x0016_úrKå@2b\BÌâä@oÕSêÊ;â@¬$ð )ã@L_x0013_Q&gt;ñã@ö¹Ä×7¬å@,_x0013_Úüºã@6Cr].¸å@P_x0013_BáNç@+þÈðÃ_x000D_ã@-vNä@_x001F__x0002_&gt;_x0002__x0003_hæ@`¢¾*#ã@_x000E_?°b-â@¬ÎÖ&gt;Ö_x0005_å@Eèè_x0003_æ@U"¶rä@!Êw_x0015_9å@ô`}_x0018_HÖà@XBó'÷å@_x000C_c|@©ä@¬(#wkCä@5R_x0008_ÍÍã@_x0001__x0013_gQeä@pU½Àiä@DÓkáã@5íü½ä@ü©`èæä@Ç¹_x000D_Lç@oÉ_x0013_c?â@Û³mIå@oA[`ý/å@µÌ@('ñã@½ä_x0013_¸Êä@x_x0004_¶'_x0010_ä@ºkÑ7ä[ä@ö³í¿º7ä@á!²_x0010_¤6å@9¿_x000C_Þ»å@É_x0019_«_&lt;ä@¢¼kSüÇã@ Â§%Ãä@¬÷xÆDæ@_x0003__x0008_%G!úûå@äÝÔBzÿå@uE_x000F_1bªå@ø`/_x000B_jtâ@¬$6³sä@ó0ö_x001B_½.ä@¶ðäÆ_x0007_ëç@ï¾s_x001A_Ý·ä@Tú³;æ@s_x0012_E»Oå@Äï Û,â@T_x000C_ÊI['ç@0yufcä@íe¢îL_x0014_å@|_x001D_Eû_x0010_ä@_t5_x0004_1å@oÇ/_x0019_hÃä@½j¡_x0006_mâ@#_x0016_ÇzbEå@ù{µ=í«ä@r÷¦¬úç@`£ô_x0017_æ@í_x0016_Ô+_x0001__x0008_å@_x0005_ï(M"zå@aøÐY¢ã@E R&lt;ã@4%øæ'â@_x001E_]f±Áæ@_x0001_JéKM¬æ@_x0001_+I%á@_x0002_/åä@²Ê[&lt;_x0004__x0007_ó¦å@_Pî§¦â@þÛvËQâ@&amp;öç_x001F_°â@@»|C,zá@H/ü,í¤á@_x0012_w_x0005_uJå@_x0016_vÖ_x0010__x0014_æ@F;7ï{³æ@_x0018_°. íâ@½q+_x0019_vÊá@_x0002_&lt;ºH?Éä@_x000F_PØOã@_x0017_TM!×Kå@åãµùx*å@Ú_x0006_ÂÍ«¨æ@òzÅ±ã@Uy_x0005_ÍÝ_x0006_å@_x0001_Às$ÅDæ@_x0004_sÿ%9Uè@_x001F__x0006_Ô÷á@Ñû_x0014_kÍå@Y(Oä@R%G¾Òä@_x001B_þBxr0å@½æ¼_x001E_â@_x000D_¿e¼ðùã@D=D&amp;|ä@_x0003_é¶aâ@C%&lt;zéæ@f½ëâ@w2ZÿôÉâ@_x0003__x0004__x0002_wg[_x0018__x000B_ç@Ü¯Â;ðå@_x0010_{L-ïä@_x0004_5/ÔÉä@M_x0003_aÉ­ã@c_x001C_÷ô_x001A_`å@½Ð×®(ä@¡æ%S¯×å@Ç_x0007_kñâ@_x0008_Ñ_x0013_$j9ã@¤Ó®_x000B_ä@Ý!Gâ½_x0003_å@²;mqæã@æ-_x001D_Á=Ûâ@_x0003_=_x0012__x001B_÷ã@´_x0012__üàä@ã_x0018__x0013_£|Æä@_x000B_qÀùkã@ºä¢_x0006_ä@³9¦L_x000F__x0019_ä@v 2_x000D_`â@¾_x000D_{_x001E_ïä@âF^yä@¦xgBå@3î§ØÝ_x0010_å@¿æq_x0003_å4â@Sá_x0014_ÄØå@4W«Þöä@di_x0012_|*_x0001_å@BNXÜì²ä@Þou´ºÈã@g³_x0001__x0003_³»ã@_x000B_Aü³¾ä@_x000B_]_x0010_jôæ@×Æsæ@Ç¹ZÞÏæ@:_x000F__x000D_ë._x0016_æ@Wfm_x0005_Sjâ@¥._x001E_Tå@_x0002_;í©ãä@ay_x0001_Õ3`ä@gOOFÅíâ@_x0018__x000C_Ð_x001A_mûã@/¸²íÖä@{ÝOosâ@MöbÙ_x0013__x0003_ã@dpØ¶zâ@_x0006__x001B_ñâ@cÒß¶²Rç@:/ÂB¿×æ@_x0010__x001F_`hå@$_x0012_¤_x0001_tç@¨`Ë_x0001_QTä@û_x000F_^Oå@qiu}h,ä@tQeßã¡ä@{¼©-æ@rõÇ_x0014_å@9bù{´_x001E_â@bw¥åã@b&amp;IJ_x0004__x000C_ä@_x0005_øU¥±\ã@4_x0018_&amp;9æ@_x0002__x0006_©ãwí^Iå@çºnìlgå@±°æñ_x0016_â@ãvX(»ã@L¾6º)ç@³y_x0010_µ_x0001_ä@6òÍÎ®ä@%ì/ï(æ@_x0005__x0003_øïÉå@r_x0005_d´_x0011_Rè@Lµúmüå@ËBYùÉ©ã@+IxéÊèå@Î2W¾_x000B_Hä@Ôg_x0007_.a%ä@!0`1A)ä@L{_x0004_{fâ@_x001A_øH_x000F_Ââ@McìL_x001F_¼â@ýÂp®8¿ä@éé_x0018_Nvâ@î¦;¸_x000D_ôä@ûÍ(d_x0011_ä@¬|a&lt;ã@Ð_J,Mpä@¦-ÞÐ£ä@Â_x001C_xÒlÖå@_x000D__x000F__x0008_0Ûå@JrM¬_x001D_Wå@¶¢e_x0012_`_x000C_ã@à_x0002__x000D__x0016__x0015_6æ@ñ-Ã_x0002__x0003_)å@.]IÇb]ä@ÿUå¥W4ä@¦Â_x0001_;_x0004_ä@­_x000C__x001A_Áðä@+zCöä@÷5fù,¶â@Ô«_x0017_FÒ å@_x0012_X%e[Èå@ñÁíëºå@ÊÙ_x001B_¶©/å@ñ´_x000C_V°å@·&amp;äyå@_x0008_\Äp¿då@_x0018_z_x001C_íÎ¦ç@0YÐý_x0014_Îä@_x0018_÷ÀÜz:ç@Ó êwÇä@J&amp;8»¬â@_x000D_Y3qè@jTÁ_x001D_Îã@_x0002_ï4aá@lêuâ%å@¶_x000D_â_x0010_¶éæ@2_x0010_î¿Ü7ä@¢ÏAÒ¦ã@AªØÿÈÈä@´J¡Ø¡Bå@_x000C__x001B_&gt;V æ@\ó#»Âçæ@ô_x0002_Ö\á@ËÒd5×kæ@_x0004_	_x001B_ ²M_x0006__x0007_ã@Ê;,æ_x000B_Cå@³õ{y)ä@éRÆ8]2ä@=Ñâ_x0004_òâ@z]µH'_x0017_ã@òMÊ	å@ô\Â9Á_x0003_ä@f}jÙÌæ@?tÇ&amp;+â@Ñ_x001F_"g`â@óS[_x001B_ä@`_x0001_ÿ_x0018_!å@BüZ!"ä@(O_x000B_öÁâ@½MÞlå@ÃË&amp;lè_x0016_ä@_x0017__x0002_Sþä@_x0018_ÑNyOQã@&amp;_x0004_.û_x000C_¬æ@&lt;u#_x0003_lEå@Û?_x0019_òëä@_x000D_Úg9&gt;^æ@_x0012_¦_x0008_´&gt;øä@ØûÌI÷Ðå@Ò£Ù_x0005_Sã@K_x001D_Øêôæ@8N±§_x0019_·ä@fi_x001C_&amp;_x0019_è@ô~_x001A_w¸tã@ðÜ#lã@óýAÿ_x0002__x0003_aäå@^qç¶Yçã@íéeD:ã@íh_x0007_ûä@¥_x0013_Û_x001B_cå@ÌUQ½ä@³TP÷Xä@ÞàÆ]ä@_x0014_MJ½å@_x000D_êI_x0006_ã@ZÜÀÖA`ä@rö_x000D_Á_x0004_-æ@iöd_x0012_lã@[_x0017_Áôòãä@ã1µ°QÄä@mÐë_x0011_a&gt;ä@K&lt;Á¯_x000D_Ëã@NQ_x001C_§@â@á§×ÉÊbæ@Òô_x0006_®áöã@å[^¾¬â@Õ4öÇ`Éæ@_x001E__x001B_ëD	ã@-¶£ù?ä@z_x0018_A_x0007_Yá@BI_x0001_B_x0001_ç@ãée»!æ@a´-âî_x0016_ä@8¼1z¹ìâ@å:¢27ºã@_x0019_zØ_x0001_pä@_x0007__x0011_ÀÒ7è@_x0001__x0002_&amp;z_x0001_)HBá@x#wÎ/ä@ä5)óæã@$_x0011_"ûhã@0ñ&gt;1Cpä@Ënöì½Rã@À\ä¹L ä@V#²Åä@$_x0001_"&amp;mã@I_x0018_J_x0015_¢ã@Ïþt9¤iç@åôö4(Pã@´N§&lt;_x001C_õå@_x0013_óe¸r7ã@%/v_x0005_¿ä@°C_x0008_ºÝã@_x001A_ \æ_x001E_ä@_x0002_-ÿ·-ã@,_x000B_b®¥¹ä@ÐØ^_x0013_W_x0017_ä@âW6ÚHå@¢û._x000C_õã@±^_x0002_T°çã@_x000E_GûQæ@R_x0011_Wu³9å@ßøJËQÊâ@Ø_x0015_Â_x0008_Âä@:{xçâç@¹äcêqã@_x000E_¡_x001F_Ïa1ã@·îÆå@ÄÖ¢ä_x0002__x0003_-Çæ@¿_¹Ó_x0008_ã@8¹Ûaþåã@_x000C_é[oÀä@oF÷  Úå@U_x0008_w_x0005_B6ã@r®_x0004_½Oëä@VbæÀä@Ò_A¡ã@¾VË¥´ä@7¡ïn¹å@ØØèvã@_x0001_Æ§_x000B_æ@_x0001_¾ÊGå@M3á"±Eâ@jÂ_x0008_Zæ@éÝÁ&lt;_x0007_ýå@_x0015__x0012_cß á@_x0019_c_x0018_3Zã@¦îÛ	oã@ÙXo_x0016_4_x001A_å@ç_x001C_¢Äìã@]_x001A_,©_x0017_ã@_x0013_³Û»â@edÖ×Yå@s¥pbµã@ÆçOHÕµä@_x000C_Y_x0015_`ä@Ñ¼«~ç@gãÁ½¥ÿå@ì_x0002_-a_x0004_ç@ä´Ë_x001F_z¥ä@_x0001__x0003_Ç)_x0018_¤æ@ò÷ÂKW_x0004_ç@_x0011__x001D_ª_x0010_	ëä@_x0004_Í¢ÊÏã@8_x001E_9ô_x0007_æ@Þ2%¶[ä@å&lt;W_x0010_7iç@S.âÊ[á@h_x0010_É:á@ÿ_x0001_Øk¯Âã@à²î_x0005__x000C_ç@4_x000C_[ü1Eå@&lt;ï¯6g_x0012_ã@Ç¦"¤Lã@¯V_x0002_ë+»æ@+s45$~å@ôhôÓ®{å@S¢.ùjç@_x000F_N_x0006_Fæ@Ì^4NÝä@V_x001C_»c__æ@-"_x001A_ÿå@bÞSå@ÁªÏ=¡@ä@_x000B_hy2¢ç@îÅ_x0004_íÐæ@ï_x001D_ÄÐ_x0011_´ä@õRú­;¼ä@­_x000B_d=íä@¼¨_x0014_Ü´þâ@Ü¦Yh ¤ä@¼ø!*_x0001__x0002_#Éã@GuLyCä@_x001A_ûy~ä@_My/_x000E_2â@T_x001E_4.QYç@Èõé)¢â@½&amp;_x001C_«xå@â÷u8*æ@Ö¦g+ÓÝä@1¶È5÷ä@Ó¯_x001E_ª_Xä@ÈØ _Æ_x001A_æ@_x0010_Õ¥Øòâ@#C/äÑ»ä@%òüå@_x0010_*Î*c_x001C_ä@ê_x000E_¯®câ@8z@¸å@ê_x001B__x001C_6¸_x0001_ã@ç)±_x000C_åæ@{ã ÍÅ~â@øj/&amp;Êæ@Iqk5½ å@¢inç@àóè°Eä@µ¬ØÖ_x0008_æ@_x000F_S°_x0010_ömã@Ô_x001B_½ôSç@^*óÛyä@¢d_x0019_¡@â@TÛ_x000E_A¸ã@cÊ_x001E_c_x000D_Tã@_x0001__x0002_ODûY@_x0015_ç@nfç&gt;=Jâ@_x000C__x0004_^_x001B_Çä@ºúàlæ@÷_x001E_(_x0002_oPà@_x0011_j/ÃÃæ@V%YÖNÑã@ø vØ]?â@õ&lt;|Ièæ@Ô_x0013_¼Ë)éâ@_x0017_	ãsä@_x0004_ô×jçå@¬Ã«P¾,ç@¨ÌK_x0008_iá@±_x000E__x0006_ÐÞPç@Ü]UÁzXå@ú9ð_x0019_jå@¨àùÔã@fñÃôÒPä@ôy5{"â@_x0004_cx_x000C_¬_x000F_å@pIìäPã@(_x0017__x0017_)%æ@à±Ö_x000F_æ@q(MBä@Btk_x0019_  å@ñ_x0007_Ó*Lîæ@_x0007_Qâá@u[êæ@éþBÊä@Îf`j5å@n\M_x0003_	)ûä@ô¡`Q_x0008_4å@_x0011_¾_x0010_Íã@ÃA/íÛã@´_x0006__x001C_=8&gt;å@&lt;ØË\*&amp;ä@nW®"¶Üå@£_x0015_CÔöâ@n&amp;þ_x000B_f_x0019_ã@ÛZpæ²â@°&lt;ÁaÇã@KÿIÁzRæ@.|»Kâ@p_x0005_ENÂÌä@ëXÍ¨&amp;á@ël°_x0007__x0016_¾å@êfup+æ@¸_x0004_ëAìéæ@&gt;_*í_x0013_å@;ASt²qä@\__x0006__x0011_ÛJã@!'à_x0016_Ò_x0017_ä@ £§ú_x0016_ã@ÄY¢&gt;M¤å@¤¤X$få@_x0014_*d±ê¡å@x6t_x0001_æ@_x0001_3£²Küä@`p_x0002_§Oä@ì?Oà,ä@à_x001B_á=_x0019_qå@¿+¶Ìó%ç@_x0001__x0002_@ïvK}ä@þIAë[ä@±x6èãá@Uå_x0006_@ûä@¥._x0018_÷Ê_x0011_å@òÈ_x000D_d;æ@Øì+ÌG[ä@ñ%ä@k¸µ@ù_x0006_á@óz²ä@gzGÚóÆä@¦Ú¤míæ@´pL"_x0019_ä@a_x0007__x0008_"ÐWç@×±_x001E_oè_x0003_ç@_x0005_¨?ÝÄ_x0018_ç@6éK3%ëä@&gt;{õê_x001A_æ@z_x0019_ö(/ä@_x000F_;_x0015_å@_x0016_ÌIc_x000C_~å@_x0014_ÜÊUã@K	²"å@á_x0006_Ê©æ@÷à(&lt;ÒMã@E®pÎ_x0004_æ@Î(DcÝä@pÊW¥xä@JËÛR£â@_x0012_¦h_®/æ@~XíIúÈå@à_x0014_Ýæ_x0003__x0004_¬_x0015_ã@1ÜÂ?îTä@2¢U_x0001_Nã@Ë&lt;?ìÝ;ä@þÕ!/Ûä@NÃfÉ¡ä@¹×Ñ^_x000C_â@{Cñ8ä@dÂa¬Y_x0013_å@6âHV_x0005_ýä@ÎZW_x0008_zè@$W_x0017_ä@¦__x000E_Ýíå@ÿ¼èÐ_x0017_ä@ße_x0018_Nä@í_x000E_z*¢)ç@hâ0ä¯Ëá@`ün38Pã@_x0013_\¢Å¸ìã@f*nDÈÓâ@8C_x0013_îã@:õüpXå@vò_x001C_}Câ@³o±_x001B_å@_x0008_±Uºäã@ß_x0002_]O'%ã@Â_x0017_C 6á@í.â:±å@&lt;_x0019_mV_x001E_Yã@^è_x000D_Ø*ä@_x0005_T5ÎÊ*å@c¥Fþ¥æ@_x0005__x0008_û_x000D_±ë4yæ@)X¬e_x0015_å@úÈÆ¿COä@Ê§Ü,9Wä@iÙGziå@_x0004_&gt;r_x001C_~å@Ù¦èfÿä@_x0007_S²_x0012_8_x0011_æ@.ÐÏoÄµä@´4_x0007_ðÅAã@x«_x0003_uXtå@ï_x0006_{H_x000F__x0017_ä@:Ü(JÁÂã@ìÉ*·_x0010_eã@D_x001E_XC4æ@ûµ_x0013_¹·ªâ@B«lÐï&lt;å@¸_x001A_¶_x0011_tå@_x0002__x0015_ÂÞ»å@hô¶pä@¶j_x001C_r_x000F_æ@6ÎÂÄwBã@`³û¡Ýâ@._kxþ%ã@FôÝJe#æ@¸ÊÕ0Ôç@)_x0010_ÃÐcã@,?°¾Tèå@ó_x0005_UQÂ®æ@¶_x0001_ßÞÅkã@¯­ú|U´â@½å4_x0002__x0004_)7â@¼)¦`æ@V_x000E_Èä@úKk©ã@:á:fÅ_x0013_æ@_x0001_ás_x000B_}á@r_x0004_N~öLâ@ooÂ[íç@¾S/hñ_x0015_ä@'E	_x001E_Òiá@ÜÉzG_x0017_Ëâ@&amp;$¼Ð_x0007_å@ªïhG£â@Ôæ¹_x0019_ã@ÎÚ§å@|M©åR_x001B_æ@:mo¯Lç@Ùî(&lt;_x0003_è@ Èìðm_x000C_á@g{À&lt;&amp;Wç@-¼VÛK¨ã@[J_x0006_óÃâ@®¥_x001F_]üZâ@½Ú­gC(ç@B2_x0018_gkä@ÔºgÖñã@_x0011_¿X©Lç@&lt;£3éüää@såÀ3å@_x0005__x0015_ùä@y_x001F_&gt;BÁ~ç@¾\/B:è@_x0001__x0002_®=ñ,_x001D_æ@ëD}Ùâ@vý_x001A_h·þä@3'8\"_x001A_ã@Y_x001B_p³å@:¨[©2ä@~¡L°¶!ç@4RÈsöÑæ@Wrøï_x0002_9â@îî}´_x0014_,å@_x0017_pÑó¡ä@f:ÞÍÀ_x0014_ã@Êõæ{-ç@Oªsõéä@¾õIåÚå@é¥ÈÃ@å@¶«v4ô_x0011_ç@ìç97Væ@"T_x0015_3Qä@Ø¢ÅrSâ@_x000D_«GºFÒ@­ñ_x001D_ÒçÅÉ@w_x001E_'ÐÒ@¬ÿ[L»Õ@¹1W¿_x0006_È@¸ÅØ´æÒ@ï0÷]KÂÏ@ëD_x0008_ðKSÓ@´RR1_x0002_@»_x0002__x000C_µ_x001E_WÕ@sï­âºÏ@l._x0001__x0002_sÏ¾@äZ¾ÆÍ¼@ÉÒ?~zË@ù_x0001_öm_x001E_Ç@FÉjüÄ@ôM[WÅ_x001D_Ê@¬bÒýo¶@³áüÓ@$hÀ+ú»@ºÓÚL_x0015_wÑ@E´}iÇ@_x0004_~Ó)_x001D_Â@o»sÌ¹@0äE#¼±Ë@_x001C__x0004_®Ã8ª@.èí~mÉ@YìtJ_x000C_¥Ä@!ÊÅÂÆ@_x000F_@_x0019_Ó'Â@m"àjÙÏ@_x0001__x0001__x0001__x0001__x0001__x0001__x0001__x0001__x0001__x0001__x0001__x0001_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 _x0001__x0001__x0001_¡_x0001__x0001__x0001_¢_x0001__x0001__x0001_£_x0001__x0001__x0001_¤_x0001__x0001__x0001_¥_x0001__x0001__x0001_¦_x0001__x0001__x0001_§_x0001__x0001__x0001_¨_x0001__x0001__x0001_©_x0001__x0001__x0001_ª_x0001__x0001__x0001_«_x0001__x0001__x0001_¬_x0001__x0001__x0001_­_x0001__x0001__x0001_®_x0001__x0001__x0001_¯_x0001__x0001__x0001_°_x0001__x0001__x0001_±_x0001__x0001__x0001_²_x0001__x0001__x0001_³_x0001__x0001__x0001_´_x0001__x0001__x0001_µ_x0001__x0001__x0001_¶_x0001__x0001__x0001_·_x0001__x0001__x0001_¸_x0001__x0001__x0001_¹_x0001__x0001__x0001_º_x0001__x0001__x0001_»_x0001__x0001__x0001_¼_x0001__x0001__x0001_½_x0001__x0001__x0001_¾_x0001__x0001__x0001_¿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_x0001__x0001__x0001__x0001__x0002_Ø_x0001__x0001__x0001_Ù_x0001__x0001__x0001_Ú_x0001__x0001__x0001_Û_x0001__x0001__x0001_Ü_x0001_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_x000B_ö§3-°@_x0002_¬CôP²@_x001C_,åÛ¨@á_x0012__x000D__x0006_MÆ@û_x0014_è÷çD×@8òAqJ_x0001_Ö@z.kÆ·º»@ß{ÙP)^Õ@	È_x001E_Ï@Õ*NjJZÈ@¤"þwÄµÇ@_x0001__x0003_õ_x000E_èâÄ@x_x0019_¾©_x0013_²@£¥&lt;ÁÁ{Ö@ãç_x001E_mÄ@ºUT9"Ð@_x0019_Ò&lt;_x0008_øÌ@ÕSMFVe@è\_ðU_x000B_Ã@Da_x0005_CUÅ@4_x0011__x0007_^_x0018_Ø@ò_x001B_'øNÆ@ú^@	Ó@_x001D_ÃwãßÅÊ@Ò_x0017_Ö1îÆË@ç`1ÍTÙÆ@1ôßHÃ@ÛÉôP?Ê@&lt;au_x0015_Õ@'ê'_x0001_¸Î@0q´9³Ä@_x0002_ý_x001D_mÆ@k_x000E_qæ+Ã@_x0004_³5_x0007_û$Ñ@ðf"À@BH»Ì@ëôItUÃ@âAø_x0017__x000B_[É@÷~tòÆ@H_x001D_w_x0004_Â¤¼@)[}V#Ò@¶`_­[VÂ@¸{_x0001__x0002__x0002_jÓ@[Fài&gt;Å@R_x0008__x001E_æ¾Í@_x0011_é\_x0011_Ö@_x000B_Z3­Ñ@P,½^_x0002_µ@5{ðÓ#ûÓ@OâÂ_x000D_0EÁ@ÿ_x0004_N{¦Q¯@Cm_x0003_O(¬Ê@¥ÄÏ¿Ñ@ã"üüÃ@|$xcIÁ@æD{lúÔ°@HÛ»TX¸@£5_x001B_\wWÔ@_x0012_¯ :uÂ@êÆ_x000F_pFìØ@Úx¿d_x0004_Ê@­²üQÄõ±@õKé,%XÆ@½äè-_ïÌ@_x0017_fs¬°@¢üñ :Ô@_x0001__x0016_Å÷Ç­Õ@Æ-²-ÇJÈ@ÛÈ«wÒÐ@ZÕd*ÑÐ@_x0016_¬7®Ð@__x0005__x0005_e¸Ç@^ûNË½@6NU.¹5Ë@_x0001__x0006_ÍúÓ Á@ù_x000D_½@ð¡_x0014_F@Ö@_x000B__x0001_(fÆ@#ÉóÕË@ÌÅë§rgÈ@úM9¨J_x0003_¾@qðLÅeÈ@y&gt;M!&gt;Ó@_x0002_É}oNÏ@^î°­&amp;_x001A_Ñ@à0Õ1X_x0011_Í@±_x0013__x0016_]G_x0019_Ï@Ì_x0005_C_x0016__x0005_#Á@Üq¿SçÇÚ@ü_x0015_&amp;²_³È@ÂÐRBá+Õ@ÝA|ÉQÑ@3K_x0015_i@¬@±¥µË£|Ó@µJ$"L¼@,H¶]Ò@P±{µN×@}òæ/8&lt;Í@!_x001B_´93Æ@_1ö{_x0004_	Ò@×í\_x000E_©¦@	t¤xÈ@®7IðÁW´@&gt;~'ïR}Ó@ñ¤iôeÇ@_x000E_NÕ¡_x0001__x0003__x0006_!Ô@ï6_x000C__x0010_+Ù@^ãR¾_x0010_îÚ@p]½øÆ@Ò_x0016_,gÖ@{éh¨Ü^Ê@_x0007__x001F_04	ÖÄ@UEZ_x0013_@Ð@û÷á86Ó@N_x001F_!b»À@_x001B_î[åÙ{Æ@K¤äÝ_x0010_É@Z¿'¥9É@ÓU¢zÆ@_x000E_I¡o¯õÀ@i\%¬3vÇ@îePsÎÂ@_x0011_H5_x000D_®}Ì@÷wbß¢Ë@~à~DÑ@vÐ_x0003_OÙ@i_x001F_TÂðÍ@n_x001F_5F´@å4´5È@éëÑBÔè@Ò¯_x0008_b1Ñ@,³²çBç¶@*_x0002_ÁgNMÉ@Yfo¨_x0006_É@®Y®{ÖaÇ@_x000D_¿¬Às¿@!H_x0008_Ñ@_x0001__x0002_£ dKDDÓ@!Q&lt;mÉMÇ@	·õ_x0013_§¾@¨`Ú¥ñj²@ßJµ9JqÍ@£&lt;{pºÒ@}AºBøzÔ@_x0019_[¥~£¸@pKÚ@IòO¥Ë@7äBñÕ@¸ãq_x0005_ù®@¡÷{Ñ@OÜá¤BÛº@|_x001C__x0017_µs2Ó@¨ê)"À@²_x0003_éø/Ê@#[*³×@¹FjÒ@sàÍù^×@ÃBæû½_x0006_È@ß_x0002_þ_x0014_îF¿@çFI®ÒAÎ@~¶·DËÊ@_x0011_ù_x0013__x000D_óÑ@ Ã]_x000D_²@c_x0001_ÎfÆf½@Í_x001B_@dhÊÕ@VtV ¡ùÏ@_x0019_!_x0014_ÚªÄ@Ó_x0002_Ê_x0005_D¬@Àr¡´_x0001__x0004_û.º@D_x000D_tÃ@¿5IX_x001F_÷Ã@ïA5õqÎ@¸ð¨_x000E_w¬@­_x0003_þÓZ×@Íx¯¿n×@c_x0015_ÇÄ¹É@§u_x000D_Ãoù@ìýq_x0017_É@yB00ù_x0015_Å@RÈE_x0015_§7Ä@¤|_x0017_×AíÑ@ºÁöYÏ@A7³ÀãÓ@_x001D_1ÑÅwrØ@pü_x0008_ÄôÏ@ÚÔK_x0006_Û_x0018_Â@Èðq¿à@Â@_x000E_%_x0010__ µ@	R }&amp;_x001B_Í@Á§ôJ_x000C_ZÐ@_x000C_H²Vïû¿@K£Ó½@»ë1_x0003_¾Í@ÐnhåkÑ@YÅãÔUHÔ@Ó*¤_x0002_ùÕÆ@	³_x0006_!_x0013_Í@,Í _x0014_j[Ç@OÙ9Æ@QJÆ}_x0011_¨Ó@_x0003__x0005_R_x0004_YzbÐ@HÏAzm0Ï@V©Dk°@_x0001_Zqó\Á@_x0007_¦ _x0002_s5Ø@_x0008_:¦ðÐ_x000C_±@uzf)Å@º&gt;wQY_x0015_Ê@¯b_x0002_5Å@Z»_x001D__x0004__x000F_ºÈ@ë_x000D_×*$Ò@Ù"Ng¦YÜ@KÏ_x0015_°_x001C_aÒ@µÖEóÖe»@²%_x000D_"iÌ@æÏ=oÉÐ@áÖYÐ@EÀN¬AÈ@`ï7¡ÝOÕ@Áà_x0012_BLnÄ@8ý·`_x001B__x000F_Ì@°$È_x000C__x0010_¬Ñ@°_x0001_!Æp´@Ã_x0006_û¤Z&gt;Ë@éë'÷_x000C_Ò@êRx-üÍ×@îj_x0014_òÒ@U_x0006_²§¿Õ@¼Ç¥Þ`zÁ@óÙ³S_x001E_åÉ@éVi_x0015_[qÀ@?ô_x0017_3_x0001__x0003_¨äÓ@_x001C_»e,3Ñ@/êà_x0019_Ð@,_x0004_U_x001C_¦@_x0002_QÀ¾+l×@Gª:_x0019_þ»@±É_x0003__x0008_\´@_x0011_ðºFçÉ@Qg´z_x001C_ÍÅ@²¥+_x000D_]_x0017_Ê@ªfzøqªÒ@è_ã*FÌ@²©¢¿S´Ñ@t_x0002_Ô_x0012_~Î@_x000D_UûÊ¢vÔ@ì4"ÜÑ@t¯.½éÒ@rè¡®!²@sìnÉõÓ@i¡{ÍÁØ@0AÈ_x001A_Ò@_x0017_mÒi_½@hí0E_x001E_xÕ@_x0016_ÑY¬hÓ@-@½EÕ_x0002_Ù@»_x0016_*8×@¿üç_x0017_wÊ@_x001A_¸_x0008_ÅjØ@&gt;¨OùnÑ@¤¶_x000D_«rÓ@Ð_x0016_L1¹§Þ@Ö_x0006_e_x0001_âC´@_x0002__x0003_ô+ÍW¸¢Ò@Ìcª×_x000C_3Á@5¤ú_x0002_#Æ@cßÍ(¼Ý@o_x001A_ÉÌøÐ@ý$¯a6Ð@JÙË_x0012_[ÊÙ@12MÎ_x001C_aÎ@«vù_x0012_«}¶@u®_x0018_aÎ@ÞÛáí©@_x0016_í~òv5Ê@d_x0007_çãºÏ@¶ÑÛ3_x0013_Î@ª±I_x0018_ Á@r^_N_x0011_+Ô@_x000B_´æi$±Ð@`%CQ?Ð@j#_x0002_é%¦@ª_x0003_ô_x001F_~´@Ô/_x000E_J=Ç@ý_x001D__x0019_(ÿ_x001A_Å@/õGçÎÊ@Y 6veÏ@×÷Kå´ÉÐ@ãoc ÄØ@_x0001_)­ãº@tbþhÿÐ@Ëªþ=Ó@ÑXãú_x0003_Ë@û÷Çï»@¹ÿ¯Æ_x0002__x0003_êÂÒ@çµPµ½rÒ@) 7Y	¡Ö@Ì±lØ5Ø@Îh2÷wÍ@_x0015_Ë_x000D_ÐoúØ@¤/EoÆ@_x0016_}´õÇ¹@¯_x0016_S_x000E_ÐÉ@ÐÒß¥Ê@oU_x0013_ZÈ@ÒÌ_x001F_'°wÊ@ËäÆzoÆ@*(_x001F_z&gt;d½@c¶ÖºvÅ@_x0017_~µÇÞÂ@ÙeÔÝ¯Ë@Ânb@{¥Ò@Ó_x001E_®cìÖ@Ð\_x0016_.lzË@_x0001_Ka¦Ó@_èÿW#Ò@Dîû ä¼@_x0011_Q¯_x0001__x001D_PÁ@wg§6_x0001_Z»@U£_x001B_¡¨yÊ@÷úZÂcÙ@À·ê_x0008_t¹@ÉVð2Ö@ÇÙ¦_x0010_SÐ@¾E8ÁÅ@_x0015__x0008__x0005_À4_x001C_Ö@_x0003__x0004__8_x000F__x001E_cÜ@ô8{_x0011_ßÒ@ $_x0002__x0015_zWÑ@]Q_x001B_Ø([Ü@êU0ãÐ@ÜÎ'¼Á@_x001F__x001F_ØÛK¥«@¶D~Ì¬åÐ@à _x000E_µÃ@-_x001E_´PMÉ@k}¦Ç©?Ê@â¾_x0006_9ÑÄ@CgU_x0001_¿Ï@âô_x000C_¡º.Õ@EÀ1öNÓ@_x000F__x000F_¡_x000F_ÇÙ@3¶ý_x000D_m²@!_x0018_5&lt;!¼@¢Òj¹#Ä@³ÎF_x0006_Ù@HÙÔ_x000C_SÐ@K	U~PÓ@á_x0008_ö5_x0012_Ç@_x001F_8_x0004_tÆ½@;_x000F_*~«È@¹ÉY`"Æ@àYÚ]%xÒ@`]KÇ_x0008_MË@ïµ=Ù²4Ü@ê_x0003_ZôùôÖ@òò´­:Ä@®Oîï_x0002__x0005_ÃÌÔ@ñ(ymÝ=Ë@í¤_x0017_ÿÁÆÆ@áÊè_x0018_çÌ@®&amp;a_x0012__x0005_KÏ@}x_x000D_P½Ç@&gt;6¹_x0013_ÒÓÁ@_x0016_½6ÿ~_x0002_Á@1¿lºí_x0004_Ñ@ð(°_x000B_;Ò@ÖLÅòw_Ë@_x0003_Z_x0007_eò×@¸¬û.cüÕ@Ã×â._x000D_Ò@ÝûYns×Ù@_x0017_Rüø¢@s jû=_x0017_Ð@VcÏë;×@_x001F_ªÚ_x0011_£×@kq_x001A_×ÊÍ@Eð!Ý¤Ò@W[EÕÒ@h®¯ì!ÁÖ@¨þ#s_x0018_ÛÌ@)üi¢òª@¬_x001B_õ_x0006_QÆ@_x001A_/kZ¥Ð@_x000D_Î$iÙ@%ë´+&gt;¢Å@þ'¹ßÅÑ@ßV-H_x0017_Ô@_x0010_º_x0001_I@Õ@_x0002__x0004_Ó_x0012_UÂ@ÿòñ¾Â@s§fMI´@&lt;ê[hvÌ@7^¼­Â»Û@Å"í)Ç@¢,a=Ç´@S¢=5½_x000D_¼@U^(k_x001B_È@Í{_x000B_ÚíÑ@ß_x000D__x0019_í§IÕ@_x0017_¿_x0007_¿÷Å@g?úÖ@gécjÈ@	ì_x0003_¡ß²@æÛÝBî×@xbs±Í@næÖ_x001F__Â@1ÑÂ#»úÔ@î_x000C__x0001_«K´Ö@_x001A_|#W¹Â@ÝÉ[¶_x001B_N¯@6ö°f7Ì@Ð	çÙ_x001C_cÐ@_x0007_¿_x0011_M5Å@Cj0)_x0003_ÒÑ@É;­¶È@:È¸Í%Æ@H_x001E_ùy{¶Ï@ÈaV_x001E_ù2Ä@1°ÂÞW4»@×_x0013_g=_x0001__x0004_MBÔ@_x0002_X_x0013_%ÁÐ@U'É_x001B_¦øÕ@0õ/¸)íÓ@£FÅ¬Ð@_x0017__x0013_»/èÎ@áh ö_x001C_É@ßÐù¢a_x000C_Ê@_x0013_Ë]_x0017_WÐ@_x0014_Å­ô(Î@ÐWóÔ@`xoøÄ´@³Àu³_x0017_À@µosÝÊ@-òs½B¬Î@Æ5ÕÁÈ Í@x)_x000E_t_É×@+ ^]AÀ@¤H_x000D_Ùay´@KÑ&amp;í¸@äsØDÚ_x0008_Ñ@ '41_x0004_Ç@_­_x000F__x000B_cÄ@3*_x0008__x0019_ÊËÁ@a¬jö^Ù@¥£íÒF¾@´_x0003_7yÞ@,GL¤Å_x0012_Ñ@O»	3´¡Í@Kª-ª@(ZhWç_x000E_Ø@ü¿_x001F_\§Õ@_x0001__x0002_PøK2ð_x0007_Ü@l²:{4¿@ª6	®Çz@¡(_x0006_DlQ¹@_x000C_1ÇVÁ@µëü°Â@õ_x0015_@Ü@Ò@áN±üåzÚ@yn.øAÝ@_x0001__x001D_cZyÖ@ùÏ)¶ö_x0018_Õ@"b _x0004_¸Í@j7_x0001_@bÜÔ@i«väÆ@úëhûÌ}¸@y_x001F_TmÖ@)ÓxÉt_x0011_Î@_x0018_^íüa¹@'_x001C_É#ÏDÇ@MMÑn­ÞÄ@íöÝ_ä÷Ð@4\?'SÏ@+U9pÓ_x000E_Í@^cu-=Ä@Â0Jê¾@_x0012_ÈßRÎ*Ö@¿/±&lt;AÌ@ÖÑ_x0013_Ã´í@EÑf¢ëÍÀ@»_x0004_1_x0004_bwÐ@är_x001A_§ã¥Æ@ï_x000F_ôR_x0002__x0005_â~@_x0004_`Ú'ÄÍ@Ï¢½A§ÌÐ@¡2/$¾@_x0003_|ÚOÖPÍ@È÷ËÍÔ@Ä4_x0017_¥ÅÐ@yExc_x000F_º@_x0014_Íßõ¤µÃ@Ï"Nnö/Æ@`Hì¡ãÔ@C_x001B_ÞvíÌ@y	¥#eåº@ÍíPb_x001E_Ð@óò¾B_x001B_\Ç@ ¹~µË@_x0010_ÈVÄ@_x0004_~_x001E__x000E_ñÀ@½_x0014_tÑR~Ë@Pb-ÉÔüÛ@R_x000C_ò~_x0015_À@&lt;ÝÜ&amp;Ñ@_x0017_¡ê¥iÙ@H=f_x0001_Ã·@§/&gt;`¢_x001C_É@TÂrÔ.Þ¯@fQIË@_x000C__x001B_	Ñ_x0016_ÝÚ@È«ëé¬tÒ@y°xvÖ/Í@{L_x0019_L_x0011_Ë@bXês_x0007_éÒ@_x0001__x0003_Ë¤G_x0002_ï_x0008_Û@·.°®B}Æ@Ó,ùDËSÔ@setÏ·ÃÒ@i0_x0005_ßvÈ@k§viÙ@[³_x0006__x0008_³@ëraªÌ@1Ã_x0013_ÁË@¹Û©âh_x0016_Ê@Å{¼×¦²Î@¿°Ê°¢3Â@)0xºMÅ@æ~_x000C_Ô@&lt;÷¯M_x000B_Á@w	:ÉÝÔ@Ò_Ö_x0017_òÉ@=TK×VÙÔ@4z¼é°Ï@_x0003_­Ú§_x001A_0Í@ZÏµªLrÚ@âÚéæhÁ@F­¸ÂÆÜÅ@.)$-W¡Ü@Ú£Á¡&amp;½@_x001C_Ø&gt;²@f_x0003_þ´%õÊ@_x0006__x0002_ H DÔ@ñ_x0019_7í_x001B_ãÐ@ðnJ?ÔÑ@U½ÎR÷É@ÏRÙÛ_x0001__x0002_VÐ@2Ñ êµÅ@_x0006_Ë_x0012_£±¸É@wªÞ_x0008_¦Â@lÏÒs_x000F_¾@Á_x001E__x000B_§Ï@tGZK\Ó@!gQ_x0006_kµ@þs Ì_x0006_|²@`WG_x0018_4Û@_x000D_Ú¼_x001C_:òÔ@\V!Ï56Í@¶w_x0001_.&gt;Á@)ã \_x0012_ÈÆ@&lt;FÜÁyË@¡\*NXÔ@èçî[éØ@4D~ç!~½@±½³Ä_x001D_Å@£5³òÜ@ÇuïÙõÔ@úZÃº_x001B_¾@:ð|îOéÑ@µÒ;cÑ@_x000F_Êw"Ä_x000B_Õ@Ìç"[¤_x0001_Ç@&amp;nò_x0001__x0001_»Õ@KQ»._x000D_Ó@O@WEQÆ@ßM÷ÓÔ@:µpÆ8Ð@ÈÄé_x0011_´Ã@_x0002__x0004_Öá¦aÝÎ@_x0012_òõ[µùÌ@ß~sTÆ@òýâåÖ@á_x0004_}õÃÅ@8¸á_x0003_ÜðÔ@Ê_x0006_wÊóâÇ@ë¡\¨µÓ@ÓdZ£¸ Ì@ÀÂâ_x0004_ÏIÖ@X_x0007_(ÛîOÖ@`h*¸ÊmÑ@F]ÎïZÏ@Ø«Í&lt;_x0006__x001F_Ö@2Ý&gt;Ç9[Î@³GÿYÂ@_x0001_7.S]÷²@rßõÿ©Õ@áTð_x0018_È@s!¢_x001D_a#É@=çaÁd&gt;É@E_x001D_`ñ_x001B_ª@èÓåÈ@Ú©{Æ_x001F__x001E_Ì@Ss+Ë4¦¿@_x000B_ô¢éÖ@¤|ÇLæÊ@_x000F_?Oå	Ã@p½D7V=²@2°u5_x001C_ßÈ@\.»YÕ{Ì@s_x0012_\_x0012__x0003__x0005_%ÄÓ@ßÒø§xøÂ@«¯! 1Ç@D_x0003_I£ç_x0013_·@P³(7	Ñ@F°ä_x001E_üÃÆ@»ÚhB÷#Ö@Å½iÂ··@L_x0004_.Z_x0002_¹@S^'_x001A_vÒ@À]_x001C_xÓ@jø{I_x001F_Óº@Yo_x0011_G_x001F_Æ@Í!qËÜ@þ^ý¾_x0011_Ó@{ïM._x0005_Ò@_x0019_úKÓ¿@^;:Ö÷íÉ@¨ür	dkÂ@O+yx_x001B_³Ê@_x001D_»îÐ@m'ÝéïSÐ@¤Û±_x000E_{À@(_x0018__x0006_#Ã@½ú	àsT×@ó±Y¦j¿Ç@ër_x0016_/Ì@È +=e;Á@¶Í_x0010_w]1Ì@i÷W_x0001_×º@`t_x000B__x001B_Â¼@[_x000E_§_x0013_\Ù@_x0001__x0002_¼iU¦±@Yüj_x000C_(&gt;±@»C±&lt;ÑFÔ@_x000B_%Íã_x001D_6È@uEÿÃÓ@"ñ¼±"Ê@Ô¾ÁÛÊ@@ôÈòÍÇ@¬|¿ÕÛ@/ëÃjK×@÷)ÿ÷ÁÒ@Ïüóô[Û@¼¥(_x0012_vÏÒ@_x000D__x000C_Ã_x001D_)Ç@|_x0006_cúùÜË@á°cm"Ë@-ÇZ_x0005_ÉÅÊ@ÔÛ&amp;¶Ô ¢@R8nª@jvIDô5Ô@-Q0ZÌ@ü_x0008_0;tÎ@ø¾F´F!¹@}º¯ÄbÏÄ@`B[4YÀÒ@Ë[$_x001B_¸wÒ@Lý°G Ñ@_x000F_uÙ®æÙ@ xª_x001D_Ø@Òê¦.êÀ@BGû:_x0013_Ð@Îî* _x0002__x0005_?¦Ù@f @à_x0001_ìÓ@_x0017_OÖ_x0003_4¾@Dø6¹e°Ñ@Éî­¹_YÀ@àfé³­Å@54å¹_x000C_\×@Â¼ÍÓ@_x0010_ëräã`×@U¢_x0008_Þ¾ú¤@Á_x001C_°ézÆÅ@s¸/=­Ì@âà_x0002__x001D_¾Ô@ZÊýC_x0007_ÅÚ@æ&gt;§Ü¢*Ö@i!_x001D_KdèÔ@ÌPëÁ@:¾T;»Ê@K_x001C_QÈ@A_x0015_6çöÝØ@OØ?1³@áîÅ«ÊÏ@ÃÈ²/yÀ@|í_x001C_Qè*Ó@'Õ;ÆÏÙ@_x001F_ZÐ­êÓÅ@]â4_x0004_òvØ@:_x001F_ä¶Ï@6Åð NëÕ@­eSN×Õ@Ã	Ñ_x0019_¤_x0006_Ý@eØ»SË@</t>
  </si>
  <si>
    <t>5b27c65ad3fe637e2122fa40535fdd9b_x0001__x0002_ÅÊÁóLÁ@\_x0015_tÄ¾É@6ÄWiÏÏ@_x0011_Ñ}çÑ@Qü³3!Ó@9§Ô0¾HÄ@_x0002_üx_x0018__x0003_Ü@³ ÓB!Õ@$ÿ¤A=\Å@¢_x000D_ùDAñº@¦_x0003_÷¨Ñ@ßL6ª_x001A_ÂÒ@Èy|¹Ö@Î¢èåÇ@ÖNêòÝ@V&lt;è_x0015_UË@s¼3yÉ@0hÏ_x001B_Ü_x0006_È@¨û_x0007_Ô&amp;Õ@ù\n)SáÇ@¸_x0010_yâDòÌ@®Ú¬Üë_x0011_Ç@lbh_x000C_jÊ@ÅÆ´_x0008_ªÎ@¦_x000D_6 ªÔ@n=ªØÑØ@÷2F_x0017_#/Ì@_x0016_ª»dñÀ@­_x000D__x0013__x0014_gjÃ@Õ;±z_x0016_Æ@MV._x001A__x0004_¹Ñ@_x001D_2h6_x0001__x0003_ÔÖÂ@¾Ï«_x001C_r±Ô@Éï/@ÃNÃ@_x0017__x0003__x0019__x0003_h_x000B_Ï@qçëDSGÐ@_x001D__x0014__x0002__x000E_KyÇ@g÷_x001F_|ù¶Ô@5´Ä_x0012_)Ð@3d_9ñ³@a¦;Ç_x000D_µ@UhþÕÈÐÐ@Ì]:¼ûè¹@AàóÑ&amp;?Ï@D_x0015__x0018_XÀ@?ØK8¾éÑ@:o7uEæÕ@c _x0002__x0012_Ó@ãtp_x0019_úXÆ@"1f&gt;ß]Ç@_x000E_-Ýú_x0011_²@³Ýo9·@¦{ÏÃÊµ@_x0006_ÇU\2À@µàÄ,Ó¹@ÃÃF )¿@_x0008_p_x0013_A«½@C+§¨]Ó@o_x0003_¡Ó_x001F_È@D:I.¼µ@¼3Ùº_x000E_TÀ@_x000F_Å_x000D__x000F_0ÔÏ@=`Úñ@Â@_x0002__x0003__x0001_²?ÝÓÀÌ@a_x000C_!sÂÑ@ËºèØ"âÙ@)_x000E_ø_x0017__x0001_©@ÛÞ_x0003_¥q`Ð@zqÃ·Ð@ýÓu_x000C_¥Ë@³I_x0007_¹É@_Ü4uº¾Ò@ÔÏuEKÁ@¬ºÉO¹@_x0012_Ñ_x0006_´öáÅ@Ik)8¤Ç@Ûõ_x0012_zßÊ@_x0013_gK[öÆ@_x0011_Â_x0015_°hÚ@Ò_x0016_(ÕùÀ@]_x0001_Äò×¾@S´zHÑÐ@ÜÌëÕ@6Î_x000B_%Ð"Ë@k¿§÷Ê@uÊ$®_x0018_2Ø@?ª]ÇêÌ@¾"_x001E_]ÖÎ@XÓÅý³_x0006_Ï@D_x0018_.æ]+Ö@`Å1&gt;_x0002_ôÔ@ÅÑ?A_x0017_Ö@\ö¬|ng°@4ùív.Æ@mÕÄ_x0013__x0001__x0002_áQÇ@ÎR/tÀÆ@@q_x0011_u	Ï@«,[ÀhÌ@$J÷£J_x001F_Ç@*Ø&lt;=_x0005_¥@-åbvf.Ø@³bV;ÞÙ@}_x0005_PY«zÕ@¶}_x0008_ôxÎ´@¾ªÊcøÔ@¬kMÅ6¹@$R ñ=É@v7_x0018_00"Ñ@_x001D_rÿzÐ@iñâ²ÖHÖ@ÏÈB}Ç@2Gp0WêÆ@ÏB_x001E_KðÎ@÷ýxjÜ_x0003_Ä@_x001C_¥_x0013_n6¿@-|ÿÑÉ@l@¬ò3Ì@¶¼$Þù§Æ@}_x0007_º%Å@ð¾Û¼QÈ@ës³ªóBÑ@ô®ì7¿@Úë«±É_x001B_Ï@|ªB/¾@_x0018_úwÂåôÎ@pCºYÂ@_x0002__x0005__x000B_9qfçqÊ@Á«1÷¦×Ï@¾_x000F_-Ö_x000B_Á@WÄeÝ*¾@,_x0004_¬VÆõÉ@¶ØVW=°@HB__x0018__MÁ@e_x0001_3A^'Ò@ã_x000F_hæä¯Á@_x0003_og¤ðÇ@ù¤\1Ô@ÆC"6ÊµÈ@ð5+NîÊ@u¤¯NV¸@_x000B_â`L§_x0010_¿@2x}Ê@)_x0016_è}Ê§@±_x001F_&amp;§@]8öÐ1T·@_x0007_Êz`þ_x0001_Î@_x000C_*£³aÓ@ÉRå3´Ð@_x001B_\¬it(Æ@s_x0008_âwHJÒ@Äª6½_x0018_'Ë@¹ãO_x001F_!;×@96½_x001B_¢´Ì@Ã²Ë_x000C_?ËÆ@e´Ë|Ûy¢@Ç@Û&gt;ª Ï@»ò|ë2nÓ@Ê¬_x0014_ÿ_x0002__x0004_é_x0003_É@9¯_x001A_9K4Ã@Xm©_x0015_½^¾@?ç_x0011__x000D_f'È@_x0003_}jh­Æ@õÙ_x0016_ï&gt;Ú@nµ_x0016_31Ô@'cl¡_x000D_Ù@XHx_x000F_á¸@ðzßbVÙ@XY\9×@_x0017_9*`ä@ïcÇÜ_x0010_Ô@_x0005_vÌ¹@sÔ@S_x0003_s§¥_x0010_É@Õ¥(¯#Ó@-_x000E_Ð»!ÅÔ@VðL_x0010_7JÌ@é-ZÜÃ@½ÇN²Ñ_x0001_Ô@&gt;Õ®`_x0008_¡@r&amp;_x0007_×_x000D_¿@ìÞ_x001A_ª/Ò@Ø_x0007_nJþÌÑ@_x0010_?ä_x001D_Ì	Ï@àY_x000C_H§»@µ_x0001__x0012__{Ð@\y&gt;_x0002_iÒ@cGT5[aÆ@f[2Á§Ð@JcÜÍ@2_x0005_Ù8ÃÂ@_x0002__x0004_lÊå$¥Ã@K_x0011_]Í9]Ç@T_èt·Ï@ÇvªaáÜÄ@&lt;ØdóÌ@%ü¿ÉÐ&gt;º@µÝN}Ö´Ã@'ÒÏ&gt;ðÒ@hcyÀVÊ@Å _x0005_R_x0016_Ã@¼_x0003_©¾@Þ{_x0017_O@Ê@Ç_x0019__x001B_G¡Ê@Àyí_x0010_ ã¥@EèÞü@¹@û¹Zòî	¸@ÌD¦_x001B_'Û@÷Z_x0016__x001F__x0008_sØ@ÂvÐ°}Ë¸@üc~=×µ@ÃNwôÈÈ@#MÚ«_x001E__x000C_Ø@D1_x0005_õ_x0013_|Ô@Æ^D³_x0017_·@-Ö^¸_x0016_rÔ@úD_x0007_Ý¢Õ@ÆL¯²OÕ@É]Míº@ßî¤Ú?ÈÐ@Ú_x001D_3¡ÿÁ@_x0001__x000B_)áP_x001B_Ç@-uJ}_x0002__x0003_¥wÜ@Õxy_x001B_ÑKÆ@ßµÝÏ_x000D_´@Ëé¥plÝÊ@9ÿy}lÖÄ@ð»Ú3~Ò@¢%­_x0005_r»@LúuX»AÅ@-ÒìèÑÃ@ÅÄ'4Å@®ÿQC#_x001C_Ò@]Ó*X¸ÖÖ@]|k_x000D_W¬Ì@ÒNGý#vË@_x0004_äÁØ½@ÑÑUòïâÅ@p_x0007__x001C_N{8Ó@$ÕÒ[_x0006_ª@^g_x0001_Hl¡@MëªTëÖÊ@V×Îb,õÃ@Ð³_x001D_ÿÓ@î'çÂ'_x0004_Ä@_x0004_=cã´ ¦@$÷¿B+Í@:iè­³Ô@)CU­ØÀ@T(O_x001D_Ð@³uN_x0012_aÍ@iAUfÉ@ñ4G_x001F_Ñ³@t ±¼¼ÎÎ@_x0001__x0002_Ó!6_x001E_MÂ@Õ ÃÎþ¨Å@·_x0007_£ÒÒ@%¬QÏ½bÒ@M¿Í\ÀÅ@_x0010_ã$ª_x0011_Ì@\¬q_x0005_Ê@ö¢õÊt0É@Oñ_x000C__x0015_Ð@Â±vm_x000B_Ñ@.ÄºÁÃdÇ@¥­`-Í@«"ObÕÊ@_x001E__x0012_J}_x0005_A;ìhA·Îqz]Am2¯ÉÜG}A_x0001_øn@­ïA£Ý ­¼}An_x0013_Ç!®A_x000F_±øÔªYA_x0003_¹_x0018_µE:A=1Ñ@_x000F_AåèÅUÝüA_x0012_D=cîÚAâÛ_x001F_é¯A"i_x0016_ÊÅAM_x0013_ÝÆNA¦TT_x0006_iÎA_x0006_#_x0012_¿+_x0002_Aóàö7':Aöx_x0003__x0004_^A0¥ÅF_x001F_A_x000F_S­þþA@ó&lt;]A_x0003_t-^Ø^AG_x0002_R×åAú71ÞA»h#Ç¦ìAÜ_x000F__x0010_eSÐA¥_x0003__x000B_0:_x000D_A¹ñÝG_x0019_AÊ\\å¢lA_x0007_µ_x001A_Ú_x0001_ÙA"yÖöAï³dç/A~U4ógTA§&gt;ÓêTA6§Û[A@_¡IC	Aè÷_x000F_óµ¦A«Y_x0019_ïùARË_x000F_uª_x0003_A97:¼½_x001F_A-VXÔË.Ab^=ñÑ&gt;AÿåÏ5?¦AM_x0005_ºeAbN%ç£zA_x001A_Óa9¾A_x0012_çÛÙüøAJÊ_x000E__x0003_*ApÙ	6«A_x0001__x0002_õ:_x0018_ÈAQÄëEM_x000F_AcÏë¥:ÜAÍ£_x0011_ÆÅûA bsÿåÏA_x001B_9×]_x0005_.AÓ+ØÎôAçt±»¿A«ÁÙE/ðA{4_g_x000F_Ý}A[_x0008_rALZÑ~-Aá©sR¢ÂAtÊ_x001E_'9æA05	Á9&gt;A-_x0003_-WfEA6¼ ÛWeA7þ&amp;_x0001_ÛA7_x0014_y½ôòAcÍ¾c:Abñ¾+$AèY!¨å!A]±&lt;]A_x0010__x0001_ô_x000B_èArÄº§_x0018_ÔA±_x0018_NR5»Aù_x000D_\_x001E_oAa¸'_x0014_Aõ]=Atcà_x000F__x0018_|Aù»w_x000B_÷Aû'Ö»_x0001__x0002_,_x0002_A_x001A_Ô¬ýXñAÈd_x0013_Ma£A&lt;kþ_x0006__x000B__x000E_AZª6=i A³ª_x0010_ÀRAh&gt;¥\&amp;_x001A_A&gt;aA¤_x000E_AKÒàÊÃ]Aâ³Å_x0007__x0002__x0004_~AQêhøÁA;|_x000E_¡¬ÝAI.àARX©OÃA/¢¬°ÃsAx3ñs_AÄ*í_x0008_­éAÌûK¨ËéA×zÉ"$Aï¯p§Atì©PûAÊõ_x0005__x0017_A´v2YA2×ÂôõA¥$h°_x0019_4A_x0012_¹;_x0004_«A.öÐ°á¥yAÌÀ÷Z½AÞã¾+ÈiA _x000C_ßg&gt;Aõ­ô3$óA8WÒ?¼nA_x0003__x0005__x0019_ÿÇ_x0002__x0008_A-ßTåªAÞþÇ_x0017__x0018_A_x0014_{½_x001E_ú\AS_x001A_¥Ô÷ÁA_x0012_	Dþ¬AÂzotuA©~]ëT:AÄd_x0017_ä Am»2v¹ÃA_x0014_¦vA	 7WA|é^dAOkÓ_x001C_A£ýÀí'7AíDZ´jAbà7!¶AD_x000C_¾«_x0004_IAVÂ_x001A_?XAlµmª¡ÑAwà|ÒQÓAXØº`vÁAfèÄ³4AöèG_x0019_¹Aº_x0002_Ù`òÕ~AÒo_x0006_¼_x0008_ú|A_x0001_·èKaA	Rª@ïAäme5'RA\ò_x0008_¼&lt;A_x0008_MÞpÕAA=®!_x0006_	'Aâ_x001E_0»ÏEAJ[%x_x0018_A_x0006_JûÃöoAä­ñ_x0013_A í¿!®Af êfö_x0019_A«_x0007_Äî­WAS±Ù­ÝA_x001F_Ñº_x001B_/ÄA^+_x001E_ÊyAË¾4_x0019_A_x0013__x0017__x0014_£äbzAÇI?ét¢Ab¢Yñ²_x0013_A¦_x0018_4w_x0008_AÓ_x0001_£$ÄAõ­_x0003_A_x0002__x0017__x001F__x0016__x000E_AöîÛ´Aï_x0008_T_x0004_ë§AÕô_x0003_óî+AÛåèMø¾AÆô_x000F_ cA¹Vÿ_x001D_pAAø_x0010_AL#Ü.?AÜÎG%ô_x0005_A¯_x0017_R9þ_x0011_A÷Ç2J°_x0017_A_x0013_{_x0008_z®ÜAy¤Á_x000B_A_x0001__x0002_oz	[2A#ÁÁ®_x0017_Ao6&amp;óUdA_x0012__x0012_¦Ç´ÓA&lt;!_x001C_A_x0008_Ã»ã	ôA-h»ÂAØ*Ïg'Aß©ÃKmúAU¹?ºZÖA_x001E_oª+N¬Adò×Í¼­ArÈë3Aºæu#"Añò &lt;N'AÃ3þ¦½Aw4%º«AMYüs_x0015_çA3¡(2×A_x0008_RÑb±A±ÞÄ]ëûA{,*_x000F_³AÃº_x0012__x000C_í±A0_x0013__tÏAr¾F_x000C_Ad_x001D_n¾NÖA«Ýý¦THAÛ_x000F_Ztæ¹A_x0008_[RönÉA!W3U{A9ð9ÁO_x000D_A¦VÊ_x0001__x0004_Á_x000B_A_x0003__x001C_¸8}¥A¿kktyAå?9ÎA`þéF]ÝA@-²qÉNAbã°Å9AN}´C_x0014_à|Aáö¬£$Aÿé1ÊhA¿-glAR5_x0018_RvA!;_x0015_áÔÜAµ í1ÆAY¦¡YA_x001F_P±éx:AUc~æAß_oVë¸A_x0005_â_x000F_2Aó+;ÙA)À¼ÊAË¿,v_x000C_A_x001B__x0004_âl_x0002_A¢_x0017__x001E_LÇ2Aè_x0008_J_x0002_ÜA_x0014__x0002_ê¶HA_x001A_û¨ÙA×î_x000B_ÓHÔA³7KÐA8_x0006_2âVKAùËzhÖQA$_x001C_H?A_x0001__x0004_ÿbÒNAÊù5Û_x0018_DAZ1ü =uA`kÝzAÙ_x0010__x0011_7üAí®ÓãQAû_x0003_¸ï_x000E_èAé'ÊÃË¼AgsJj_x001F_¨AÔ:ä½ëA¿_x0002_úJ@ÄA¾_x0007_ãå_x001B_UA5ÏµõA×)'ÏÏYA.ÜXüéA÷·_x0014_u4A_x001F__x0019_¿ìåA"_x0001__x0003_8¦A|JÞVx_x0011_AõÛCî¡dA_x0012_5ÚÙH,Alw_x0011__x0005_;AÍÁó=AàdËðËAL_x0002_x %xAu_x0006_àõ³A93ä_x0014__x001C_ALnp?kAEnD°ÚAµã|Á_x0013_A_x001F__x001A_J7_x0006_AÌ_x0010_t_x0002__x0003_._x000E_AC_x0001_s}_x001E_&lt;A_x000C_FjaðÔA_x0015__x0003_ºÀA+UdæþAª¹ìr«A«T°1`HA?O¬-OAjG#Ñ"_x000D_A_x0005_'ÔÄ¦AÙ_x001C_ÜðA*óû_x001B_aAs_x0001_D_x001D_ÐøAÊ?©ä)ÃA¾æBËA_x0008__x0008_8¥A{_x001B_®Ã¼ÝAvp_x001C_?d]}Aºl`q#A¦pèï_x001F_|Aþz_x001E_zëAKüóK_x000B__x001D_A7³¬ZnwAËkjøº$AÈTo¶\ÎAÙ_x001D_-¬åAeÙW ¨A5öÑhPP|A+àÇFÜÉAC¼ÊAà5AÛg.SNJAí_x0019_A &gt;_x0005_A_x0002_	^røÕwA/e,ÆþAÉª×_x0014_ÑÁA_x0012_[Øtù#Ag|&gt;_x0008_Auî_x0011_fV´AªþcühBAxÛªÕzÌA_x0011_t¹9A®_x0014_K_x000D_ónAPgoÒA7É+(Å_x0010_AÂV'ZA$¿ªcAt_x0005_nÕd¿A_x0004_\ÛP¨ùAbçÿ6ø	A3k_x0001_ÚA2' ×_x0003_A­_x000F_Ð_x000C_ïAÅs»_x0002_AXÅk-×AÕï®¡_x0007_ZAðJiââ¼A,Û#_x0008_8úAòíSù_x000E_YA0·&gt;Ñ~AÚ¼ LK_x0015_A_x001F_]¼ò·DA3×Ã¼_x0011_AY_x0006_äµA9xÝ_x0001__x0002_n_x0007_Aè\_x0011_«ÈëAõ$jàSA_x0001_ä_x0011_wË·A_x001C_ºÖàÅARºª.A¯:_x0003_'¬ïA_x0001_º_x0017_ý:ÓA×Íãò®ÃAªÏSrAFù_x001C_&lt;zñ}AÇÎAE_x000E_A6g_7 $AXl3ýgA{'_x0007_u³Açæ¢Þ_x000B_GAxÑ'f½AËôøcAª×ú¿ºí{A	@®YfAò&amp;BðAOã©÷0A_x001C_ïMbAÉ.{ûîA_x0006_\AîgA¹_x001A_Ö¡ÌyA6è]_x0016_A`¦ÛbywA_x000E_oUM«A~Ü_x0017__x001A_ÐÈA 7còeoAHËâ§ª A_x0001__x0005_·k_x0007__x0003_TëA"~4á_x001A_AÜg4ÊA_x001B_^_x0001_æâæA_x0006_\)_x0015_Acø[_x0003_DÂAE9õèÈANy_x0011_G\»tA_x001F_j$ÚXAI._x0011_ÛA¥?ÖüW"A&gt;ßw¢ÿ{A_x0012_%Ôº,KA3°^­xÁAÂ_x001A_~ÄA[CeÅ,_x0015_A_x0001_Ð·¥ôÈA}ÃÆç9bA°Zª_x0003_XA/1&gt;#_x0018_AÍêÃ8}AO6$eA-cw©BZA£(¤_x000B_øxA²_x0008_)ÿydABçÁñôA_x0004_Ñ{ð_x0002_IAÈ_x0013_ÿb&lt;A_x001F_YØxAÈ_x0006_ÿ}ÙñA{âR_x000C_TPAcc¥_x0004__x0006_q¹Aûe¶ü_x0013_ÜAnF9+YêADþ^BàmzAR0óºnA÷@ç1JA_x0010_Õ_x000D_&lt;{Ag1P_x0017_=_x0003_Aí_x0001_v)ËNAZÍÕÂc©ANF_x0018_¡3JAp.¯¦²AÝuGZ|_x0012_A@ªªº2Ax_x0016__x0005_ºLA_x001E_	4;¡GA¿ÙÖ÷6A_x000D_ëqíÐAìg¯¨fAq_x0001_.¬½`A_x000E_KÀE}MAéÅd_x0011_nAqB_x0002_¤_x0011_©A_x0003_ÏQÉ½ÇA_x0010_Ôm_x0019_2AR0_òÛXA¡»á¯_x000E_5A_x0011_p_x0006_mrAr¢_x0003__x0001__x0003_A®_x0006_5ÆOA9¹ñ(ìAC¥ÍO_x000E_A_x0002__x0003_ª_x0002__x0019__x001C_EiA}_x0008_+³_x0014_âA±F/~AèÜ·QAôN_x0004_ =FAþr¡_x0008_UA$Ø=I_x0011_#AK¨Üí_x001A_A|Ò,aµAA&gt;7_x0005_÷ï_x0019_A°=iFZöAå&amp;b'_x001A_dzA7\6$_x000F_PAÛã_x000E_Þ_x0016_A_x0006_ÔTÊAAçþ_x0006_¤@_x001B_AÞËÑ²°µAP®_x0001_!QäAÅë]_x0010_A~K©¶R+A[_:_x0018_Awéó&amp;mAaú³CYAÿ6A,A_x0006_öo©ÍÇA×_x0007_7,üÎ~A'è­Ü\~AUqMªÄ$A_x0010_ç86àúAÛÅåk A_x0016_ä'ÉkA_x001C__x001A_æ_x0002__x0003_;_x0019_AÄ_x0015__x001B_fAêãù_x000B_ËAâûÇº_x0013_A=;'LIAy|_x0012_ÙÒÑAÚÌ!¡iAÿ_x0013_¶ê_x0002_DA+@&gt;²AQAWB^NbA_x0004_ýl_x0014_ð-AÔ[A YAú}_x0016_ò5A'5Õg×àA+ÛËd¾FA6_x000D_E_x0001_ß_x0010_AmúÏ­wAÛDü¬Auyµ¬_x0004_þyAËB2k_x000B_AlvÆð¿eA¸_x0011__x0007_Æ_x001A_A Qqp Ac_x0011_|[_x0019_A¬ù·9\~A§R&amp;Õ,Aú_x0013_h¬6°AÀ_x000E__x001C_g­^Aª´@bÞ)A=T2^A:²ðhÏÞA!Ý0&amp;_x0016_zA_x000B__x000D_c¹_x0016_A&gt;xAí©©ÓÆAQÂ£t5A_x000C_ ¥_x0010_&amp;cA+-åã¿A_x0010_/;@¤A9DukZUAÐÒùÿ_x0010_A_x001D__x0004_å0_x0013_§AE£®pòYA?_x0005_#4Y_x0007_A_x000D_*98 AzTX¥g4Að_x0008_~A\w_x001C_4_x000E_A¨8¨h¤APW_x0001_ÏÆAc:ëËØ¼A.S§MxýAVÑi{?A_x000C_ËCo'_x000C_A2KN2AÞA_x0007_ú _x0002__x0007_¼A.ýçìÙA£Ø_x0012_dÏ_x0014_AGF_x001B_U_x001F_:AId°kgA_x0013_°_x0008_1OAïmÓ	&gt;A_x0013__x001A_W_x000D_8AY_x0016__x000F_´!A+_x0006_,_x0003__x0001__x0002_HAÈ_x0001_øqûAõ«KÖ%úA+WÆFA,Ù_x001A_÷AÔ¦jS_x0004_ÛAiMbþ_x0019_AöÉ_é_x000D_åA¹d²^¢CAÐ»åÂ_x0001_A'ñoAûrz¸|{AGì_x0019_Ý XA_x0012_±Ø¥NAv0Üy|AKb¢"#ÚA_x0015_»ÂÕ~|Aö=/ÿòµAëô_x0016_+A§¬h5_x0011_rA&gt;Éhì¯_Aç_x001B_eÅAÒèàc­A_x000D_l_x0002_ÆA­&gt;|_x001E_úÂA5Õµ+©ZAÙZ¹xétA=£uMÈqAòyº_x0017_)FAîÑ}ÄFÁA_x0017_O$m=\AeE½2A_x0001__x0003_Z.T_x0005_¥Ax¯¦|IA¬iò~ÿ~A£/¸rAÒ+LèAñ­w±£·AÀ_x000F_ÏÜ/A¦öÀnê_x0004_A«]C_x0019_ºAbr_x001F_6_x000B_lA#Á&lt;S_x000F_ªA_x000C_!k3AÝÒ_x001C_ô¾A\X_x000B_&lt;yA_x000E_StÔWAÎ{7Þ ~A©²¼F_x0002_ýA¹ÕïiAÝ_x0014_g_x001D_Aºêø"$+Ab¹&lt;®²&lt;AJni?]A.53G³A3jÀ8"Aâ·è@¸Aó!aå9AkL]Ì_x0017__x0006_A_x0002_ÿ_x0011_÷ocAg¯F¤;MA´R_x0008_¥·A^Ï±ÑVAmw#(_x0002__x0003_?ïAÄ¶½¦«AG+.8÷üAC\_x000C_*_x0013_ëA_x0016__x000E_d¨òA'·Î~]Avú;èI¸AÓ_x001C_i*fHA5¸úGA_x0001__x0015__x0007_Åù_x0007_A±_x0016_ÉûßA³_%_x0017__x001F_zxAl_x001B_É«RèAÔmuÎAîhý_x000D_A¾È,.·1A!a¡ð}_x0013_A ªÿ_x0008_ð¿A¥²ýÒñ)A÷_x0019_ç A_»_x000D_YA_x0015_"_x0010_ÌAí¦·AYKAÑñÞ¸6A_x0008_kL:_x0017_ÚA6hô¯1+Aó»%¿íhAu  0ê{AðG_x001B_§&gt;gAGï61_x0014_­A_x0003_Òk&lt;GwAA	­-EDA_x0001__x0002_"_x0001__x001F_è_x0019_AÕØr¿ZYAo_x0004__x0016_Ç=_x0014_AÐ&lt;®ÍzAQÈ 5_x000F_³AûÒ/ÍAXÜ ÛATùØcò=Añ0_x0018_Æ.	Aàëì_x0012_NA2Ú_x000C_ lËA,t_x0013_°Ü*AöÇw§¼ïAlÆ¥IÉA_x0010_øÕ©A´Øãe 	A0"qdA4÷_x0013_!bAán-CdAæÞÏ¯uA¶$`iÄA37Ó´Aê_³Õ_x0001_§A¹oCëTAÊF¾{A=@_x0006_nhÁA^},6öAÜ%_x001F_}A¹EU_x000E_S¡A°O-¸_x000B_AîrºîaCAt÷&lt;£_x0002__x0003_lA8ÁôÑ{AÑZjå(A_x0011_[ÃåtAµ)¯§_x000C_ÌA½Hó}pAá_x001C_¾³A\{h_x0013_©lA£	h@.¢AðÃÔV©_x0012_AêÎ\ãÏ×Aüg8¥TúA$âÞA_x000F_ÀôR¸ÞAç_x0007_·ýDAm*ê_x0004_à[A Ó»!_x001B_XA~/]]õA&lt;BV_x001B_c|A||$#~&gt;A_x000C_w¬ùAÞÏFýAûze[~AnLµ´µÒ~AMp_x0014_÷_x0001_A¼à=ã¿A,N/_x000C_kAMÈ­áÕAÛ*eÔ!rA¹¿4ü¼A¸;qvS?A*¹À¾±A_x0005_	þÁ¸}üÍuA¦r/}_x000B_oA§ª0_x0001__x0002_A_x0019_×Ð4üzAÈõ!¹A_x0019_¨ÖfCãAl=2APù_x0007_1ÈrA_x0011_§_x001F_¯(NA¢{/â,tA¶P&gt;_x000B_$AI.Ä2_x0011_UAc«_x001B_;_x0011_JA½òS_x0019_TòA/q þ¤!A.°5ÈÆªAjRè_x0005_FþA£È³X_x0006__x0002_A_x0018_CE1´ûAù±ÄÖB~AUò1¹ÇþA_x000E_­zòý_x000E_Arvë3ºûA_x000C_ãÀ_x0008_À~Aì_x0004_üíÈ³A[X_x0003_iïjAkSÈ_x0002_ÕúA(#7_x0006_AÂùÜ 1²AÅk=^¹AY×óç;A£è´ _x0003__x0004__x0006_¯A{_x0001_&gt;Ë_x001B__x000D_A¡ ±è:A-}U%E_x0003_AÆ6_x0005_~~A®0¨sï}AO:nßÚ%A|	CRèÀAPõ~²fAúpÀ_x0018_ÇA	åy_x0011_÷AçÆ_x0008_yi_x000D_AowZnA÷³é"¸EAù_x000C_Ú]ÇVA+__x001F_¯¢_x000D_AÃýe_x0006_~A£{Yð©A^YÛ_x001D_êA_x0018_I¶Bl1A÷E._x0011_+AG½_x0012_ßjÚAà^ÈÉ]¬vA­bâùÊ_x0013_AÑ9¥°¤FANü¹P_x0010_Aì¿´_x0007__x0002_AGáô¾_x0015_VA_x0017_'¥_x000E_Á³Aè_x001B_#ök'ATGòðWtAé³A_x0001__x0004_(_x0019_¼_x0005_ÌSAWr¥×!A§=B,qA3Þ×ß_x0014__x0002_Aÿ_x0004_©~¼AXÓ8¸úA²åH$yA_x0004_[µÌ_x001B_A_x0016__x000D_tíA_x0001_½µß_x0017_A_x0016_D:ZTA:¹í_x001A__x001C_A¨_x0004__x0018__x001A_.A_x001D_¹_x0003_OfAC¹R_x0008_A&gt;_x0019_¼²_x0017_+A,xZ½ tAE~_x0002_ÃA_x0004_ªdx	SA·$Ú¡	_x0013_Aè+À[aïA_x000D_	N£ü/Aò)øvÞtAûÂÏÞ]GAÞê`%%gA8_x0007_q_x0003_ãLAü_x001F_·ýgAAqé;Ã_x0015_A¹ÝxM^A_x000C_ªo$Õ_x001F_A_x0001_èzøACEê­_x0002__x0004_±_x0015_A(®.­A])_x001C_êÑAÆ½ÙAé®_x000C_k¼@An_x001A__x0001_8ïñA:±ÞX$ÔAß/_x001B_r½AÊX½-Ä)AN&amp;__x0016_{AÆk_x0019_ÑÀgA-]ÆÂ°¦A_x001E_Ì'^yÎAáó(ï6A;ºFf_AÎ²ÏrA¯ÿîAv¼Þk±ÉAtSÿûh±A§_x001E_¬× AO_x001C_Ó®_x001C_AÙ?Ú¶=¹A_x0006_)@ê·A` "´A_x0003_«ÈærAøç¯vT5A¢*V'wA_x0003_¥ñkQA'¿«ÌAµÚª³_x0013_¼AtËWÑbAq¯¦´kA_x0003__x0004_ÖÍÃ¥8A_x0008_+T ÔA_x000F_nA!!A7¬eÊAá!M^µA_x0004__x001F_3ÛøA¿qÖ0TA[dp_x000D_WAç_x0002_´JGA_x001E__x0003_yN_x0001_6AðOøÓªA_x0008_àä^ÓAÓÏM&gt;·A`Ä¤x2^Ao_x000F_Ø3MA¶µ_zEJAKz?n½A_x0001__h_x001C_J_x0014_AÅy&gt;_x0016_iAdc2Mx¬A_x0015_Ú_x000C__x001F_ÇA3Õï÷øA_x001D_þ¸_x000D_8¥AüHnk#yA÷ì¹?_x001C_A,C;@7Aµ9_x0011_ÓæAgÞu_x0004_AY_x0002_`dËwAOvü_x001F_äA|¯FMr[pAëÑ_x0010__x0002__x0003_õVA1y_x001C__x000B_úA_x0006_Sk­_x001A_AfÌYõ_x001D_éApW¦ÒYiA*`á£FÍA°R'oÂòA{¯-ÞÝÓ~AzÝ_x001D_ä_x001B_AÀà÷9dAVÙ@EôAÔÂUR¹|Aðò-A_x0001_gà[ßA½7¶§sA­m§AÃÈÒA_x0018_RAmE_x001F_*_òA_x001D_}×ù_x0018_¿AIÝ¿[ A_x000C_ägiÛAÒx@_x0006_ÌÅA/ÎÑ¥±_x001B_Aá=P)GA*ñ _x0011_ä_x0013_AÅzeAÞ a©@A´Û-ÒË}A_x0012_`06 AÊ;_x0004_þoA&amp;±'·_x0015_qAÐQÉ$g_x0008_A_x0002__x0005_T`qy_x0010__x001C_AººHïöAÎ_x000B__x0016_}·IA¡_x0016_ÍER*AÝ2¦þmÕAÀ_x000E_E%ÜA_x0008_¶i6÷A3oÖ§t_x001C_Ap_x0003_ÖuÿRAhÔö_x0013_ÍJAyl«&lt;Aï'þïêAÃ!Ê9~èA=&amp; EJóAöá&amp;_x001F_$Aoá_x001F_¦ÀAp¥_x0001_÷4ÙAy3_x000C_4¡çA¨_x000B_Û|´A[aöÏ0A{_x0013_Ãá_x001A_A_x0002_¿"×_x0002_®A_x0002__x0004_a)AèÁ4ÐAMÃqLAÔûcð«AÛi*iIáA_x0002_¹f&lt;ÏA%ðåL_x0014_A_x001C_]SÈycAÙ_x0016_¢Ô_x0015_}AtÐÈé_x0001__x0002_|AG0_9wxsAªeLÂóÞ}A: Ýx¦bA!_x0001_]Ðc_x000E_AlV_x0002_|TÓAü÷ÈÐÔ&gt;AnyÃÜAä_x001E_ÝËAÐãõÝAN/_x000E_WAe_íq\÷{A]½Ô_x0001_AþÏre_x000C_ÿAMLxºäyAY:A½tÊA/_x0007_ÄOàA²âpAÔ¸þ%èAÚ_x0019_ÐhhANvF_x0002_6AéaDd`Añ¤d_x0006_4Aò}2q·A¡wßö¥A?Ë'ÔsÖAÜ£ÚÔ&lt;øA6×vÇ~AÕí?_x001F_íA_x000E_$kb]öA_¼kt_x000F_A,_x001C_üã²A_x0001__x0002__x001F_?ù1ÉnAÓÆ|ïAÖJª¼_x0016_A|ÐwRlA_x0014__x0017_ý¡_x0004_Aæi!Õÿ_x0010_AÀ_x0006_Î7*A)_x0008_+ðÂAÃø·cîtA_x0002_S_x0019_:Að_x0004_0CÉAEóf'At9`Ä¨xA_x0002_ë /¬AË9eè2ÍA Ø­AÀ@ÑF³_x0001_A+ì_x001B_mCkA_x000B_{Hw£A`_x0017__x0017_ðIA-Áþl(AJdÍ{îmAÍTÊx%JA~ù_x000F_&lt;ÒÌA4_x001D_ï_x000B_%A_x001F_(Î"éA2_x0003_rFlA=/¬0¯A_x0011_h3´Y7AóY®â_x000F_dAÓ_x0012_Gp&gt;eA°­__x0001__x0006_N®AE©_x0010_tA·øZû|_x0002_AGgìÅÕuA©qóu]AÞ·ë&gt;ÏAß²V_x0011_·(Ay_x0004_&lt;ÛÍüA_x0001__x0016_(_x0011_FAAØ_x0010_\9Ad¥è_x0005_jGAêB_x0016_Aí_x001B_à\ÜØA_x0004_E°i_x0017_lAX_x0001_åÍô$AG®äqiAâÜÏ1lAè+;@ÐA¶3©_ÖØA|eÉ_x0013_®AµC~£~ÍAñ³ÖDFuA²©h//AY=ïåìA#2F_x0002_I±Ag¿h*_x0011_×AªeÈÇö_x0011_A¶¾_x0003_TØ/AÇ_x001E__x0003_ðÚuA_x001A_M®ïºWAm¡¬Æ7­AxÉÃ+A_x0001__x0003_ÆÕpÍC,A¦v9ý6A÷æ¥¡4A{ýÄÚ¦_x000B_AåùSAazºd_x000B_ôA¬_x0012_Ûa_x000B_YA×#v_bAbÝëöÅAvüFQAõr_x0002_RNsAk]ê¶/qAò­ý_x0016_gBAyöÖ!@APH *öA_x000F_ÝH¨_x000E_Aì_x0001_-3Æ~AUé_x0008_õA¿;ÛÞ@LAKß_x0008_+ÿ1A~Øhw_x0015_ÙA_x001B_¯)£~A]æ\µ37A_x001F_»_x0006_fL.A_x0012_z_x0004_¯AÞphýAQ±_x001A_J_x001F_A8ÔæåMA¥ó÷;ÓwAeìÑIAu¨×_x0002_î_x0012_AL{\_x0001__x0003_³_x0002_A_x001B_v_x000F_ié¨AáFòoÏARÑÅ¢»úA69{+|¬Aw Lf¹AÝ»}v_x0011_A*_x0005_j³ÖwAÉ_x001A_,G,A0¬$&lt;0MAL_õS«_x0010_A'Ñ_x0001_¯AÇ_x0002_TÓ;AxÉÄ;\AzÅ_x0019_7_x0014_Aè"é0ÀA&gt;l_x001E__x000B_A³(_x0014_&amp;Ð/A-¿ß²_x000D_Aìl¶6=0Aó¥YAÜÓ3`\AÙ_x000C_êÃªA_x0014_2ÅbA¶¢×H©_x0014_A_x0011__x0014_õOEAü½+ikeAh_x001E_LP8ðAS²Ñ½YAñÝf¼_x0013_@Aã2OBØA}!;Á«#A_x0001__x0004_z®àÎA_x0013__x0018_ i_x0005_A)_x0008_ÛÄ_x001A_A¥&lt;_x0003_eAä´J_x0002_yÀAõ0¢½°ADÎêA`vGÉ^^Aò:Ï_x0002_ÅA_x0002__x001E_µ[AlAû³¥¥1fA_x000F_ò*l"YA«äéHÊA¿Xø.A_x0017_¥ÆÎ®AÄ _x000B_Þ®¼AÇ_x0013_ÁH1A&lt;3y$òºA5ÚØ_x000C_ _x0018_AVJÌôA1ø pAÖSxé0AiØî_x0013_¨	Ak9¯Aptr_x0018_RA8Ù÷[Ay_x001E_$)¬AP2®ú_x0001_)A­ðïØA^}i1çAk._x001F_[Aä±_x000F_ê_x0001__x0004_³Aë¶½étAë¶×Í½RA§t?_x0001_HÜA_x001D__x0008_øÙmA_x001C_ùÇ2áAÆ/¿ÇöA_x0018_ÛÀò_x0001_aA_x0007_³_x001A_sSwA2B&gt;+KAPa_x000B_ÓçAk¡_x0006_Ö_x000E_A	_x0008_p÷ÁAù_x0001_Éò¹_x0002_A_x0007__x0008_R2wA_x001B_ÿôP&amp;Al²_x0017_õèA_x0017_¡_x0015_oÌàA9cM¥_x0004_JAÝa]'ÂA(I_x0001_+ðA_x001F_6~ÅòA_x001F__ÕJ¼Aé{^_x0013_¦¡AÖgú£1A _x0003_O&amp;_x0016_ëACs²ýõ_x0002_A9$\_x0001_B´AèU¾^vKA*1ÎàGAFÃ.êïãA«íá¿A_x0003__x0004_ÚA_x0017__x0015_ß_x0016_A#_x0019__x0008_[_x0003_£A6_x0002__x0006_þâ,A´OLzA×_x0015_~_x000C_móAÝ_x0019_Ws­A ×ôÑA¤scÉ7A_x0014_º©l:QAï[_x001D_=¼A××%òÈAB_x000E_õx÷A]ä_x001A_A9´ôNÌNAë`_x0018_xwÁA¤g_x0016_{ÀA_x0015_a_x0003_zÖMAÒÚâ_x000F_fAï_x0002_I²ÆlAÑä_x0005_9bAþÈ`b¥vADÒ.6&lt;A§ERy­_x001A_A_x0001_òlKz;Aê5ÏXEAà_x000B_[tÿAìÑh¯A:ð_x0016_ÂØAÐ_x0011_B/_x000D_æAÄ§ÈÓ¯Aâ_x0019_%_x0001_ÎA³w¦J_x0001__x0002_uÄA_x000F_K'Ñ²mA_x000B_JJì¦£A³Èzk÷AÎvó/_x000C_KAÊ«õA©ág'Aí¼5Ê¤°A&lt;i¤iuAA_x000D_§öÕÛAÊM_x0013_ ^çA@_x0001_EuÐAUú_x0015__mãA×ó_x0018_)¡ A¹ôÁiÎ_x0018_A¨hRz_x001E_±A"2­ÿèA_x000D_Ç&gt;ðn¡A`]eÃÅA\&lt;¯_x0018_òA_x001D_ óÊ"AK_x000D_&gt;ÅA_x0013_ÿ	IðA_x0015__m²A¦Ad=#An°¨'4A@þH$8A}làÒê$AZ_x0006_iÆTHA²G ±ÝùAâÓé'äÙAK_x000C_ïV9A_x0001_	};¢Äp_x001B_A-7û-ßA)ð_x0006_íjAê¤Ö28AFbp_x000D_G_x0016_A/ò7áAÁLýJËXAÅÙ_x0004_¿_x000F_AÒ¨iÜ\5A¾Ç(£A:¼]©A|?Wn0A]SÂ7ïA:=°_x0019_A àªNË»A²;#_x000B_ACäÉK_x000C_A­ëËýî½Aú_x001E_Ð_x001A__x0010__x0005_A Ø_x0016__x0002_RþAjë¯M«A¥_x001C_£Ù¯UA _x0011_uùÖA%þA=A_x0014_Ì¯fðhAô:Ã|_x0007_iA¸»³,SA5ç¾_x0003_KA_x0018_¬ë´ÅA_x001F__x0004_îo8¬A_x0008_·dRÂVAÿ£#v_x0003__x0004_¼âA8þÂeSAtFõ_x0006_ÄäA®_x000F_xºã2A_x0002_X-._x000C_A¢ñN¿7ÛAýÓË=_x0008_A_x000F_µ÷_x0014_#Aó_x000B_Aì_x001A__x0012_A¸²§âá¢AäE;_x000E_ä;Aí_x001E__x001D_}ÓA_x0018_fäN¸AøÚ@#A_x001F_Öqì·)AI§_x001A_H_x0007_ïAmPy¶þvA1]ÿX_x0017_BA°ëÀAd\2d2TA+¦z	&lt;A_x0016_¸vÂÅAKèÄ_x0017_E A!Sl¤AcÃµaCA*îJo_x0004_A_x0001_åË&amp;ê~AK§WñP_x001D_A·+xA¬úÏtAªgÖh_x000E_kAº_x0012_ ü_x001C_A_x0002__x0003_tµ_x000B_&gt;Agïof¿AA¢Q§ñsAá_x0008_/DK%AºõÕÀýAµ_x0010_z8¶A(^¢_x0004__x001E_Aã¹QÖA¸á_x001F_éAÚ_x0005_o§_x000F_AÇ¨^ª}áA=_x0015_)ÑôBA¥Nu_x001B__A_x000B_4!}A¨"s·A_x0001_B3AU^ùNó%A7b_x0017_AYA_x0010_Ò_x0004__x0001_4¸AD¡H_x000D_«AÎì¡_x001F_u?A6äØýëÝA¯_x0016_í`ðLA¦_x001D_x¾A_x0017_å_x0013_{SæA!aQmnAÆÎ§Pu÷A_x0015_Ç.°SAIê*Wñ&gt;AS»Ð|A_x000D_XäûXAÜ_x0004_ê£_x0001__x0003_";A,±5oÇA=_x0019_pi£ñAkpPV½ÕAÇ~1Ù_x0004_A£!½îmRAÐ'_x0005_?_x0004_PAÒJß¤cAM·_x0015_|2AH~º3_x0019_A&lt;ÅÏh"¨A_x0018_½¢!_x001F_ÏAûÿB©_x0010_A­M_x0004_;éTAÚp&lt;åôAöðôx|.Auã7ûã+Amh¾'{AÕÅ_x0015__x000E_	A=ÒÇßAËªJAl A¯_x000B_Pò_x0002__x0007_AËõ_x000B__x000C_ùlA[VúµÀAÕ&amp;ÔèA_x0010_ÊM&amp;ñ%AØæe¤Ç#A dqÕ*© AZÏ?âæA	ÀMEþA;_x0011_iÄA*ÞJõÔA_x0002__x0003_ac/_x0014_JÆA/Ë²ÎÝ¢Aïòë_x000D_m(AØ_x0014_N1áA¤s¤ùAÉ`°_x001D_ÐÙA|[Ú$ºËA]¬_x000C_P!þA_x001D_'ÂÿYA5­ hA©ß_x000C_uü[A_x0013_­ý_x0016_àAº×è?ÓA»Î_ÆAæFÚ¾AÏKhÿ¹AÏô½_x0005_AEóñÎ=_x0019_A;»D_x000E_ÝÐAÔ ­ÉA_x0007__x0001_ËëqA·Ô_x0006_6_x0015_Aí¥mgh AîqàA_x000D_Oly_x001C_AÊ_x0014_aH¸A¥d_x001F_c'JA]ØÀÅ²(AÐ_x0001_@:Aæ¬×~_x000E_A_x0014_&gt;ØþZA»3&amp;¶_x0001__x0003_T&amp;A)þÖìù_AÉ_x0003_pp+_x001C_A_x001F__x0017_!ÙZAâ_x0003_I_x0004_(_x0014_A_x0006_ùûû_x0012_VAÃ_x0019_+QmA¹_x0008_~âHAi_x0001_ÃÂ: A_x0017_ä_x0002_1ØA½%H½rpAs_x0011_Û_x0001__x001D__x0014_A_x0015__x0004_~O³ÑAÞ3å_x0015_K%A@tÛ_x0014_­AÃÄ¤w³¼A_x0003_àS¼_x0007__x000C_A3_x0004_Æ¸íAòÛ Å_x0002_cA_x000F_&gt;$ú_x001B_Aú³iaRA@ó¼7YAGXQ4ÙA½_x0006_Äm-ANÑµA©¸}î¼!A7F_x0010_¤?AËÿîïeA__x0017_RKPÁA5xÈ§JA7=_x0013_ÀsA¾Â'K»¿A_x0001__x0002__x001C_ç÷íµìAFçH_]_x0016_ A(ì_x0019_¸îAkö_x000E_qh1A¾$Ö|j·A}8V'%ïAæ_x000E_ð¹ÏAÕþxÕ fA$²fæ£AúJ³©Ï¼A_x001F_D§_x000F_MA;.1ÅF_x0012_A!©_x0005_ÞÀA¼	ªÖ_x0018_ªAÕ_x001E_!_x0006_ö_x0019_Au·eé_x0013__x0018_At¾qB¼AÁÄ_x0016_â¦åA_x000F_"ª,½AÐ_x0016_s©_x001E_A_x001E_*&gt;ëÄAú&amp;_x000B_½_x0002_Aºv3#BÏA±xÐV;_x0018_AyðIÊÁ©AVÁæÚ_x001A_ùA&amp;"GÌü´AõFA¬Õ"Aï°ªÁ_x0005_ÒAÕdVF_x0010_Aæ§^Ê_x0003__x0004__x0015_¡AßÉîÑoAãFz&gt;áüAîXI¼ÒVAòZFw_x000E_Ø¡A$_x0004_ýfðAËæ~_x0004_g{A¨_x0018_sd0AÆVwüð#A¿ª6O#uAÛxo¤~Aqµª_x0008_|Að¨µ'3²A[_x0011_Ì_x0003_ïAFS[}}ÛAXoå_x000B__x001B__x0013_A_x0018_¥w_x0017_CúArêh¤_x000E_*A"îÍ_x0007_LA¾¾#_x001A__x0002_A"#Öâw_x000C_A¶_x0018__x0004_A(òÃ_x0010_A+Ê4ÆïÿA_x0018__x001B_á_x0001_A÷\k_x0008__x0014__x0007_A0ì¦_x000F_A_x0019_Ç9_x001D__x0001_ABßh0~=Aª²:´_x0015_\Akî)Êyó¡A&amp;F»5.A_x0001__x0006_¹_x001B_ãÖáA1Íó_x0006_Ë&lt;AÈì,¸IPATö7ÂÈA£-×|yßAôÚ-8iÎAÞgdµÛJA_x0013__x000E__x0013__x0010__x001F_FA_!b¹A1_x0019__x0017_¢×ÌA5Ý¢iªßAîÌ_x0014_òtA[í_x0002_p] A\ÝÐ_x001C_HA´ì,_x0003_ÏA1×ÔZHA{	ÚÃ_x0008_úA4_x0005__2.{AÚê°Y_x0017_)A;O_x0018__x000F_ÆÍApðïÖ_x0005_Aô_x000D_8_x0005_ÇAqpØZ·íA(óÝ8»A¨¯jòVA%½%BòáAl°ZOl_x0003_AëËô&gt;³¡AÊk6¨Z_x0005_A_x0013_©ßÇ³¢A?¡÷hA_x0004_Ìn_x0004__x0007_;_x0006_A£'_x0005_A²¨AÙ_x0001_u_x001C__x0004_AÕ¦ÀðAQ8^_x0017_A_B·DúuAAVë{pA_x0012__x0018_ÙAqé[àóA´g=_x0002_A4g5@´yAÆOlïÎÒA^¯ÂpÉýA3LÐì»Aô_x0019_&gt;åyðAß_x0001__x0011_:ê;A_x0012_½z­Þ®A¯m_x0007__x0001_ÞAzG_x000B_R_A8_x0018__x0010_W#_x0005_A6#¿CCýAîUø_x001F_÷AÎ¶_x0003_þdAõ-QU¼AQÉyèïAI2×l²%Ad/é}í½AÛ_x0008_K¬_x0019_AÙYïÿÌ9A©1-_x0019_ëÅ ADw=¡A_x0002__x000E_@_x0015_¤FuAäM~ëþBA§_x0014__x0007_j&amp;$A¯_x0017_BÃÆA+¿§	lAãiTB,{A^RÚaA3_x0014_S¿eüAg_x0005_ô©/ùAÜ_x0005_,á­ACqt¼AÄÂ_x0003__x0007__x0008_ýAÕ!Ç_x0015_ºA-¦øñ@A_x0006_¨kùEJA®ÙNF°îAF¨ú_x000B_°²AÅ%X×_x0014_¶AHÖyfÚÕAÔyÅ2AZm_x0012_£_x0001_AdB_x0012_2Ñ+A¯£X_x0014__x001F_(A:âü®fA©Æ;xA/8ÆdA·RD.A_x0002_áØý@A'UKh_x000D_A_x0004_í¿_x000C_®,Arpú_x0016_AÂ^£_x0016__x0002__x0004_+ÂAÑsø.AL:hÞ«;AýhÓ$·AsWºAØQjò¶ËAÆ$_x001F_Ú#'A¡UÚ_x000F_zA_x0003_äd»LfA.£¡_x000D_±(A6Ô}F_x0011_6AÌ¬Ì3'AÔ}í_x000E_ìAÔZ7·rAH6â?ïA`ºD»ÕêAììw6,AÜíàûA_x000C_ÑäÅÀ¨Aúw×ÏAlÌÊBß0Aÿt«&gt;_x0019_uA«jg¿_x0013_AZ;¬A"Æ°@3UAGÚu_x0008_ó A!eñçØæA£ZËQ_x0001_AÿO_x000E_¡ª_x0008_AÀil¸Aê' _x001B__x000B_A_x0019_dXÅPA_x0001__x0002_¯x¼²¨AÊV5ÂAµexÄ_x001D_©A0}³2A_x001B_ü}_x0003_·AUûöÃñAw_x0004_ÆVpÕAV­ëBÊAòýÞU­Aûñ¶¢+[Aal":_x0011_A'Jsà²rA4½s·"A¶ü_x0005_NAÆÉÞä0A÷v:%&gt;_x0013_A_x001D_z_x001E_6UçAÔý=µ(BAaÃÃÇA+q_x0008_ Aç_x000E_\Ñª6A¨»Å×AN["_x0005_A!$yoAýeZå®AHEÃ//UAW/»{_x0011_ÏAÀºí_x0001_w®A_x0016_}¯ìf¿A×_x001D_ýA©Í5'þAè_x001B__x0001__x0002_zA¬_x0017_c	0_x0006_AM&amp;Óku¾¢A\ái=LAÞ_x0002_}{ÖuAÐ_x0012_.0&amp;¢AöÄ cA|ì_x0003_A½Aà£»×Ah]³C¯A ÚÞ_x001F_áA$$1L«qA/¨iAñTë:_x0006_®A_x0006_¼©_x0014_A[¤a©_x001E_As_x0008_ßÅ_x000D_Að?;päjA³ Am¸%~_x0006_!A3´R_x000C_BAM0 PAfò¶_x0002__x001A_VA¯I¯P_x000F_AXSÁøDuA_x0008_AXÕé_x0007_A½Óß`AécK «AßÀt#_x0017_SA}£%ÛA!$ï{_x0006_¡A2öëÝ6&lt;A_x0001__x0004_é _x001C_.l,AI8¢­ýAlTÏæAí§Jlë]A6%ñáíAW&lt;#U{A#C|#=cAº&amp;éOAòe7_x001E_ù»Aº£[ÖòAï_x001B_µ%ÜA!ksÄjAº_x0015_U_x0011_AÌ÷Ã}AÃK³[¿_x0006_A÷_x001C_6ÉAJ¡_x0010_ÖjcA?.&lt;Aâ_x000C_¾J÷¾AoÉzRB_x0002_A_x0002_£_x0003_Á³AèârYwA]\ç_x0004_xA_x0013_dÿæ_x000C_A{X\t¾A®Þi_zÂAQd_x001B_\IA©_x0010_!÷¿AæÄÊ9Aø_x000C_·J_x000C_A_x0002__x0004_fcA[Ã_x001D_Æ_x0001__x0003__x000B_1A!rG×¹AM´?_x0017__x0005_A4_x0002_cÓ&gt;0Aº[}cÕ_x0004_AùHº_x0012_GATÚg×2ÍAQ¶¹_x001B_[Aï9©_x0013_£ÀA£_x0010__x000D_Ø;%AB»_x0006_nAY_x0018__x0013_SÛºA1¼²7AAkY2_x0004_ Aôp³&lt;éA³õ¶í&gt;A$" k®AY_x0006__x0016__x001B_ß¿A_x0005__x0011_	_x001A_CAÌ9²rA_¹_x0014_¬³1AvGO'_x0004_Am_x0006__x0012_2b_x0014_A_x0011_íË£ÒA °T|þAöæLFªAFr0Ao9¯[ÄAx{pÇIbA«åoêµÀAàQ°f;ANcv¯»&lt;A_x0001__x0002_p_x0003_	L¯A7qþ¿f_x0015_AÀ_x0004_6íÈnAö´FüA¨¬äC±AÒ¤_x001B__x001D__x001B_Aê~îF_x0007_A|p©P=äA_x000B_v\_x0008_Aè;c,ûA_x001A_¯P_x001A_·|A_x001C_ÍÈËA8`_x0001_[A_x0011__x0014_£y&gt;A_x000E_D_x000E_b{õAIÄï&amp;A¶¾Ém@AGA8@¢AúÑ&gt;ñA¶ZJ³øAêÅnÓ®AWú°¼FA5ç*ãA_â Àn×A_x0008_²_x000D_!´Aó¿èAl7B3¿ùAûÌsANÄ$ôÙ_x0008_A(_x0013_Ü×´_x0006_A;¼øª$+A"¿m_x0003__x0004__x0005_rrAtT_x0005_^KA¨-+Þ_x001C_AL&amp;bÿ_x0005_¸A«ZÿüÊAfÅ_x0016__x000D_AµAp_x001C_ÖµqA½ñ%ÏÉ2AýRP_x0004_ÄAY&amp;?áÉAA#¡.¥_x001B_äA_x0010_+K_x000B_&lt;EA`Sò_x0002_&lt;A j_x0017_j¢A_x000C_õ«¨AÅ,_x0010_Mj=Aðl¸JAÖÕ;'A*_x001E_3&amp;_x0012_A_x001C__x000C_Zw_x001D_oA¼½Í%rðA _x0001_:U9½Ab`=ë_x0016_A5á_x0010_AYÊa=ÓBA	"êiløAOøzvËAuÓ(¯ÌA_x0003_^_c§BAâEÐAdA-/#J_x000E_AÊ'è&lt;e_x0004_A_x0001__x0002_¥_x0004_ÆÖåAÂP ?_x001C_DAA¿_x0011_¿nìA_x0005_	^O/AoÆ Ä½AW7"Aÿüá_x0008_ÈBA_x001E_áàÓÁ*A5°°Ap¨Åì#A:_x000C_0nëÅA©-ÙÀ¬®A9k×W_x0011_¶AÙR~MA¼ñ·kÔAÔ÷Z~2ÏAÃ¬G_x0014_Aeÿ_Ü mANjÌHt»AQÙú_x0001_=ªA_x0003_Ï{´GAz¦§ÿóýArw_x0013_!APìÎ$Aÿ_x0016_¿[Ï_x0007_Aâ¸N§&amp;A_x0012__x000C_êIAà`:¼wõAÌz'ËAU_x0002_Ay¹ÚAëø»)`AÅ;jï_x0001__x0002_kËA_x0013_1_x001E_v_x0002_úAg_x0003_À¹H­API6ðöAã'Ã¹ceAØ.ÛEáA]ÃbÍA¨cxgL_x000F_Adþë_x0016_A_x0019_ÄskÝA¨7_x0001_l¨ÕA¹¹Ï_x0011_høAX²ÊùcÃAÆÚ¯_x000E_É°AýOO!Aîw±ÈãîA¬_x0017__x0005_ý§)Aô&lt;×ÖÄA@áy_x001F_{,Aì^ýÅA_x0007_¥_x000F_]ÛA(Õmm®A_x0013_ÄÜ}A¾Üîú7AÎèþrUAÜÅ_x001D__x000B_lÌA7ð±|,_x0007_AÏ¯ßËlÈAÌ¼ºÙwpAÑÜp_x0010_&amp;UAAÏùA¹_x0019_iôA_x0002__x0003_Q7Îv._x0012_AhýZ_x0014_çÈAD\mß-Aø¿ÞöAÈxLA¸sðÝ:A(_x0014_þ_x001B_SA:S_x0003_þÖîA_x001D__x0005_=_*ÞA|Úh	ÃAë _x0004_úZ¤AM´ªª_x0002_¹Aw_x0010_o@³²A_x0015_*Q_x0006_¥qA_x0014_GhUÀÕAM_x0018_jÆd_x0001_AK_x001F_ã7+dA_x001A_#wÌ.ïA}jF¾Aã¤IÒ_x0015__x001F_Aæ´ßMýòAæT¢_x0019_ô¡AÅ©),´A¡¹7AÀ»_x0010_;äAzùCJjA9*-¼SAÀlSA\Ò°¤õhAø+(dE_x0015_A\|Ð»A¤Ä%_x0001__x0004_¦A½ôÚ_x001F_øA_x000D_%íCA©_x0002_&lt;¾ÏAy/iïÂA¹^w1¨ßA%@_(\GAÞj_x0016_ÝA&gt;ÌgöøA)ÖAò _x000D_z_x0019_[Au°&amp;­$;A¦_ÏåbA¼	_x0005_ÃÌÓA_x0005_õ_x0006_Y&lt;;A[´VÌâWAL¦p½A©«2_x0017__x0010_A_x0012_¢BèA©¤AfÏ¼_x0017__x000B_A&amp;òÞ3_x001A_ AÇ_x000F_]?¦AÊI5HbAË~Bï$_x0003_A'¦°aÛbA]@¯fMÛAÄe*Pr¤AT°Z_x0012_¹A×¸¯©*«Aæ«_x0013_A÷îÁpûA_x0002__x0004_ôìÿÚ¸AYúÿ³VA_x0010_6;hA¹.û[ÎÛAràU`AAâùiß©ÈA J_x0003_©_x0001__x0010_Ad_x0016_q¦ðAR`ZôÂ¢A&gt;_x0016_è¬PAÕp!KÎAÆ¥P_x000B__x0016_ÞA8F3ýÙA}PGjCcA~&amp;±Mx]Aæw§À_x0005_\A8Îz¢_x0018_AÝ7Ï_x0019_\VAÂý	¿ñAÝ_Rs_x0003_ùA}~ÞõmAÄÞíSA_x000F_\Û ²Aº_x0003_Ê_x001F__x0003_AnåE EÑAb¨l_x0002_A'/â_x001B__x0016_ªAJæcA¦îöÓ¨A½_x000D_éÃ,A &gt;7äeAuÚC»_x0003__x0006__x001F_A+WXä£wAhtÂâ_x0014_êA_x0008_ZÛBMA®íÍ0£_x0002_A8_x0001_oÆ3äAdeÊG5_x000D_Aãûs5PõAvSO÷±AÆ_x0001_ù&amp;WjA!_x0013_?\Aw_4_x0008__x001A__x0004_Aº_x000B_1Ò·_x0005_AT,³Uü)A3P;ÀÜAcCÕÉ_x000D_®A}_x001C_s¾AIt^_x0006_XAñþVþÇAê§vïÃÃA´I3½lãA¾¼Ô$G²A_x0007_5°6³AV/_x001F_ònAy&amp;[ò¢ A «fýIAOïâ¾_x0004_VA­Ì~J¿A_x001A_b²A,Ë£[A_x0015_Ç ø_x000F_AC_x0010_Z***A_x0004__x0005_ÍKôww%A÷«_x0002_oe_x000C_A°1õAe_x0015_Ç\kAä»}_x0011_- A^Ý°A_x0004_ êo_x0017_AS_x0001_	vìÎAÓg_x0003_ ÒA_x0011_ê´Î¥Ar_x001D_D_x0003_A³É&lt;^+AÕ^_x0005_¿A_x001C_ÐÔ_x0012_S¾AeköõcA´ÁQ3A×ùE´°ÓANÀwxAé¬´£*¢AòaëÿèÝAkhJ`_x0017_Aá`ÉEðA {«4YAd&gt;=Ðc_x0015_Afý}_x000F_^ÛAè.j®(ÜA¡_x0007_&gt;=A;_x0014_f_x001C_êðA6ÃÞÏ&gt;AÂ¹{_x000C_AäÊëAÅì_x000D_æ_x0002__x0006_?AMzèA"ml³AÏÜ_x0001_k_x0003_Ad9h87àA_x001D_&lt;°àÿAU:óB.A"-d½qXAÑÍË_x0004_AJ¢Á!A£Ä_x001F_]W¼A_x0006_Q§_x001F_ADM_x0002__x0011_Dó¡A_x000E_ÏÇ_x0007_ÅAp¢}ÉÐA*¥IèÙËAa_x000F_é»_x000F_&gt;A_x000F_8ø4^íA_x000F_~_x0006_ËCRAóM9_x0015_çA8Å®_x001A_ ¸AÈÖ¡ÏA#	7Á_x0017_AÕZAo¨ôy_x0015_A¡w¬#YA_x001B_ÕNÛN~A_x0005_i_x001D__x001F_Al_x0014_J¶PA&lt;_x0010__e.pA_x0008_©_x0010_ÆUÔ`AoE=æ°²rA_x0001__x0002_&gt;_]¸eA¤û/_x0015_$hA«_x000B_¨_x001F_bAI_å/weAî_®C¦_x0016_oAsæ4úbaA1@;_x0006_5aANÁdÏâmA}ÅV©ë`AË÷úqÏÞdA%"ú%&lt;fA_x000D_Ä_x000D_:QkA;@4^bAèáÊ[xë`At¡oø!`A_x0014_5Í.ÔÂ]A_x001F_K _x0001_lÈbAÿ_x0012_,MìpAØÚ  ÿYA¹ñ¥.LeA_x0005_¢ÜºfAÔBÔ_x0002__x0006_rAÑÝú²CäqA!è_x000D_#_x0004__x0017_kA\°¨F÷fAÆ¡21µ`A©_x0002_f_x0015_L`A_x0008__x001F_úç¬jA_x0008_cq_x001B_©ßfAê_MpÆ_x0002_`A_x000E__x001A_[z¹DdAF_x000D__x001C__x0001__x0005__x000F__x0005_hAuq_x0019_±rkAÁ×·æ;fAõÙIdAáeg@_x000E__AÐÊúSÔgAä|nÌk¶hA_x001E_¡2&lt;PÙeA_x001A_ÿI¥×_x0006_`A_x0002_÷B;bfA¬_x0012_'_x000C_$kAL7ô_x001B_ìcAgðß_x000B_ÙfAIb_x0004_ñ_x0013_VA]Rà_x0019__x0016_i`A_x0002__x000F_}Î_x0016_iAIÚú¢ÊGaAÅSAì-ÊkA]I_x000B__x000E_.dA·_x0012_àçÎaAoÉ2÷êJsA»þRn'`A_x0003_f&amp;ïXnAÂó_x0015_pA[¯Ã_¹kA_x0004_Eö±Ë^AGkÏ¾THfA_x0008_rf·jA ¤²û_x0013_qAÌª»(×§qAÛC_x0006_kqAw!¢Ê×pA_x0001__x0002_Ü4u_x0003_p¤dAí$qeA%&gt;RmÜpA°x_x000D_Jï_x001E_dAHCÞ_x001F_iAÄ_x0002_)N_x001E_&amp;UA_x001C_/_x0012__dAÙÂtdA²ÏBîcA®_x0017_ZÇùkA_x000D_Õ¬VìIaAù,Cª¬TgA(%ÈöOkA~SEäO_x001B_hA£çWGñ_x0005_`Aú2_x0015_Ø_x0010_]AÆñ*YQeA_x001E_ZmD¬ÁkA#:_x0016_hÌaA¨2k_x0010_cbA8_x0008_íÿ_x0002_QdAérZ_x0002_=0lA35ta!dAòÚ°øJÉeA¿¹t_x001F_AdACXý_x0010__x0017_dA_x0004_ùëN,`bA_x0010_E1Ñ¿_x0010_^A_x0015_g`AzXSúaAá¾_x0014__x0017_ÆfAk_x0017_Ò_x0003__x0001__x0002_SõgAA95pkAÚ²!+§~_AÌÅ_x0017_K5DaAhg§¿fcA(FøÛiA1öd`yá\A+ÓÃÞ_x0014_ônAçÇõ9i2lA_x001B_P.ëçÅdA#x¹e-`AêÚ7Ì_x0016_gA_x001D_Ñ;!ÅiA±}_x0011_óÀÛdAu_x0006_oûkAZ"þB³eA@âG,xáfA_x0015_Ý9jÒdAzf*ýß´cA¨gq_x0001_ ,mA?\&amp;Ä_x000D__x0007_bA5_x0015_êÅDeA¤Ü%åÿzhAÒ_x0001_8ódA_x000C_Q0ËÃôiAµmlvRnAÓc_x0017_ë&lt;ôaA1£ÿÑ_x0011_mAÀùtVô_x000B_cA3kð7_x0008_hA_x0013_`ÑYbAz_x0004_SZ_x0018_lA_x0001__x0008_ñ©_x001F_­&lt;jAu]ÕÓKÀjA_x001E_X}¨dAî8_x0006__x000B_ó_x001C_VA{x_x001F_ª]A_x001D_Ê_x0005_ë]VAIw§kÚeAµ%_x001B_pYA²±3¹$_A¾´y:VjAN_x0017__x000B_´j#iA_x0019_m_x001F_*dAéÙÇ|ôgAÌ_x0002_aVÛqfA¤F$_x000D_eA³³^úølAÒô|a¨AeA'Õø[ØaAûZdhÏ_Að_x000C_OWQ¨iA¨(X¹_x0003_cAx	2¢dA_x0002_KyO_x001C_qAïkjùhÊjA§?_x001E_©¹bAùä½ç/_x0018_mAÉõ1Ò!	kAuC_x0004_;ÀfA·iXØªqA2xXJÙácAë_x000F__x0007_o£dAûãg©_x0002__x0005__x0006_³gAÂKá_x001B_V]]AGýÈ_x0013_%DgAAÙ_x0019_ßìeA¤ÑiðjAúZ_x000F_h_x0014__x0014_`A©xn%÷iAmY*oêoAc¼à:¡,qAÃCM_x0002_ëwdAKjß_x0017__x0007_lA¿¬×Ç©eAýÁØ+!_x0017_eA!_x0010_`ëA]A+ëDn÷ØdAHôãRP`A_x0004__x0001_*µ¯_x0015_`ANOãkqT[A×ñîINpA_x0002_fH·]AnàYj£1jA_x0003_§ì_½^AÙä_x0018_ #aA/àá|æûaA$Â(ïâ_x0010_pA_¦_x0007_]^A£_x001D_ÆRô·bA2|ôeöcA_x001C_ïbÍBfA%eâ¨õ_x0001_fA_x0001_üè4úkA#y:?_x001D_cA_x0004__x0005_ø¢_x0019_ê4cABþkãÃ+hAæ´_x0010_y_x001F_]A5áÂ±²[Aüµ	ÿjAý_x0011_EB­hcA°¾%¿¿jA_x0018_ú³+pgAÝÝßF]ÀcAÖp]8aÂjA[×_x0013_\±hgAvl_x0008_eÇmA©æÿf_piA}Ô_x0003__x0013_BjAOmw¾J`A_x0012_}LÁ_x0012_mAA6b~_x0004__x000B_^AHðÀ¦¨fA_x0001_¨¿z_x0017_TAh¦ÞÖµfAÏÓp_x000D_-}nA_x0002_01_x0007_aAã¹Ê_x0016_WeA_x0018_Ýóç nA_x0012__x0001_fnaAS/_x001A_¦_x0018_·iAÖ°Xo_x0003_oA_x0001_À¥Íã}bAxd_x0012_ÄºÒ_At¢	éX\A-_x001D__x0006_µ}jAùß±}_x0006__x0007_Õ_x001E_cAy	R_x0002_fiAÞß_x000D_¯_x0018_qfA³K×#_x0010_S]AÍöi_x0005_&amp;ÏeAÔÁ±_x001D_Ç[`AtÌûºZfAÐolk×dAKOà`WoA_x0015_&amp;FºxfA Å5&lt;môlA¡¼xGcAóyKp£8cAjE_x0008__x0003_ÌjA¿§Þõ_x0019_OfA*PÉÇû¢jA??}yf[ALaÊmA_x0017_Ë~_x000C_&amp;nArk	)_x0001_énAD§;Y´kAjAÕ	¾bA¤É_x000D_Þ_x0008_¸bAÓeì6±gAÔùUbAÂ0Äà×eA'*xk)ñgA_x0006_Fa¶AkAiB_x0002_(Â^AB(_x001B_HÌeAËÃí=Q°`AÝ_x001F__x0002_¹_x0004__x001D_XA_x0005__x0007_¬Ùd_x0013_hòpAÕ´k_x0016_§`AW¨ê$îjAt_x0006_w£_x0003_dAe0H $_x0013_bA¾S7é&amp;nA	RfõËfAxfF^jA×À¦Z_x0017_`Ai_x0016_©0kAÆ³T&lt;ñdA ^@Ci`AÃ_x000F__x0016_ò×mA¦gm8qýUAu¹èOè]AjéÎÑÖeAeä_x0003_cAå_x0001_ÚwK¯VA-_x0012_lÙòWWAø|Wì+_A_x001D_o_x000D_º&lt;\Aµ5]ÙJdA#_x001B_ã¢_x000E__x000B_iA_x000F_AÑ_x0004_RæhA"_x0015_ÂËM^AÔmì÷Rî_A;_x0014_ô­ßZAâ¦tÚ¨_x0019_[AÊP9LïmA_x0001_1M@±lA_x001F_iÁÿ_x0002_QcA¡_x0010_D¸_x0001__x0002_ gA£_x0012__½À+bAÂ Î,_x0015_@rAr&gt;³M&amp;gAçÄ&gt;O_x0011_hA/W_x0016_sToaAËû£ÞdAj²ÞÀÖhA[³_x000E_ýóaAqE_x000F_MXælA.2.mgA_x0010_ïõ0¾°iAû -¾w6tAb _x0003_0fAi"ûègAÆ_x001B_4_x0014_gAô°oµø¢sAì©$/P_x0007_jA6_x0004_+e_x0018_QaA'@ËotAnK_x0013__x0015_`AÚ_x0005__x0001_¦*°cAÒ_x0015_Ð,_x0012_hAÑ8woË_x0019_\Acîk_x000C__x0017_qAÎË¼_x001C_aÚbA9Ü8lAÓ_x000C__x0018_`Aa_x0019_Ý,ømA»O$_x0001_Ñ_AJ[- "WAê"­Ø²ýoA_x0001__x0003_8²­*bAüÖ;»Á[A_x001E_^|]eAï_'~'\AÓD2ìÈ_A6íLöiA_x0006_¦_x000C_á&amp;þkA;"Ï¨dAu£sN._x0016_hARn2	&amp;èaA_é_x0002_º»qA·_x0014__x001D__x001F_gA_x001B__x000D_Ü!Q_A_x000E_ù_x001A_?!HaA^Bsõâ'hAt]dJNiA_x0002_qÀhAq£í²ökA?*_x0015_¢-`Arcó ÏhA_x0019_³_x0013__ùcAÍÔ0×QtgAAÖýl_x000D_iA®©ÒG+cA©Â~#ÑkA¼o'Ù\6kA:_x000E_(#ÉrqAxH¶glAm"6¡}[A&lt;7.ëEC`AÀ,&amp;Ú¬,`A_x001F_Ùy&gt;_x0001__x0004__x000D_OtAÂk,ÜÙX]AL¸_x001D___x0003_cjA_x0005_³H²#@fAB¶s:z)gAýµò_x001A_pËhAu_x000C_ CjcAÇÊÊ0ÉiAA±n_x0011_ñ¤`Aµ_x0012_£¸ÏÕdAZ_x0001__x0015_bA&amp;ÛÖÝ3qlA0£O_x000B_rAÆb?ükFZAÎâ²,&gt;iAlÃÜ)_x001C_bAëÍHÉbA m®#_x0002_jA_x0008_X_x001B_Oñ&amp;jAí!'&amp;±.dAbõ)¿'dA}1YX _AÎýü_x0003_ÅzeAé D«\_x0013_gAJ¦ÎéßÀiA.ºY°ÁÌsA_x0001_mq½XÃiAúBí§Æ]A#ò.7ùdAÃ"pÉÛ¦cAµ¦X7ocAB_x0012__x000B_óÅàWA_x0001__x0002_ÇeôBgiApÒR3ØJhA_x0012__x0005_D_x0013_ðühAWYyð_x001E_cA_x0016_ßéjOXAÂT|«6_x0006_qA_x000C_NÙ&gt;!bAhº_x001A_©â^An&amp;¼_x0002_d_x0011_aAw æÙÜ*qAºc|_x001B_ËbAÅ/+©êÞfA% ¥`«ÞeAµ%¤`A3Í¡_x0017_eëeA_x0015_2ÙjpöYA_x000B_c)dAÆj_x000D_!ÐYA?Æ+àårAÁo¢d+hcAµÏê}PaAìOdódhAhh¥ÑV_x0001_eAi_x001D_Mª¤uAça½¯îueA+_x0010_ÿ±ÖaAêÏ÷´ô]AQV09öuA@Ë­COgA_x000C__x001C_aoWúgAM_x001E_mÜ,_x0014_ZA¸/_x0002__x0003_í?kAë ÍMµ-iAÖtûk_x0016_ÄbAOß_x0010_HãIdA_x0013_Fók¡ÇeA¬_x0001_=6²ÃiA|fp_x0010_súeA2ÿòú4+kAÍ£º¦ÑiA²ãg9gAxLÎÎûhA%_x0012_g¡åîdA³_x0007_¡ÎqgA_x000D_ÑòaAöî?í±eAßÞGf_x001D_vbA¸»HÆ_x0015_kA_x000E_ÃU{zbAÚs/ØÎfAÕfå¯_x0002_`Aî&amp;_x0019__x0003_uþaA_x000C_RñËÓgAÑLG[ø_x0017_vAÜR®ù¹`AFRîeAÅ­_x0004_«H­gA{àÌÓ§bAV§ÇEmAQÍ«ÖpAHÂ_x001D_ZêeA¯	Þ·úå]AÝ®È_x0013_°}fA_x0003__x0007_ì²=¿_x001B_3mAÙ¨Í³õ^A_x0019_&gt;34ØoA×ÔÊ³_x000E_hZApK_x0017_;$tA#$Ì;rlkAnà_x0004_ô_x0001_XrAãæG_,`A$òÔd_x0005__x0010_cA_x0005_ß9ïs!^A®_x0006_ãJÓ¶`AI°l}®dA_x0003_cb.FiA¢s§·C­eAdk®^Am¡s¨w¿ZA_x0018_là-pqAÌèÇ_x0002_ÛoA$Ù Äç_x0017_[AÒÞtfîfA|¸ÒSÕ `A¡mÉeiA_x0013_ºEoA_x0005_À¯úódA±Ð+XvßiA_x0015_úá1h_AoxògÔ_x0013_kAðv_x000E_`A;_x0007_¯AÎÓfAw_x0001_"´­qAPàÒ¿veAM_x001E_Ð_x0001__x0003_ïÌ[AT_x0007_L;_x000C_cAD_x001F_8eWdA·Ë,½fA+lDD_x001F_aAu°*²FýoA3_x001B_E/_x0011_9rA­ï_x000F_ÏaAî_x0014_ ª_x000E_oAï4éþfA¾CÅþbAÖµE}2ØpA6ûDI³ `A5³°)xtbA%öÿ¹eA£_x001C_I_x0002_°Û`A._x0011_Úò]£eA:ZØ_x000B_ãÿjA÷xáJïËhA?ÿ_x001E__x0011_sýkA_x000D_Ò"ý¼XAåZuè\AZî#Ò¤tA³UtaA&lt;Uñ¶_x001B_ß\AspMÜ]ARå¡hfbA;XQðàZA:É}aAÇ_x0019_ª²}_cA|&amp;7&lt;`AT{_x0017_Ä_x001A_hA_x0001__x0004_Ëø&amp;hAâ6_x0007_ÀíoAzÖÆñç eA_x0016_)µStrAð_x0015_õ	hAôyûO¨;sA~â«FÌfAW­¦RöÍaA¢¢Á.öm`AU¸_x001D_DòinAk_x001B__x000C_Co¸TA_x000C_aÈ¼(bA«Ñ hAheÛîcgAé+¨ñ9»mAä¸ ^×àgA2H¹?IeAØX»_x001B_·aiA"ämQ¦ÅrAP&lt;§s²gA2æ_x000D_mÕnAÊ^b#_x000F_jAY»rn«pAÚ×P5.sAY_x001A_¯ä0cA¹­Ý¸$pAüÏÜÊ¨õ[A_x0005_ä±;iA2ÇGï/]hA*´°èµ`AùÖr_x001D_K`Ay_x0002__x0003__x0002__x0004__x001B_µrAÂí»mAóSý_x0007_dÌ]Aç¥ÔzácA½9}~õ¤cAå7ú_x001D__x001F_bA_x0005_úÙÄ01bAOª!BÒdAà!àfsA®_x001E_¸kAI_x0001_A_x0007_&lt;miA_x000C_ûá\DbhAÀo_x0003_Ä_x0014_jA&amp;¾_x001A_ÄÀ[cA-w_x0006_gNbA8 ï°_x0007_aA_x0016_¥_x0014_²_x0017__x001A_dAÑ?.YÜtAcAãjmA¡ª!GîídAëÄ²å»cA;Ùû¢iA_x001A_^_x0018__x0002_ý|bAF¶1ßÅ_AtY¯yY^AÜÑj\ynA¤ögs¼eA]øX9½¼pA«]µSDhA÷ ýx¨cA¦{BÍ'ihAd/__x000E_f[hA_x0002__x0003_Ñ9H{~cAÓ)á ú¾lA_x0014_Û3_x0015_@iAÎøÈ±yyeAæ¶r0gAUà_x000D_9¡_x0008_bAj3_x0012_Aw_x0011_hAWWo_x0006_êÈcA8[¯}AºiAÃþÑg&lt;cAþ&lt;?Ýõ@^AB_x001E_ÊNÝ]pA¦þ¾¥gA,ÿØÕïúrAu¯\ÕÛ£XA_x0001_:CÞã[A¸Ñ·9ÈfA}_x0006__x0004_ìÃ-_A_x001C_Ä_x000D_ç&lt;&amp;gA'ÒÕ_x0014_kê[AË#N#á×eAôÕ£_x0010_UdA·~H_x0012_cAÞÜEýüè`A¿õyÐN_x001B_kAVfË_x0011_wAØÂÅ_x0019__x0012_¥bAMß_x0011_!!bA&lt;ÒÛ®bVvA/A]Ù+dA¡À6,Ær^AdÝ_x001B_Ó_x0002__x0007_5^A_x0007_&gt;éRS°jA&lt;Ãäa_x0001_fAg_x0001__x000F_djA_x000D_lü_x0018__x0004_|qAøGó7+¦aA.Cqn©@fAyúÝ_x000B__x0012_eA_x0012_y_\Av\;TÒlA_x0010__x000C_	Ä'_`A_x0010__x001E_BàÙcA g&gt;_x0007_­xfAÑ6'_x0002_iAie4BjAõ0·õ_x001D__x001D_cA#½Å¬Û[cA1ÆâòmA¯?bíÒ_x000B_hA©«ì¾_x0005_]Aaí@_x0004_ºÈgA®§\x_x0003_ýrA7ÞÃIôtAR_x001B_6L¬gA0&lt;#`6ÔhA_x0013_3_x0007_ï$fA5TåajmAõ?_x001A_¥ßtqAj_x0006_ÚdýjAdû_x0003__x001A_eA¡RÀfÁRjA w_x001F_±loA_x0001__x0002_gB_x0011_dA4Ý«5/_x0017_fAÁë¿h.ÀdAd!É¡_x0005_\ZA© rßÞ²hAq_x0003__x001D_¶o_oA*ÌÐ_NzbAâÔóe_x001F_gAoO¾¡fA_x0001_9º8+rAà9ß«ëbA:äå_x0016_ïdAÝy_x0004_àÆziA|í(©_x000F_"bA^k_x000D_5nA_x0004__x0005_N_x001C_áqWA¬»JÊ_x0011_gA&amp;M°ÑQhAxË{p¬fAEÓvw_x001C_vnAÖ_x001B_A_x000D_lA_x000F_CI_x001A_¥0rAxïäiµeAÓ_x0017__x0007_¬(eAd¼zØcAjÑÿ!_x000B_ÜaA¢Ç&gt;?_x0012_OkA "$ËmA_x0003_½_x001E_o&gt;¦lA?ª	Îï#gAdàÐ5«!hA%ÑmÉ_x0001__x0002__x0003_²_Aí_x001D_CqýQaAPÉfWcAÏ§R5dAØÆ]_x0003_§wfAp_x0016_ÊN^dA_x0005_ðûã_A_x001F_l5WÿqA_x0016_P±àUkpA÷}BæþunAßÙ_x001E_[Ñ+jAÂûÐ=ÈadAuÐ_x0005__x0004_Ç]AâüáMõmAÕÌî)e_x0005_eAcüÊæµehA_x001D_4`ëüpAV·_x001B_Á_x0007_4XA¨à_x001D_È_x0011_ícA_x000B__x001F_Øp@mAÀl£²bA5¸ _x0014_gAb­_x0015__x0014_«gA_x0011__x0004_~uIèhAHÙÜY¬oAkÆ_x0011_;Í|gAØÇ¾à,D`Ah~6ñLiA2¸À_x0005_¶wiAÉ?_x000E_ÕWAÑtê/~¦hA5Ù¼Å7_x0005_fA_x0002__x0004_ÏË«¸6ÏnA_x001D_qf\_A×_x0002_ù¹JdA]q$_x0007_¨^ArÏvÒ_x0007_hAã©Pµ_x000F_ÿaA®_x0018_¯xp_x001A_fA¡Ðò,bgA~9½_ª_x0002_dAøáíX;ÅvA3QMpC^Aß 4zYWdAù_x001A_×_x000C_ÝêkAWå(­/ZAó _x0018_®|cA_x0016__x0001_²¯¦iAW$'£oAØgÒ2ú`A$	ïÈMøoA§5q_x000F_Ü¡kAñ@{½mAk¡]_x001D_|¹cA#J¨TæcA _x0012_ðd*YAË±@ª8¿gAÔö\Ö_x000F_eAV_x0016__x000D_iA¾å_x0012_KìiAR_x0003__x000E__x0008_(HbAØ¬}_x0003_})iAÀÚ¤_x0012__x000C_ÜhAv[_x0004__x0005_ÙÉjAr¡u_x0014__x0006_Æ`AË(|gmA&amp;«ÒÒ_x000E_ß]Awð=ü]kA;rË5_x0006_aA_x000D_úö_x0016_hAi#Å#oÕmA'±ùeACBrácdAo_x0011_µBÛn_A_x000E_k_x0012_nA`M_x0003_lbAÚ©·¼r^A_x0003_OÃpocA²0ócíÉkA©ÑÚ7µ´gA}²hòóÓaA×â4¹æåfAÊ¡Y&amp;­eA?_x0011_+D_x0003_dA³i;_x0002_$£fAüþ&gt;Ë[`\AU¢ÝL&gt;_x0004_`AiyÊ..lAÜÅ'Ø]ñXAï)ë`JgAßYL:*_x0013_jA)z_x0004_ycAøáÚfAÄÖÙ,¶_x0001_rAÅ±níòqA_x0002__x0003_ì|±º_x0002_jAöS_x001B__x0016_pA$à	õËypA08ÐOè_AäHÆó[AêÐ¹ÍbA_x001E_."Ì½aAÑÕ`A?­ZDÊcAy_x0002_ápAÖÀÏ¢«_A_x0014_äªc7åkAÛ9"Þ0_x001A_hA¨_x001B__x001D__x0018_ÖiA=äáÜ_x0015_eA_x0001_ÃO_x0019_UdAÍÃúM_x001D_kA_x0017_!ã`0_x0008_jA.#ÈÓn½WA²ÙGÀº_x0006_[Aù_x0017_óá^Aí¨_x000B_^A_x0007_#Öb6rA_x001C_çø_x0012_6^Aª×¾òÔqAy)vè¢j`A&amp;ø¸bhAµ	znËlAÍ¯ÒßíÊfAüí¡´Á/^A_x001E_Ý§k&amp;kAËL¬~_x0002__x0003_×_x0016_hA=G¸Z`Aö¦'6ßjA#lmg6qAÓ¨A7Q³aAùu9FíkA&amp;ns_x0014_`A®Î_x0001_÷ðê_Ap	UüäcAø¿!ypA:_x0015_Ña!^fAô×ÈêLcAò&amp;K®!lA¢å/ÍábAð9£Ô6eAÔ¯¾ öcALþfA8Ü¯}cAõ_x0013__x0016_rJkgAt_x0013_b]è§dAVêrè¿â`A_x0015_üÅ±¸-_Aè5²õ`Aä®{MiAY_x000E_õÒÍãqAä7!TáÏjAçñ°écAÁN:õaAWYßñ¬\AµvýåhA{GéML©bA¡Ñ®C_x0012_fA_x0002__x0005_þ%ØhcAþ#_x0019_ò&lt;7bA¿Ù{_x000D__x0019_]AÌø-ßb_x000F_qA_x0002_uÅR_x0003_gA«h_x0017__x0003_aAñ¹§_x0006_ÙUmAÂ§½_x0019_)fA.ØÆI.ÛpA_x000C_µÍqÃMgAaÜósAîÇ÷ª°`AD·:hA_x001C_A*øÉ)hAòÐÐgeA:³PnÎ]A_x0015_ç_x0002_5_x0015_£nAr^ÇhAÐbA©GKK^SeA_x0001_ì6_x0004_éQdAJ*w_x0019_}meA]öËòiAt¹1LrcAò¶¯_x0007_âfA&amp;4_x0011_$±`Az-_x0010__x0006_Ý]Aòí$°	V`AHÄmuéfAüMÓE¶ÄqAi±×§"DeAà®eA¾¬D_x0001__x0002_/]AmQô5~úlA(8ÐkAË±jÁ_x0005_úcAÛN_x0003_³bA®_x0019__x0003_xà_x001F_qACA_x001C__x000B_\kA­«BÓ`A_x001F__x0010_gAå«*õÙvgA3Æ²dgbA_x0011_½Å+ÞkdA¹aèÐk\\A7_x0003_ëzÑsAâu7ÿóVdA_x000E__x000C_¤§*dA¬t*:|ÜiA_x0005_µl(ý²bAýNÎ_x0017__bA·ßG;*_x0019_mA{;H*_x000B__x0017_hA¥Y_x0013_4piADçël_x0004_jAÝÖdcú_AGÞÔÄ¾dA÷½N,ÍGnAB0Ó_x001D_ùlA¼ê]%çjAø_x0013_ùNcqAì_x000F_Ëu-cA±h)Þ_x001D_cA£¦à_x001B_í_A_x0001__x0004_*Oªñï jA:¥_x001D_ÁÅÇkA#¸_x0014_î¾^A~.(¿óéjA"0zäÖcAq¦_x000C_¡fAÂVÆÕâü]AÉI_x0018__x0014_¡8pAú¹ÉrÆçqAu]	Â_x000D_rAÇhä9=lAêÿ_x001E_½ÚqbA9y¯._x0011_nA@MB®ÖfA]5ïkA[S_x000C_:+fA^_x001A_±-ÚjA½ÿc¶ÌpA	: _x000E_¥½eA¤º_x0017_æM=pACã_x0011_¦SmiAL_x0002__x001C_£³bAÉvL0_x0005_VjA ,úëÎfA¿Í§ñzDdAzÑí²-qA_x000B_ _x0003_äÁgA98Lí_x0003_RlA&lt;ajS{hAÌ| §|ÁcAðú?¤'ßdA_x0007_Suk_x0003__x0004__x0002_WdA¡Àf|qA=+_x0012__x000F_jA0{1¢hAZÓÇigA6ðËçäcA{±\;­¹kATz_x0006_ÑýVAÔ_x000F_µÖuoAräÝLªXeAuJ5°SbA_x000C_öVÿziA!|äÖ_x0007_ÇaA_#ò_x0005_ºÇeA_x0005_Hö¥\©aA_x001C_ÄM&amp;&gt;kA­_x0017_8Ð_x0001_ÙbA)°5_x0008_®3jA	â&lt;Ä_x000D_bAkà×-cA¶+·ÛÇeAÌËdx®rA_x0007_å¦_x0014_mblA_x0002__x0004__x0010__x001A_òqA¬¶Îá|\A_x001C_6Èþò"[A_x0006_öeã`Aieß~^5dA sYôrAé_x0011_ÙÁ_x0014_jAÚo[DfA¢_x0001_Ð.ÃoA_x0001__x0002__x0014__x0018_lµ_x0013_eXA_x000D_H·êU^Aëmþd)ncAð_x000B_üspadAª&amp;mË_x0006_ìbAÖÎ_x000C_n_x001F_u`AßWà¤SjAÉ_x0015_G)ßffA3ñ;_x0018_lA_x0011__x0014_§{ÿ1iAG7hÏ[vAw=¿mýeAoE/v0kAí'-ÜPpA_x001C_(pú¶2_Aya9»)_x000D_pAð	°cAÃ½_x0011_2ÀdA²ìðt|þqAG¡ò§cAÚ×DÿÑbAQÈ_x000B_ç¬XiAÞO4"ÑeAËJB'ZiAûÈEiA)Ë:Í}©qAVXêO¤pA_x0018_©§öC_x0001_fAçØ_x0001_¶ëdAó½RçQ`fA³­¢)YeA©_x0015_L]_x0001__x0002_hWdAäÝáQîPfA¢Ê:Kº¬_AÌ=)ÄhA_x0006_$O&lt;¶_x0017_vA¯Îº£_x0014_hAíÇ_x0010_C©_x0014_lA¿-øXÓjAQ:Fç°8eAØÎ_x001D__x0006_¯ÁiA~_x0012_ßAÇ¨bAF_x001C_­å¡scA_x000E_k_x0010__x0001_cA_x0011_¨ôUd^AÚã¹²GiAZ´_x0010_}jANÏ@_x000C_óYdA²~îqqA4Ë¯\M%nA·Ë.3$°]A_x0014_/å_x0019_5Ï`Ap&gt;_x0012_þ_x0019_Aî&lt;_Ó A_x0019_qÙ×¡AJ7	½6Aêû1Ô¡Að_x001A__x0015_~ýAT	ç\# Aðysß;%A_x000B_JbLA}.×µ!A9un¢$ÂA_x0001__x0003_K²©¹ANHÛzâA_x0004_cè_x001C_AÍw»l&amp;Aæ|¼NQ8Ag_x001C_¬¹AºÎCÑ±?AÂaàë¦æAmF@åA£³_x0010_»A¬éÌ_x001E_._A®h»k÷Aæg_x0003_Ï.OAD§þ&amp;ªå Aõ/ËwÿÅ A	ÝàeAF%&gt;ÒARï&gt;¼sïAüS_x001F_¨N!A_x0017_}z_x001E__x0019__x0002_AØLº®qAØ_x0013__x0012_4_x0014_Alhµâm_x0001_Ar¼¼*nA_ÚÇl»ADZÌ%(ØAE_x0006__x0005_&lt;µ@Aï`\¥_x001D_A#_x001E_»_x000E_WA_x0016_§_x000F__x0005_+A_x000C_wo8»{AP¾êU_x0001__x0005_Ô_x000C_A_x0007_f_x0017_üA¡d;DrAÖó4zÐ­Apñ!{kA%_x001C_ô±/App	ÅAf_x0012_&gt;aA¤,ËøM3A&gt;}_x000D__x000D_Aèî*-ëA_x0011_¢_x001A_ù±A×¿G&lt;_x0016_¢A ;cïIA£ÿ3`_x0013_«A.Äá£()Ae_x0004_RÇÉýA´àÖVÜÞAtârÏãAæ_x0005_ðÙáAÞy÷»_x0002_ A ð/¶Y AÏ_x001E_V4z A¾þïûEAá=_x0003_)ZA "GÌr_x001A_AY5úLA%¡lU_x0001_ÝA_x0014__à_x000D__x0019_ýA_x0018_zFi¼ÓA_x001A__x000C_Q¢_x0019_Aö[vÝOA_x0001__x0002_e·¢^¯A2vd_x0016_+:A¼_x0007_BM5A)úßaßAÖ¢[÷jäAFþ_x0001_æARÒÄe$_x000B_AçÊßÊ?A©rîCüA|&amp;_x0005_AÖ¡ÏvA}dßlfA´7îOú_x000B_A»Ë´99mAO5ò\KßABÍ%I¶lA#_x000E_Q}_x000D_ýA^¿íÕAt9ý):A¿0_x001E_Ô³/AZH!Ø_x0003_AòÂP®z~Aôr£µÙ4AôõÓýuAÄs­å1¹A«o¸¼AoIföñ/Aòð¬Ó40A_x000C_Æq_x0004_9&gt;AÍ¦^Êa_x0013_Aö×Ó_x0004_AikV¦_x0001__x0002_BoA_x001A_k{lyABÁ»¾nUA:]D·_¥AÌ{_x0014_(Ï(AÕeàã_x0004_A®2ö¸;A4@_x001E_e_x000E_XA_x001E_d©`sAC?ShA_x0012_ÀWýyA.Qj_x0001_ÖYA|öãçæA17tyðAÚ~ÓæOóAÅtS$SAüK}wUAÚ¦õ-OmAíe_x001C_ùÔAÿ¨o´@A$ª_x000D__x0011_5ÛANdq´A_x0012_ÚÞ44A3Ô­ÔæÉAR¯MBÍA_x0007__x0016_G_x0014_Aªµ_x0003_^A`ÕUÚ#»AÎóîÏA}mU_x000C_Ø_x001F_AÔo_x0008_íÄ|A[óÙ_x0019_ÉñA_x0001__x0003_gv m2A¤r_x0019_ÒÖ°AÙeÊ_x0008_4A_x0005__x0008_¸v}çAû[û4uAòú ½_x0003_A7Ú#_x0002_R¼AwÈ¸jyÎA%eÛíA_x0015_8H9ÖºAK_x0015_Þq_x0002_£A_x001F__x001C_ÚAÌ_x000D_Aø_x001D_¦Â}ÓAöè_x000E__x0008_AAQ¶ÿ_x0003_ A1ÅÓiÂ_x001D_A[_x000E_Aª_x0006_Bé¬FAlÖ_x000E_µXA=ÿS7_x001B_A_x001C_ãÒ*ð A¯ð²µ»£Aê_x0016_8ùAA»eÑ&gt;Ö7A_x0005_7#ºAsmÂâÏAq­;(_x0011_A4£2~AAÊ_x001C_C¦%A®_x0006__x0017_³WAÖ³7Èû¤A°2'_x0002__x0003_×_x0019_ AoHPl0AÑ¦sa¦FAô1Ê_x0008_+OAÞ5_x001B__x0019_¯ÅA/_x000F_ªÌmAx`÷gAgjkAçÁ®s©(AX_x001A_%U*A#t_x0005_ ÊA.} ßÓÛAhB´3AÜý¤ÑAæ_x0006__x0017_f_x0011_A+Â_x0013__x0015_(ÜA_x0006_ll©_x001F_Aù+7ç¾²AÉ»_x000D_uAp4&lt;ÿ¶A*À¼À ÞAÔ&gt;TNÖ¡AAlêÈATÑFkëAÈ_x0008_xk?_x0001_A]&gt;5¥_x0007_©AWO©MA£p³¦÷A_x001C_Dêó_x0018_OAÝÀ n"2AÖ³b3Ã_x0013_AõÙºø(ùA_x0003_	ÿßqrWAÈ×$;_x0016_AåRF&amp;òA¯å·îJ¯A?èpYÙA5ãIòAôì_x001F_%_x000C_øA@µsAAÜ_x0012_|vP*A_x0006_DáT_x001C_&gt;A­_x0013_ã_x001F_ÖA_x0002_¼pyz_x001B_AÆ&lt;ZAÁ_x0004_:¼_x0019_îAD_x000E_þ#¥_x0001_A_x0012_GtÙ¶Aoa¡WA^¸_x001B_§_x001B_AÉ%cU_x0013_A_x0001_dË_x0005_VA1&gt;Ñ_x0017_ÕAL_x0008_þZAÃZ»µÙÕAùÁÖ%èìAèáè,¢ÏAà_x0001__x001D_$_x0007_	A÷Ö!ß}A`W_x0013_¥3rAmK­W_x0015_¬A®ÏåK_x000F_õA£¨µôAVúÒ_x0001__x0002_êaAt0Ä¡._x0011_AFirh&amp;%A&amp;¿0a	_x0013_ATÂF9_x0019__x0005_A£BÁ×B_x001F_AC½V(êA&amp;»L_x000B_ÌøAKkå5°Aº×}»]½Ad~¶«CA¹Ôx_x0016_qúAÀ_x001E_í§_x0013_ùAcwí7)A_x0002_í,PAt}#V_x000D_AM'òrA¶í'bzA§ÀÔ_x0016_rA¡1û:~AêB_x001E__x0005_ÖA½u_x0003_ËoA_x001B_Ï_x001D_TJAßýqm4A#_x0018_]$ÆA_x000F_ó	KJ9AÒý»:B?A_x000C_¶_x001B_@iÃA_­CVòñA_x0012_¤zDAéì¿@6_A_x0015__x0011__x0001_bÈàA_x0002__x0003_;©øÉ+A_x0004_}rÉAh(²JAìC±_x0018_^ÅAÆ®DssúA+æ$AÞ-êª_x0001__x0003_AðÓú±dyA&gt;?ÚP¦ÓAÇa\ÀVDA_x000C_QÕ«sâA)_x0005_Ò¿-9A-lîxÒAêBbÇ+_x0006_Aqé´¸]zAþ,äìWAÐó_x0005_ïXAø¦mÈmïAÞ÷Ò_x0014_³1Ar\ÍL_x000E_hA¼ëíuW_x0010_Að-·H,æARÅÏò_x001B_AÏ¿,&amp;Ax!±_x0004_	A¶¶_x0001_Ú_x0013__x001C_¡Aj_x0003_Øè³AØê:A¼ñä+_XA^­ä»¹ACÇTIA&amp;È=ý_x0001__x0004_eÔA_x001B_Q&gt;Èò_x0017_A§_x000B_O{ÁöA_x001F_æM²_x0015_AêNJB_x0010_ó¢A@\\f_x0003_ÍAþBp«_x000B_jA._x0004_Ú H£Aåµ_x0018_*Éh¢AN_2,ÛfAóSØÞ_x0006_&lt;A%LåÎX9£An-´g_x0004_A|_x0005_ û'uAõC_x0014__x0003__x0004_ADÅ¸.XA}/¥_x000B__x0017__x0006_ A_x0011_ÿð_x0004_»¬AvüÔ}¸A_x000D__x0018_MnÖ_x0003_AËG_x000F_ªØ©AÀªA"ðÓA_x0005_Ì*þ¯AºP"«×ýAVe_x0017_±_x0002__x0008_AÇ_x0019__x0005_AM³$­_x0007_AQ éD_x0006_eAeM o]ÌAb_x001E_x3×øA§ÛûrD&gt;A_x0016_0_x0002__x0013_NLA_x0001__x0002_&gt;iiËAmG¨£ÉAÉºbþá AkCß ­Aj²L¾_x000F_\A}I)+3A9_x000E__x001C_Æd¥A_x0017_¾e´¹A^2_x001A_4A8É¾§_x0018_7A5¯èUAkH-ä¦BA_x0004_èw"É¹AÇ½¹_x000C_ýAÜø-æ¯|A_x0013_ÏdUøA~ÖF_x0011_4ÑAÀø_x000B_÷AWõ[ Añ3_x0019_{_x001A_¡A¸FÀ"ÇÅA§ö_x0018_#~Aé_x0007__x0019_ÄSA;j_x001C__x0002_£A_x0007_¥i&gt;LAÆÜ+)Ó¼AÔ'$w!ÜAÝzÌâ¶AC_x0019_¹&gt;A¯~î3A_x001C__x001E_¾líAZ¯_x0001__x0004__x0006_D5Aá_x0018_½rAä~0Ô2ôAtmù ªA_x000D_J©ê Al{&lt;_x0005_¢A¡´çÙ«ªA4÷&gt;gúhA_x000D_Áø£_x0004_AMóa_x0001_bA¢):AÎ¯Ä_x0013_ÆëA_x000B_V7C5UAeÓr.Añ-½³_x0018_#AÛVà&amp;¢Aå»1ëÑ$A_x001E_Tõ¢A/V1#'AÊ~Ân=êA_x0002__x0003_¼£ÉIA Ù_x000C_nlAJ_x001C_ãC8ZA_x001D_aÚ¹bA_x0016_k_x001F_ÅÎÐAH¥_x001D_°*ÆAÁÄ_x000F__x0012_!mA_x000E_ÂÃq_x0001_íAÄA;tÊAì_x001E_¦ëA,¹ë*¿]AÂ_x000E_¾eôA_x0001__x0002__x0008_d_x0010_ÊM_x0001_Ao6H_x000C_/_x0018_ AÄÏAÉ|þûpA#ÎªÀA4\ToÆ3A`°'Æ®Aô+d	WAÚ&lt;_x001A_ý_x0006_:A(_x001A_ü_x001E_3AÛ	)b/·¡AÅHX®¨1Aº"_x000C_F{;Aì_x001A_;.¤ÞAâ_x0011_dQ°AK¨_Ê4¤AÉÁÄ_x001E_Aå(_x001F_ßF¹AëRhOi_x0015_AÜ-QÕ¤A^½rOÚAL_x0002_kø±zAgL¦_x000E_êrA½&lt;'­îAÜNðøÙA½;_x0005_ÕA[Ñ_x0013_E_x0005_A²_x0011_4U'kA1Ù_x0012_w'A_x0016_`ißËA&gt;ÏC«xAùNÌ_x0002__x0004_t4AH]eÑÕ_x001C_A±×á_x0011_lA_x0003_¡PG÷AØ_x0014_÷¶±úA}?|¤#tA_x0007_ðkÎ&amp;0Añ`ã»NAû/äy;dAÝf SÚRAK_|¬êaAÎ _x000E__x001B_I_x0001_Aw¹ÞAì_x001C_k2VA_x0005_ØÕx¶¤AüÉÚ&amp;´\AÂn-©?2AêbT t2As_x0012_Ö_x0016_}A&amp;á,_x001B_2qA÷ òÚ_x0001_A_x0006_$æ{´A_x0014_)`_x000C__x0007_Aï#_x0012_Õ_x0015_A¼×I_x0003_ê_ALÎXAx°_x0004_ð°ÚA'ÈÁA)ÌÖe÷á¢Aàa_x000F__x0018_«µAhÄÔ2¡AêÐ¦ò¨SA_x0001__x0003__x0002_£_x000E__x0005_ßA_x0015_AF°\?A¬i,ÌVADå¥ÂcAÐ&lt;&lt;©Ë±Ahü,|oRA¾HËÃAVgì-_x0013_AWe_x0002_ÛY A&gt;Ú_x0017_RÝAËÞGifA_x000D_Aé_x0019_+ý-AÇÖPúlÏA!õÎå@QA_x0005_ÄDÞº¤A¦_x0013_©ò~AAõèÚÃ®qAçPs!bAö"h_x001E__x0015_A_x0019_]fA^áßØrk AK²S_x001F_AÆh_x001C_Ó _x0010_AKßFwÛAFPäî_x0011_AÙîÓYQAhUH_x0001_P_x000D_Am_x0005__x0008_GrýAÉP_x001C__x0015_¡Aª"ð_x001E_²A²_x0013_~_x0001__x0008_¿_x001D_APP¡*²AÂG?7ÙÎAð´âª^A_x0006_Wa)P-A_x0002_¨_x0015_§0MA_x0013_(÷_Î5A³_x0015_I_x0004_êA_x001B_p¬_x0013_(IAÔ_x001A_ÛäOAha3V0?AL_x000F__x000D_à=AýX¥P-1A6_x0005__x0013_ÌAt¯ÑkZ£AXÐN-Aè?û)_x0011_AV¼þAþÆ_x0017__x0002_ cA¶BLáìAèFöÌ¶eA*x×)A¨)¨7èpA_x0003_Ö_x0017__x000F_AÙÞ_x0005_Ô_x000B_AuÃ_x0006_ä&gt;¡A_x0012_iªrÙFAf3z_x000E_M¡AÄågêAUÂûÊí_x0007_¢AV$A_x001A_AB|í_x0016_±A_x0001__x0003_î_x0010_«-ÎAÐÜÛ_x001F_SAµYÛNèlA¬mÛû0_x0006_Ad~Æ_x0015_A_x0011_¯í¯Ý_x001E_A,©RßAV­¶èÉbA¯³½«D(AJ£ÿ©ËAà_x0005_WìK¡AÈHL7A-'_x0008_=_x0016_èAÝ8,q¡nAH_x001F_4oAA\ÊûQ{R¢A´(dVýAº¥_x0001_ÚDAü_x0002_/&gt;N6AÔ)MÆö§A¾JSð\×AÐQKÔTA	_x0014_S7×AQÒÎÉ¡AæõÀ.àA´~}ÇïAK='c£A"f&amp;¦jAg´î_x001A_,ýAeZ¸_x001D__x000E_Aª¯vÿ_x001D_Al_x001F__x0003__x0005_r0¢A¯Ã´_x000E_ýA5ñÌFhÖA\Û_x0013__x0017_ ÜA|Ä8ÃwsAD_x0012_Ù·_x0004_&amp;A»_x000F_)ZAh\_x001D_ÁkîAÅZó6vØAyÔ[£AMMeZ5A÷¯b_x000F_AH_W'A§{ÜËèA8Ø_x0016_0-UAâ&gt;IAÞcTíásA¾$dÇÆAG:w1¬`A­ÑËâaAÐç.z_x000E_ÀAçN}_x000E_ñmAìSnPâAl&lt;y­¯ÕA3¦_x0003_FA5_x0017_Óö_x0005_óAßà_x0013_¬AAi¬_x0016_â!Ax]_x0014_AP_x0002_}%_x0017_èA3_x0010__x0001_Í_Aâa_x0008_f[A_x0003__x0004_eÔe_x001E_A]×ÞT¡_x0008_A-Ikæ\A¼øºóþ¯A¼®Ì¢b+A:o{Ø@Ë¡A~ä_x0006__x0018__x0019_Aa_x0006__ _x0015_ãA_x0010_T_x001C_¶[A_x0018_ÆC­ç:AÚç_x0018_Ù³A_x0005_ucÄ+AA_x0019__x0011_czA_A_x0010_A»¦öceáA þâZÚ´AdVrãiA_x001E_ñßÞ® ¥Aªf)øÀzAYÁ n_x000F_ÿA_x0018__x0015_îüð¤A_x001C_mÇ_x001B_éATsÉA_x001F_êu_x0002_ªA)ªº_x001D_N_x0005_A_x0008_KwÆK¡A_x0016_Q_x0011_Î;¾AL¥l×Cd Ax_x0013_tÈAû.×ÜAÑ_x001A_ ÓêÀAX_x0001_ø_x0001__x0002_AÓ¦÷._x0005_Aöj²A/üBA'9"_x0011_Ad_x001E_S$%pA_x0013_?IÑlAæ½[_x0016_LëAPaùñ_x001D_&amp;AÎ´\ºA³_x001B_¾_x0015_A¾Õàýb5AÞüc.LA4ÝÖ@3Í¡A_x0012_T '_x0005_¥£A¹r'É1Ao_x0008_!úòFAá_x0019_&gt;ÂAóþÆÛîAõÈª] Aâ_x0003_fMAnÇ»cØ+AwMTP­Aþ_x0018__x000D_æuA?NgÀ_x000B_OA`_x001F_QB¼µA_x0005_í3+tAN¬GE¶Aþzñ°'A:3»ºxiAg¿Óy©RA´:o­A_x0001__x0002_¸:¨¢7Aàø._x0008_¡ABF!ñ¼Aö_x0017_$% A&gt;2_x0004_r_x001A_ãA¤^®îÿA	Í_x000C_(RA´$_x0002_ÃúAðïò¥­ AS(z´ÌAÀ_x000E_t©_x0019_A_x0012_fÿ¯ºA_x0018__x0002_mL3ÌAÞ®¤È_x000D_¡A F_x0013_8AU¦_x000E_G!ÖA_x0010_3üzMATÔßoJ¾A(ÛJ_x001B_!AþßAÕÎ¶A5Ñ,ÚÛA_x000F_)Ñ°±A^ÒsA_x0014_ôÖã¶A_x000F_ì.Ý&lt;Akõ_x001C_1ð!ASÍdýÁMAlê',_x0010_A_x0019_,uÝi_x0018_A7U1¼åA]5+Âaß A*vL_x0005__x0001__x0007_AÉA_x0018_VÞ÷AAìlE_x0014_A_x0006_ìó¹«_x001B_Ansµ&lt;êA_x0012_Ý_x0003_ù_x0005_¶A_x0008_àO×_x000E_µAL^ZßA·aT9ÚAáû	EÇ°A_x0002_«@®Aâ_x001A_ÊilA_x0014_ÑUyA²_x001C__x000E_H£ARÔòØ0AÐ#&amp;ÞÄYA²_x000B_?á¢A_x0004_ª`g_x0001__x0005_A¶¶e%ÔA_x0008__x0016_#"¸A®¬d¥:àAË[½_x000B_AÍëL_x0016__x001C_A£_x000B_aIä¤A_x0011__x000F_!MCâA_x000C__x0007__x0010_½æA_x0007_ÊpY_x000E__x0006_AH*²]A{ò3OUAEû¹_x001E_ßA$'$qÉ¸A£#_x0007_&lt;_x0019_A_x0004__x0006_æeÁ¹ÀA×_x0003__£çX¥A |Hye_AÒÞâã_x0011_AI©	&lt;/,A_x0002_w_x000D_V²Aä6ãeA2_x0005_á¶D_x000C_ACr_x0012_õ¨A_x0018_¶J_x001F_ÕA_x0018_`ìÈøAM"zN¾çAâ£q»AUÇ[ä}AÅm;ï§Av¡~¡¾A­¦_x001F_ECAf¾öØ¾A_x001D_ñ°_x000C_èAc·a}ýA_x001D_#¥#A_x000B_ÒE3åA_x0015_zQKNA®$¿Å;_x001D_A¶\fKsA&lt;¦¿4_x000C_Au¥å_x001D__x0001_Ao_x0011_z,´§A_x0017_»nÒ_x0015_A_x000E__x0007_àA2Ñ1_x0018_øA_x0015_V}è_x0001__x0002_i?A_x001E__x001E_+l£_x001D_AXÀíwA¾\ÊÄp1A(Y³ËEAô&lt;/ìA_x0011__x001A_·y8A¨ý³N_x000D_A$]äi9AT'B³´¶Aª¡MwA®_x0007_ôSb;A+Ðè_x000F_ÃA_x0018_³_x0017_Âñ8A_x000C__x000F__x000E_VA__x001F_Ðt_x0001_AÒÑÝ_x000B_©kA~I¥úGbA_ðvÜºÕAA§÷qAèrpñOAÙ³É_x0013_ßlAX9_x000C_Êá AC©Æ¾Ó A_x001E_e_x0006_¯íA9ný¨s)ACrk^äA¯4ÓÊ)¢AVTG*4A}CðÝ A²&lt;_x000B_`ï¡A_x0008_Yà_x0012_ïA</t>
  </si>
  <si>
    <t>0fe19c03b46dca221b64b96a2e092e4b_x0003__x0004_k_x0002__x0015_ðëAÃaGþà¥A©zÄ¢è°AÔ5píã&amp;A&gt;_x0016_@ÐAïIK_x0013_·8AúÅ_x0013_ï5ÄAp_ÇºÇ_x000F_A°_x0017__x001B_ykA_x0005_ïÔZ­gAü æAA_x0016_\C_x0014_OVAÿyæÓ£A'½^î­AÖÀØfü_x0012_¡A¨XÉ±òA_x0008_ê£· AÅÝsñÇA!¤h&lt;	A_x001A_iÕþAÒÕ_x0001_?^A_x001C_ÏWÅLAL_í_x0014__x001D_tAýÁ_x0006_jA_x0019_ªÿA,Åò1AMaö_x0003_# AFÍ#_x001C_AøÞÕq.Anx4o&amp;AÄ±çAìAÚ¸ü_x0001__x0002_7¦Aò_x001E_Gñ_x001E_ãAç_x0003_´K?øAtJ_x001C__x001C_xTAWtf_AHç\ðt³AQ_x0006_YgÃ.AQ×Ä²¾¶Afîø¯'AuÞ¤·eXA¶²ôÊôA&gt;ò×i]Abw×Ó'©AT©&amp;Ý:A_x0013_%®ä_x001F_ALöSÜ£¸At½ÅõÅ Ad$ß&gt;ã"AÉb/~_x0015_«AÔ©ö+æwA_x0012_ûcÁ"âAè?JWA_x0003_³_x0002_·~Ajäs_x001F_±A.4£J¢bA¾÷"É_x0013_A#_x001C_Tª|GA2vbÙüA°_x001D__x001D_A "_x001B_æòhAR&gt;=v{AEÍ¡øÆA_x0005__x0007_VÕTÊöA¼Ù°:çØAo[ÇdP¢AÞ-@KAÎ_x000B_Ç_x001E_®_x0004_A_x0007_§X-§AãÃC_x001F_5Að_x0006_¨kñA£Ø°áã¸Aè:R=£A.f(þA@}ósÊ_x000C_A¥·ßG¥_x0016_A¨÷_x0006_ÖSAÜ=on';A»¤_x0017_çsAÆA #L_x001E_AÒÀ*¯5ÿA&amp;&gt;E*R¡A_x0002_è_x0016_ôzA_x001C__x0019_váj¨ AR6Z}àïAO{òå°SA_x0003_ÒaP_x001C_©AW_x000C_RÖ*A_x0004_¦ÔËA®_x0006_TeeºAý¤_x0019_ZÓA_x0014_èpâ_x000D_ A-}jzÏ¦A_x0006__x0001_ÊAß_x0002__x0003_A&amp;_x0001_ØUlÿAÏg®_x0012_AA?a	I %AÛÙ_x0013_¥A_x0018__x0004_S&lt;c¢AþC¿_x0011_ALË)ÝòçA`Ív´&gt;A´éåUÍA_x000E_jQö9A»aGAÃ·£wA_x000C_$ò91ÙAÎ(_x001D_&amp;´ÜA§o.½úAcØrKA_x0018_ÒYPcAa&gt;ýõ)A_x0010_¬«_x0007_³8A¸²ü	_x001A_M Aî^n:VA&amp;ÒF0²ëA8òäIîA7ªòàöAåÊ_x000B_eI_x000B_A l3ÿBA«5T;A 2v9`AË!Ü+u7AVñi¨_x0014__x001D_AX­_x0005_.jA_x0001__x0002_[_x001E__x000B_JÉ AÇ¨]æì A_x001B__x0011_"FfyAì_x000F_M_x0011_½JA¤ô±_x001B_0Al(^Ã%iAÂ_x0007_ÂÞ0A%KòÈAº_x0008_xÖ,AûÕß'Ah6¶½ÊaAó}l_x000F_òrA_x000E_Å°k~ÖA(BêhhA]¯GÝ¤°A^:ýaAãPB3_x0001_Acô¾G½_x001A_ A	ÞKÃÅEAµtw®ãAÊ(»3óAþt®ÜdAAûû)5A×ý½D_x0011_A·T ¼d AHe!~àAÐcÎl_x0018_A%æ$ËçòA&amp;31O¦Abæ¦g_x0012_þA®_x0012_ö#ÁA¸¾I_x0002__x0004_y~A*_x0006__x0010_¨_x001F__x0003_A)Îõ1u.A¬aOõA^4vYªA*_x0001_e&gt;kAãÛÆAÚçèCzâA24³q«A%U²'sAé_x0013_ù÷³ìAdbúªþPAúø_x0004_ü]kAÔ_x000F_Þ¡A¶v\CFAb	o_x0018_gÓ Ab_x001C_Ë±_x0013_µAº²ÛÎÃpA7._ê_x001A_A_x0012_oñ_x0008_òAfìï_x0013_Ua¡AË»uóèA;ã_x0015_àA_x0001_ã_ÇAV_x0015_zÂÞAÅÓ_x000B_pA_x000D_®ÎF7A1K¼lY_x001B_A@T¶^F½AÒ_x0003_XîÛAa_x0012_|j®Am¤²6q_x0002_A_x0001__x0002_G x2¸VAÐ¢ìßAÒ³_x0012_ö¤A¡I#±A_x0019_Qü_x001A_o}AÜªÔ&lt;_x0015_A%É?AÂ_x000B_?®_x0018_A1_x0012_ð_x0008__x0005_aA[ç¡ð.tAçÝ¡­Þ A_x000E_3'_smAî\Pß¤AÌ_x000B__x0018_"ÃAà_x0002__x0011__x0010__x0014_BA_x001E_Ö^ÎÄAl\ø&gt;±Av_x001E_gðå A¢e×_x0015_T+A.=·? A_x000E_YË úA_x0013_ÝÈLúAØ8î_x0003_AOTw×ñ_x0011_A_x0006_ÀÃlßëA÷_x001D_¦î±A^½©678AÅ1Ø:¶¤A$ !YAn»ß®^SAâªh3J&amp;A«ÖÑØ_x0002__x0003_%åAêñ»_x0015_%AW!ÁÍ:~AJRÇg&lt;A&gt;Ôd_x000F_°LA]_x0010_Î AE·_x0007_³A_x0013_©?EËñAYÂ|ÛS_x0014_Agl¨ÏZ AÎäøBAüÞûï!ÕAF¸Aa5m¿ÖAbV_x000C_XAÖúydNàA^y­ÉAÔÿª"ûSAz°_x0012_ìú|A,HuåI$yAh!÷tfxAà_x001C_ª·sÁzWÜ¸wA_x0001__x0017_ïkAÈ®¾Gá_Á`cóÙÊ_x0007_gAÌ-ka_x000D_è~AMÜ_x0012_þªA0)%¹Ì_x0011_]A_x001E__x0014_Ú«^qA`Oõä¤QÁ`ÖÎÔtA_x0002__x0005_@Oh¿'?A_x0016_ú&gt;´Ì»APx¼dÁ¸ºî1þ_x001F_sA|z_x001F_ô]¥qA²ä_x0013_ÜA^îåP°&gt;Ab_x0003_ª\ÔúAÎ_x001F_Ô_x0004_~AÙ_x000F_Fw^MA s/,¼JKA'EÚb0+A`RqÀÖkA0°¶Õ\RÁD»_x001F_þ4ÁJÑ:ñ½A_x001A_?ô~XoAHU÷_x0001__x000D_§Aèr¨GúÏdA°+µlGpAÂ{,_x0001_s­Aóò_x0014_cL6A|\½3qAÀý«LÀ9A _x000C_±ÄÂ®jAõÃöÍ~A(e_x0012_5ôoAE_x001F_Äy1|A´+è%cÁHô Zí_x001D_sÁ,-®hwA0å¡P_x0001__x0003_6èIAvM_x0002_¼·IAÚ_x001C_|^?ô}AþdÞXÐzAÅÄA_x0014__x0015_¨olAsÓñ1ÑAÑ NA_x001F_GÊHd_x000B_AíNF©à{AÉi¼J,3A4Û*µhA_x0018_è¹Å&amp;¤AÌ_x0015_AEz4A¢_x0004_¹ËKUA(}YÐñAÌ_x000D_¶VôtAH³D*ûaAhÏxÒ£AÎé4":ÿvA_x0010_ò»;µcwA@kû¤8iÁ\?.Â_x001F_XkAÜ7_x001A_ø®·Að_x001A_Ðv*fA³ÓzÚ ¹A²+ìùö{Añ;_x0016_«@8AÂ_x0005_üëZAÒJºÛ-'A_x0001_-EJ_x0017__Á_x001E__x0003_Ç_x001D_©yÁ_x0001__x0004_p"`d\_x000E_vA0¤9³ÁgA0_x000E_Zá¡üVA0RÝ":`TAB8ô£[A¦_x001A__x001F_º%¦A`Ûxò¯A¸×'òwhAUB¿ö_x0015_øA¬QÖÉ_x001D_¥oAhµ_3µ\AÀô½f3AÄ_x0008_|FSaAÐó½%T_Á^m_x0013_z?_x0004_A$Á&lt;N_x0002_A¼ë_x000E_#A æ0_x000D_Ñ_x0014_[AÞÅ·Ôxº{AàÄÚú1ÊtAÁí_x0002_ÖdAl²9jB]hÁºTì,&amp;_x0014_AÜëQvA ûæ-_A+FSæ}A¨ù_x0013_8Aº_x0013_j$ÖçA_x0014_Ã¿_x0007_qAr	_x0003_ª(A`RÔ_x0014_Á~A#É&gt;P_x0003__x0004_2ÞA²&gt;;¥Ö¿tAÚae_x0018_¶uAH'_x0017_â±VAJì_x0007_-hAøpi7Ú_x001B_jAò7Y*SAÂ_x0005__x0017_wç×vAlÓ_x0005__x000B__x0004_AG¸åä_x0016_Aà/ÓÄ¬5DÁú^_x001F_¼_x0018__x0015_A_x0003_ë§Ñ0%AÁþ°8wòA_x0002_mù+b~AycÅN_x0019_)AB~cñx{Aø_x0002_rßA_x0003_PiÙ©õ@_x0018_À/ û,rÁ4ã_x001D_ÔZoÁ@I¥æj'A¨P*¬wA)H_x0002_àà`A_x0014_,_x0014_àè{A°Ö_x0017_£TrA±&gt;Ý(_x001C_ÁA_x0001_¾Å¬_x000B_KA¤_x0012_¥0}A_x0008__x0001_Èa_x0006_8sAfgi_x0018_£AÖ©áY­ºA_x0001__x0002_LX4÷*qA_x0001__§i¢éZAPKÓ!EÏLÁZÂ_x0003_A e½³ñsA8Îm3ÐrAÌh_x000C_&gt;éAÐ6öùÖ]A2¼øùÛ¯pAûðùÙÇA_x000D_îÔêAðò_x001D__x001D__x0005_AT!_x0006_á¥²A5Ý¹cÁ 2_x0014__x0007__x001E_ËaA@_x001F_sÑ¨cA_x0001_ðVI_x0013__x0004_ÁÄYµ±2_x0005_sAØ¡ÑÃÎ|A%`ò`_x0011_ÛAP|¬ÞÈ`ÁL &amp;ëbzAs¹/80óAÞµe~ûAhoÊ¥þhA_x0002__x0007_/§ï_x000E_A1&amp;8nTA_x000D_Täø_yAà4sqXmAÝ½¸t!:A,_x001E_ã_x0003_fÁ_	T_x0002__x0003_Ë_x001E_}A°¼ÇÉFGÁìXr¦àAìMW_+{Á:HÞE_x0002_A°3ïõ_x0001__x0014_YÁÖÉ¤(yÀpAÐ¶»ö³TÁ_x0016_Úr"AHåîYÈ¸wAè_x0010__x0012_ß7ÙvA|vR«AÀA¦_x001B_bã«_x0012_uAÜÏM_x0012_CtAÈòIsCµAÊÝC_x001E__2vA2º9¦çpAÚFÜ¬óÕzAàúûM\Á6=ÄªµrA©_x000F_F¢A8_x000C_*dkbsALä?XyAl¥fÒ¦pAà5p¡ñgA,_x0016_A'VA_x001F_V§å÷APWwéÕAvuÍêCéA6_x001B_t¥ÈAìòñªcA4½äQ§kA_x0001__x0005_ÀI_x0002_0Ë.ÁM_x001C_W5¯_x0002_A ×_x001E__x0019_}Á¤y÷«YAä__x0007_ëÛA|$Ú;ÒjAáÝ!&amp;@ACN_x000F_IA_x0001_°(_x0014__x0011_Á|º+Ò¼~Aîàll9AÂ_x0019__x0003_luAðÕÂªt=dAÌ`°ÖpÁ*(0m~A:A^Ó³xAñcb_x0003_YæA»!*_x0016_xtAà§_x001A_ÐÐ_x0007_QÁ.;,_x0013_U3|AÀù¯]åó3A*jcÏ}AH7f&gt;DÂAâ´­éóAÔÏY¦ÙAtîÐûAð_x0004_Mâ_x0008_ìSAêè¹Ís~AÖx_x001E_ë×§AP/pÂlA²Q}Îú±AÐÞwB_x0001__x0002_}yfÁªµÅ¢6A·e_x001E_æ_x000C_	Aü0_x0010_CA§,É_x0018_õA@ñ"xS÷GÁ2¬Ca_x0003_btAÿ_x0016_1à]Af¶3_x0003_ztA0A×n_x0012_zAML^í_x001F_A[_x0013_àÅA¨CÃ_x0003__A£Á_x000B_8ÆA_x0008_J$MDTÁ_x0001_^ÔÿÏ@ýãSA´Ë_x001B_LjnA(±_x001E__x000C_mA#ó0"A0{h9h¥SÁÍÔV_x001B_ø&amp;A_x0018_|_x001B_]PvA¥^_x001A__x0014_ÐzAxÁ&amp;]A}6_x001B_ïÞA _x001F_ztW,JÁÂîP=´xAhÒ¬]?A~l&amp;¼B_x0013_{ÁüN(_x000F_dA(8Êß5É{A_x0002__x0006_äô_x0005_¸¬mA_x0014_7fBbÁ_x0012_^j_x001C_.¼qÁø¿¶å_x001C_é`A /_x0004_Pf9Á)1_x0014_]÷ÃA£äÄ¥A_x0012_å÷¶¢A°.raluÁ&gt;_x0016_¢ØùÀrAhÑ¾1.¡qAük%¾ø¼eA®2_x0007_]A_x0011_ìCü_x0002_A$:¥6¨$sA³ÑaoAµ_x0006_CWcA_x000F_·¾_x0003_o¦AÞ ¸Á_x001B_A26I_x0019_û4AZÎ«_x0017_f'qAò¾o!FjAàmLftA_x0008_w_x0018_Þ´sA]Oäÿ¤AÒ_x0011_=ÅzA_x0012_²3_x0001_A¾­0a2AzøÛ_x0015_MÈ~A!_x001E_²_x0003_ÉAoúr¡QAA8_x000D_¿[_x0001__x0003_¼YAmY8ÑïÎA°¶ú¯Q.lÁÁj^ã´`A8(½1G_x0011_PA_x0006_9\"ókrA_x0012__x0013_V¿{A`N§_x0016_]\Aò_x001E__x0004_]QoAèÒ-_x0011__x0006_ÕuAp÷¯¶9wAé)ÏvdÁ_x0010_ÍÇ,WÎA_x0002_	M÷1Á¼å «=dÁpEi_x0005__x0007__x0002_AÆ]V_x001A__x0003_vAP_x0014__x001A__x0016_÷mAØ`t ¬_x001E_hA4ËgÓå×eAt»jí.gAlw9_x0016__x001A_AyÇHD"A&lt;_x0015_C¹ÛAP÷ôÊ^/AÐAÕ¯ptzAp©_x0017_­AüÉ_x0015_söEAª ¯.pA8×_x000C_¬RA+Vô_x0001_¾wAÿ¶òíùkA_x0003__x0004_¨_x000F_ê_x0013_ú|AH©_x0013_ÇAÀ2Í¢ã(Áº_x0001_ ñl¿Að_x0005_u*_x0013_mA¢¨ðÚ_x0014_|ApoIL~A ËoïZvAr_x0002_ïR_x0014_0Anº|_x0006_AJ3Jÿ1ñA¬_x0003_Ó¾_x001D_A_x0003__x0015_ÂF4Áþ_x0007_Á_x0005_)@ÁçøNé`Á¢¥ün­VAðÀ·N}dAÜ&amp;-ydÁAX&gt;¯3?®kAÈ_r¥}Aí1Ý:ÕLA¼5_x001C__x001E_·§uA¦rMÀÝëAX5Ì³9A¶P·°1.}Aâlù_x0016_]AÜÃ_x0011_éÇËAãÍ§ÿA¿qv+`Á_x0008_è#&lt;/ÚiA@F6MbyAY¨_x0013__x0002__x0005_µ:aAxW!©Ahë?l&gt;A_x0004__x0006_$_x0006_¥ÂoA_x0010_PE_x0001_U_x001E_A_x0004_LïÞ ØpA"~¦}AøËÎOsA_x0018_GM_x001A_ß/Aôò_x0010_¢!2A_x0014_-i	AVz¥eØÔ{AäÁG_x0019_ÍxAö!§ØÆ.tAøëfÚäßuA2Kàí?sÁX_x000C__x000E_ÉQ±A_x0013_tx_x001B_*AÒ.y&gt;AÚ¥Õ¡pAÜÃö	p3iA(wDf_x0014_9AXy_x0002_cÝ	[Aþ¼tì_xAðú½§_x000C_áTA=y¯_x0019_¶AôÓ_x001A_8ésA_x0003_1_x001D_þ¥ANºÑ_x0011_yA_x0002_[UU&lt;{ Aüøÿ_x0012_uA rÇ0ü²3A_x0002__x0005_r'üúó/A_x0018_±ºèÜnÁ%Tº³æÒApÂzCÅAú_x0008_b´XÁqA¨¥SÍ _x000F_A`_x000F_\§¢EA0*/ÂA8J­Æ»A|_x000B_&amp;_x001D_Z(A°G.FAÊ ~_x000D_m$AØ_x0012_Ð*_x001D_A þÐ6Ð¨ApËÛÈrKMÁøAqÜSuAV_x0017_êÿÉ~AH&amp;ÃTqAE¡ñzÌ©A¬°OÉ¢_x0011_AyìÀÜàA»}Ð_x001A_AyÏ5E)A_x0014__x001F_0P6AØ³_x0018_|ç_x000F_sA@pôÆ_x000C_ÜtAõÑ!gÍA$·KjbòA0µ·O_x0004_bbAp&amp;åî_x001F_bAàº[_x0001_t_x0003_TAL_¯×_x0001__x0002_1_Az+è?wAÆeU_x0014__x000F_¬A@7_x0013_!3Á_x0014_´Õ¥»í~A¸§&amp;§_x0010__x0004_tAæ×çaàIAbCüq2{A_x0010__x0016_\âEzA,_x001D_Gð~A6ç¶fÓ_x0003_AmWT+ØAcAÀ¤@5=A8T_x001D_ßB_x0017_oA÷H_x0011_i_x0010_AãÁS#_x0002_Aø?_x001E_orsAºEÁ¨_x0014_A@ýÈ;q*Á¤Ø}®bA6L5&lt;/þADÃõ¿_x000B_AE¿Å&amp;lAø?}ÎñØoASzU4½¯yAòkuÕ](Af²üµÍD}A?_x001C_·hAêet%æ_x0008_wA_x0001_j'ù%A0ÍgÛ-XÁ_x0003__x0004_L_x0006_z(ÔÿAIè_x001A_ÒÌwAhXr_x0018_yÁ_x0014__x0016_lÓ^Aà:1Hz·rAöÒÔÒ85A"ësp@¯AßGK_x0004_4øA&lt;E+r~AàB_x0012_*7Á&amp;êc_x0004_í_x0011_AðFA¢~oA	þRSKìA"ÏçN AÀ®/[xA_x001F_×¥Ö¾r|A¿¿ 0JÁÒãßrÛ$AK#uHAÑ(?ÓjAjç_x0001__x0002_¯üApjÖÿÇ_x001A_Aâ_x001D_ÊÄ~A4_x0015__x0010_±Aò8_x001D_á{A_x0003_È3×¢_x001E_A`LbmAà$_x0001_²ÉfBÁ_x001C_ïã_x0017__x000B_HdAìýVÍA"§°´ÖAh.ü_x0002__x0005_/sA¢ÿEq_x0001__x0010_A/¤_x0008_ìHAþt¯_x0011__x0018_AH¯4¬%ÅaA0±_x0016_._x000F_RA¯_x001A_.l°_AÀ_x000F_Âpð}AÀòN§²*AÐ(._x001F_qÕjÁz_x0011__x0019_ ÍuAxE`G¶OmÁ¬r(é_x000B_.qAzÿëaôuA0ÉblÐaAÎ_x0003_ÇmAÄnh!´¡~AD&amp;_x0011_~ÒBAìýZ/u uAh÷ùñº	A_x001C_æâ_x000B_óqA_x0011__Ðüº A¥Ná_x0001_8yA`Õ]ûgCiÁ,á`ÎxåbA¬9NuCæA(M_x0012_Ã_x0006_õsÁV\%_x0004_sA/[)ìA_x000F_DU¸Aÿ;_x000C_ñê&gt;ATAÎ_x0006_}A_x0004__x0007_,Íô½.ª|A³}_x0011_Aðu_x0002_4_x000F_Aäo_x000E_·TÝrA§¥&amp;(õAQÖ_x0007_DÃAM:ç?èNA\bt%_x0003_A@Îæ×ÌÌ_AõË¦ÙÂ_x0019_Aýyë_x0001_äïxAag¯Ì÷AjäÍS_x0014_`A9ÝË_x0017_A äô´¾ÔDÁ_x0018_GD2TUAà­wTAi¶;f¼_x001D_Á¾@Æ+&gt;A_x0006__x0003_Â`uAX_x0007__x000C_Þ¥YAðo_x001A_^ÝpAGódô­CAº_x0005_/gÿA)²³_x000D_tAà_x0014_ç7A{_x0013_²àwFA_x0006__x000F_·nÆ AR4«ÂA_x0004_àúqdàÀ_x000C_`__x000F_|ïjAîµp3_x0001__x0002_Î_x0017_xA6Þ_ãhxAw_x0018_ìµÔAàM¥_x001A_wwAÙÉ^lAV ý¾_õAì_x0008__x0006_URAxHû$¾_x0014_uA¶OEÎ]AkT,ÁÛAk³±_x000F_I_x0017_A^K¿:-HAÃü@Z(ÁA0&amp;O2PK_AÊTX,VmA4?ðZA 8?Ô_x0014_TAø~_x000E_BÓA"^¬À:AÈç__x0002_ _x0018_A]Ú\_x0008_ìA¬,!_x0017_FåtAÞñÌfxmA"³"_x0017_üìwA&amp;7ñâùA_x001C_3r_x0011_×^kAH}zÊHz]ÁtóQù_x001D_A_x0011_®R¡	A_x001A_Í,¯:A&gt;ºþJ_x0005_ÁòÐÏ_ÑösÁ_x0001__x0002_ uòzÅ_x000B_A¢5+êà{rAqs-_x0007_|ANNÚAÀyÁ_x0016_·ö¦.{A¶6÷Ö8hAFa_x0008_;Éô|AÖýT¦¿ÙvAÆÖ&lt;@ÃAd4Ù_QAz_x001D_Àdr¸AÎðb+zA\¼fi_x0013_A.O×KtuA²_x0017_6Å³vA¬ù"_x0015__x0012_ZfA²©u2¬JAkãð¹¥_x0018_A5 _x0010_ÛAèì_x0013_¨ÄAe_x0011_ÆKA	·\mämA_x0001_H	ÒRlAèk§íUûUA_x0008_?Y?,ßA¬ê¬Aó%iA$¨Ë_x0002_vA¼t3_x000B_vyAMo_x0017_63A_x001C_¬&amp;fÅAr_x0002_ÿRAüÕ_x0003__x0004_§dpAd-û3¯_x000D_A÷2_x0002_¶í_x0001_A¸cÊÀ jAé±$ÊAêÐÝi³AxYÒ_x0004_:\A _x0001_g_x000E_[ÏsAø]#Ð_x0010_÷tA@?G_x0013_j6A´#_x0017_q\A¾Ã}¥FAÎ?Tq`«Aàï_x001D__x0014_×YÁÞ_x0016_°Ê±A¤,ÚUqAðÀ_x0002_î_x0014_§^AGçV	ARÖtà&amp;_x0008_}A`&gt; ©ýjÁ gk ²rAA/£Öo_x001E_AÈ=è;¤üqAm£ù1ó_x0005_Ad Ï£ïrA¢Ñ(&amp;V°AÄ_x0015_^×HA¬^_x0012_tUyAÃ_x001E_³Õá$A0ÛD_Jè}A6´´;_x001D_Aháw,pvÁ_x0001__x0002_¨G$WÅA ÀpA@éÇ0_%eAo¢O¸hQAé7ðëS¦ALOú1hAA¦Å$_x0013__x0004_A_x000E_j(_x0014_pAº"C_x0010_A`©Ï7WQÁTN]í9AìnzGA.q²^~lA¢.6)È&lt;zAôúÿÆ}AÐl¬!{eA@Q­»_x0008_uA4QÇúuAT&lt;J¯_x000B_ºpAWÈ¿®¬&amp;AØÁ,µd;dA¸d&lt;Ex4Á_x0017_)_x0017__x0016__x0002_Aº_x000B_p_x0008_A¸ê@).AVª_x0004__x001C_§AÈ_x001D_1ÂÆ0bA&amp; ÐäðrAkúÒ`_x000F_¯A°_x0008_]pU~A_x0010__x0016__x0003_Pö_x000C_A_x0008_ó4_x0002__x0004_ºfAì$j_x001F_ï_x0006_iA¢]&amp;ZATg\­AÀ2,_x0012_¹ª|A"WlÆzA#_x0011_yt/APNDÁ@ASp^y÷A_x0010_s)dA°U·ÓUÁÇÕh_x0013_3_x001B_A,_x0005_$©¥X~A@~_x000B_×&lt;Á²Sn7_x000F_-~A0Î_x0018__x0003_&gt;sA¸ËY@ÆAÒ¸ÈÀ_x0019_uAüPh_x0010_A¢61özA¡ò5åâ_x000F_AðEò_x0005_þ¼bAÖ×\®ØuA¦ÕæÓsÒAàÆvÍAS¯ºÝßFA¨E_x0001_´$[Aø4ÕWv:pA_x000E__Y6üóAô,@ßã·gA5äÒ!AÁ!_x000D_ÍiA_x0002__x0003_0h²7Aî*£ÃÈ«pAúYµY¦øAêw_x000F_ÿ_x001D_AVÖ¢Æ?A[T¡×íÕA$öAÐèw^ÁÀ¸ñHã~AS_x0006_¸%_x000C_{AS_x001B__x0001_è¯ÂA&lt;_x001F_©¯°;zA_x000C_IÂ°K_x0006_`AH_x0014_¯Uw_x0002_yAÿºÕóóA=½^F¢A_x0002_é©ÉT	NÁùÑ¥Â_x001B_Aèºy_x0017_}VAtîâk+_x0012_AÎq_vAVïm_x0018_pêA_x0003_ÝLoÈA²äª@^p~Aî?6A°_x0001_T_x001B_nÕiA5ØÊË_x000C_AúS_x001A_°¬¯wAÀ_x0010_Â`OBFAx_x0010_õ_x0016_G-AgGÌ{_x001B_Aè_ü_x0005__x0007__x000F_&gt;zA``i¤MKÁr_x0003__x000B_²Èû|ARb _é~AÓ_x0005_(¡ÉAZ_x001B_¸VîtAf0Ô{A0]H¬JNA#ÝéA_x0004_á«áîuÁ¨³,_x001B_WAHoa_x0012_ÓPAP_x0006_ãtA*]_x001F_±aæzAæÐ»S_x000C_¿AçE/Vñ_x0011_A_x0010_R² _x0005_gA¨U(8A&gt;/@¯ÙºAÀÈG_x0001_yTAô_x0006_r_x001A_qTsÁ_x0012_äqz~#tAä&lt;_x0005_qApgyèFý\Áø_x0019_Éº²´AN¼_x001D_ùÞþA´jå¬«#eAgúö_x0004_8AÃNã'ÎÒAÒé&amp;_x0002_QAè_x0016_+ëá_x001F_yAÐ¢ÑÍ`¡_A_x0001__x0002_Ïø_x0007_EGA­EpýAù'®¢pÁJ¶jS_Á ò«|65AÐ¾_x0001_XiMAß_x0019_À?GAàý¿@è"GA_x0017_þ_x0010_ö»1A À{§ëù3ÁÐ_x001B_*/yAðsª¥pÁ|AÄC²ò=pA _x001C_§Sê«=AÊ_x001F_(ZÇYA ü_x0017_qx~A´ßøâNjÁÍÅtæØAÖn_x001B__x0017_5AHp,X_x000C_$dÁ_x0017_ôâô¥£A_x0001_îDOèFA_x0001_Y¤&lt;q£%AbÁç`_x0012_³Aö*ïµtHA}rRÓ\A_x0001_°6ºSaè@G=JZ%AlÏ;´X«jA.AZ&gt;µúA_x0001_ß©`PXbAöN$_x0002__x0003_c_x0016_AÐ6_x000B_u_x0019_Y\Ax_x001A_&amp;ÒMwAØY×àsA_x0004_Võ_x0018_&amp;ÏoAð_x001B_©8_x001F_ DA0ñØÎ.cA=gCH:_x001A_A_x0001_xì6×CAHÌàÃÙADy_x001E__x0008_®VyA@ç_x0010_òñÇrAü¬X_x000C_®ieAàvß_x0011_¢~Auö_x0005_:;°A&lt;²ÒÚò/|A"ÜS«¬_x000F_vAö_x000D_S&amp;pA_x0016_­´×Ì¼uAÎ_x0002_Ý;&amp;Aÿ %_x001C__A01K_x001D_a@RÁ~ÁÞ¾[AQÕì_x0013_AY^íÖALp&amp;5LzA_x0004__x001A__x0006_ÔÕUA_x0002_¾D^N59ÁÔ%é3zAÅÃÏ´:jA_x0004__x0018_ò¤_x001E_A_x0014_ÔhlIjjA_x0001__x0002_(No±}A_x0004_ErWvA@6æS¨`A F*v`uA _x000F_Þë_x0003_`A æ&lt;{´Aú£Çí__x000C_A_x0014_3Wd³xAÀ ,EB7AÀ7_x0013_å_x0006_¯@A_x0010_&lt;2Ó_x0003_ÁRÁ Ý&lt;_x001C_ÏsA¸þû_x0014__x0011_áAÎ»ù2Ø|A_x001A_àn¼t_x001B_tA_x000C_þ_x000E_ÍPìkÁAÓ_x0002_{McAëÎÑ_x001F__x000E_ØA&amp;` _x0016_Þ¨tAÜË+zhtA¬®µñ«A+,_x0003_Oí1A ä*vnð&gt;AÔ?_x001A_®_x001F_+AJ_x0016_BiA_x0001_lU_x000C_ZAX,Ü¶£:eA¬Û_x0018_rD&amp;bÁfÌ¡zV£A «_x0003_á_x000D_DA_x0014_+ýuA0´Yô_x0001__x0002_xA¸b_x000C_òjdhA_x0019_ßôRvAÕ¬YéÜdA©&lt;¡ðÆUA09Ó/ôwAÐ_x0015_ÝÁA@_x0007_0käMAhsêd&lt;`Á`û%_x0006_1AÐ£íFA10YvAT_x0014_÷ô%A¼÷*¹A_x0001__x0003_ÿ_x0011_Ar\A$ëJû$ªeAþ®_x001D_î_x0014_A(±_x0005_ËxAàa	:fdAÑõÎ_x000F_ÙEAàÍ_x001D_	UGÁéÀA¬â¨GgçwA_x000C_Ì·_x0013_A_x0010_xXÞmÊAfí)Ü-ANï¹90AP}ïö_x0018_gA=ü&gt;õ¥A¼óh¾ÑnA_x000C_Ù½_x001C_ëA_x0010_Û+Ð¿TA_x0001__x0002_¨&lt; _x0008_mNA_x0016_fhå"°AàbMDò_Aâý='ÀëA°3W[¨ÙAP1._x0004_pIfA¦ò}û]BA*Ö_x001C_øAì{_x001D__x001F_EzA_x001F_ÑvÍNuA`_x000C_¡MÝA`Ý¢c&lt;0zA,_x0003__x0007__x0004_`ÐA^;ÉýÉ!ARxm-ë¯~Aþèoó©rAÈíLT+±A&gt;_x0006__x0012_DÖØA`÷3q§Aø«_x0006__x0018_3~AÆ_x0008_&lt;_x001E_ÙwAÓ'éÈÇAÖxº`StÁ.$¾¥è±A*ð÷_vAìð!_x001E_[ÉxA"6L×lAB&amp;ýå_x001E_ÐpA¼uÑ&gt;ÀqA¤Ä-e8dA*£µ_x0010__x0012_AÚßh_x0002__x0003_4ÐwAw_x001C_¸i1AvKY_x0004_%Áü x«ÖlAÔºýõ3¤{Ak¹ÏCìA¬æêN_x0001__x000E_A0ÇY_x001B_VEAÚÎÕá=A¼ 6í©ÚhA¨Äµ_x0001_8ïpÁh.ï9TfA_x0012_¼¯ÅUA_x0016_àÊ·%A«èËÞøòAnh*_.áAÐØ²Z£ymAhÞz"_x0015_hA_x000F_xáT_x0016_ËA_x0008_üY	³kA¦ÎÛ ÈÞqA ~*Ê±¶eAõÏ-¬¯_x0012_A\OU1_x0010_4AZ¼ÒudA_x001D_H9TAbÎ_x0001_ò_x0001_6A_x0003_ì-lù_x0017_uA_x0010_â@ÂaAÅûú_x001A_ÊAÈiï+-QÁ$&amp;¼¾¿ÔA_x0002__x0003_=Ñ(MAþ«ÑËÁËsAüá!à·GAÌQs+ÃõeAüiºjÿôtA¹dß_x001F_]A"Ì´_x000E_A¶«§tøBA¬_x0010_&amp; ßuA_x0010_/ËµÃ¬A_x0003_«V"*AB4#FÏtA_x0018_mæ×ÝÍAG¬IwAð¶Â:è_VÁhËÕ&lt;_x0002_.eA$TL&gt;_x0007_A_x0010_¤ÞmMA_x001D_þí£ZÂA°AU_¶_x0005_A®_x0018_ÙrÙbAx#®^HAk_x0018_âØ®_A@$]´æaAm$_x000F__x0001__x0017_tA_x0008_ºs§ýÔwA¬Auî|Aj_x0013_]_x0003_GtAP|Çøf·UÁÏéo¨×¸A®ºµ_x0007_Ó·AØ]_x0011_Ó_x0001__x0003_ÇøyA{ A_x0016_}üÁ­_x001C_A_x0008__x000C_·©ØKVAÂ2(í_øqA_x0002__x0001__x0001__x0001__x0011__x0001__x0001__x0001_Strekning 10.xlsx_x001E__x0001__x0001__x0001__x0012__x0001__x0001__x0001_Tiltaksbeskrivelse_x0001__x0001__x0001__x0001__x000C__x0001__x0001__x0001_Ruteoversikt_x0001__x0001__x0001__x0001__x001D__x0001__x0001__x0001_Risikoanalyser referansebanen_x0001__x0001__x0001__x0001__x000E__x0001__x0001__x0001_Grunnprognoser_x0001__x0001__x0001__x0001_	_x0001__x0001__x0001_Sarbarhet_x0001__x0001__x0001__x0001__x000F__x0001__x0001__x0001_Trafikkgrunnlag_x0001__x0001__x0001__x0001__x0011__x0001__x0001__x0001_Prognoser justert_x0001__x0001__x0001__x0001__x001A__x0001__x0001__x0001_Seilingstid r_x0001__x0002_eferansebanen_x0001__x0001__x0001__x0001__x000E__x0001__x0001__x0001_Tiltakspakke 1_x0001__x0001__x0001__x0001__x000E__x0001__x0001__x0001_Tiltakspakke 2_x0001__x0001__x0001__x0001__x000E__x0001__x0001__x0001_Tiltakspakke 3_x0001__x0001__x0001__x0001__x000E__x0001__x0001__x0001_Tiltakspakke 4_x0001__x0001__x0001__x0001__x000E__x0001__x0001__x0001_Tiltakspakke 5_x0001__x0001__x0001__x0001__x000E__x0001__x0001__x0001_Tiltakspakke 6_x0001__x0001__x0001__x0001__x000E__x0001__x0001__x0001_Tiltakspakke 7_x0001__x0001__x0001__x0001__x0015__x0001__x0001__x0001_RiskSerializationData_x0001__x0001__x0001__x0001__x000D__x0001__x0001__x0001_rsklibSimData_x0001__x0001__x0001__x0001__x000E__x0001__x0001__x0001_Tiltakspakke 8_x0001__x0001__x0001__x0001__x000E__x0001__x0001__x0001_Tilta_x0001__x0002_kspakke 9_x0001__x0001__x0001__x0001__x000F__x0001__x0001__x0001_Tiltakspakke 10_x0001__x0001__x0001__x0001__x000F__x0001__x0001__x0001_Tiltakspakke 11_x0001__x0001__x0001__x0001__x000F__x0001__x0001__x0001_Tiltakspakke 12_x0001__x0001__x0001__x0001__x000F__x0001__x0001__x0001_Tiltakspakke 13_x0001__x0001__x0001__x0001__x000F__x0001__x0001__x0001_Tiltakspakke 14_x0001__x0001__x0001__x0001__x000F__x0001__x0001__x0001_Tiltakspakke 15_x0001__x0001__x0001__x0001__x000F__x0001__x0001__x0001_Tiltakspakke 16_x0001__x0001__x0001__x0001__x000F__x0001__x0001__x0001_Tiltakspakke 17_x0001__x0001__x0001__x0001__x0015__x0001__x0001__x0001_Investeringskostnader_x0001__x0001__x0001__x0001__x0006__x0001__x0001__x0001_Sheet1_x0001__x0001__x0001__x0001_	_x0001__x0001__x0001_Listeval_x0003__x0005_g_x0003__x0003__x0003__x0003__x0016__x0003__x0003__x0003_Behandlingsreiser.xlsx_x0004__x0003__x0003__x0003__x0013__x0003__x0003__x0003_Fra statsbudsjettet_x0003__x0003__x0003__x0003_	_x0003__x0003__x0003_Kostnader_x0003__x0003__x0003__x0003__x0005__x0003__x0003__x0003_Nytte kost_x000D__x0003__x0003__x0003__x0002__x0003__x0003__x0003_H3C_x0003__x0003__x0003_=RiskTriang(914;1142,44642857143;1371;RiskStatic(1142,44642857143))_x001B__x0003__x0003__x0003_Reise pr døgn_x0001_F3_x0001_H2_x0001_Middels_x0001__x0003__x0003__x0003__x0003__x0003__x0003__x0003__x0003__x0003__x0003__x0003__x0001__x0003__x0003__x0003_C_x0003__x0003__x0003__x0017__x0003__x0003__x0003_Reise pr døgn / Middels_x0003__x0005__x0001__x0003__x0003__x0003__x0003__x0003__x0003__x0003__x0003__x0003__x0003__x0003__x0003__x0003__x0003__x0003__x0003__x0003__x0003__x0003__x0002__x0003__x0003__x0003_H4,_x0003__x0003__x0003_=I4*RiskTriang(0,33;0,67;1;RiskStatic(0,67))$_x0003__x0003__x0003_Administrasjon pr døgn_x0001_F4_x0001_H2_x0001_Middels_x0001__x0003__x0003__x0003__x0003__x0003__x0003__x0003__x0001__x0003__x0003__x0003__x0004__x0003__x0003__x0003_,_x0003__x0003__x0003_ _x0003__x0003__x0003_Administrasjon pr døgn / Middels_x0001__x0003__x0003__x0003__x0003__x0003__x0003__x0003__x0003__x0003__x0003__x0003__x0003__x0003__x0003__x0003__x0003__x0003__x0003__x0003__x0002__x0003__x0003__x0003_H7_x0016__x0003__x0003__x0003_=RiskOutput()+H6*$B$10_x001E__x0003__x0003__x0003_Kostnad pr reise_x0001_F7_x0001_H2_x0001_Mid_x0004__x0005_dels_x0004__x0004__x0004__x0004__x0001__x0004__x0004__x0004__x0004__x0004__x0004__x0004__x0001__x0004__x0004__x0004__x000D__x0004__x0004__x0004__x0004__x0004__x0004__x0004__x001A__x0004__x0004__x0004_Kostnad pr reise / Middels_x0004__x0004__x0004__x0004__x0004__x0004__x0004__x0004__x0001__x0004_ÿÿÿÿÿÿÿÿÿÿÿÿÿÿÿÿÿÿÿÿÿÿÿÿÿÿÿÿÿÿÿÿÿÿÿÿÿÿÿÿÿÿ_x0004__x0004__x0003__x0004__x0004__x0004_H10 _x0004__x0004__x0004_=RiskTriang(0;3;7;RiskStatic(3));_x0004__x0004__x0004_Antall dager med redusert behandling i Norge_x0001_F10_x0001_H2_x0001_Middels_x0001__x0004__x0004__x0004__x0004__x0004__x0004__x0004__x0002__x0004__x0004__x0004__x0001__x0004__x0004__x0004_ _x0004__x0004__x0004_6_x0004__x0004__x0004_Antall dag_x0002__x0004_er med redusert behandling i Norge / Middels_x0001__x0002__x0002__x0002__x0002__x0002__x0002__x0002__x0002__x0002__x0002__x0002__x0002__x0002__x0002__x0002__x0002__x0002__x0002__x0002__x0003__x0002__x0002__x0002_H11,_x0002__x0002__x0002_=RiskTriang(3480;4350;5220;RiskStatic(4350))&lt;_x0002__x0002__x0002_Døgnkostnad ved alternativ behandling i Norge_x0001_F11_x0001_H2_x0001_Middels_x0001__x0002__x0002__x0002__x0002__x0002__x0002__x0002__x0003__x0002__x0002__x0002__x0001__x0002__x0002__x0002_,_x0002__x0002__x0002_7_x0002__x0002__x0002_Døgnkostnad ved alternativ behandling i Norge_x0002__x0004_ / Middels_x0001__x0002__x0002__x0002__x0002__x0002__x0002__x0002__x0002__x0002__x0002__x0002__x0002__x0002__x0002__x0002__x0002__x0002__x0002__x0002__x0003__x0002__x0002__x0002_H12_x0015__x0002__x0002__x0002_=RiskOutput()+H10*H11&gt;_x0002__x0002__x0002_Sparte kostnader på redusert behandling i Norge_x0001_F12_x0001_H2_x0001_Middels_x0002__x0002__x0002__x0002__x0001__x0002__x0002__x0002__x0001__x0002__x0002__x0002__x0001__x0002__x0002__x0002__x000D__x0002__x0002__x0002__x0002__x0002__x0002__x0002_9_x0002__x0002__x0002_Sparte kostnader på redusert behandling i Norge / Middels_x0002__x0002__x0002__x0002__x0002__x0002__x0002__x0002__x0001__x0002_ÿÿÿÿÿÿÿÿÿÿÿÿÿÿÿÿÿÿÿÿÿÿÿÿÿÿÿÿÿ_x0004__x0005_ÿÿÿÿÿÿÿÿÿÿÿÿÿ_x0004__x0004__x0003__x0004__x0004__x0004_H182_x0004__x0004__x0004_=RiskOutput("Samfunnskostnad ved tiltak")+H16*$B$7_x0004__x0004__x0004__x0004__x0004__x0004__x0004__x0004__x0001__x0004__x0004__x0004__x0002__x0004__x0004__x0004__x0001__x0004__x0004__x0004_)_x0004__x0004__x0004__x0004__x0004__x0004__x0004__x001A__x0004__x0004__x0004_Samfunnskostnad ved tiltak_x0004__x0004__x0004__x0004__x0004__x0004__x0004__x0004__x0004__x0004_ÿÿÿÿÿÿÿÿÿÿÿÿÿÿÿÿÿÿÿÿÿÿÿÿÿÿÿÿÿÿÿÿÿÿÿÿÿÿÿÿÿÿ_x0004__x0004__x0003__x0004__x0004__x0004_H23._x0004__x0004__x0004_=RiskTriang(0,05;0,087;0,15;RiskStatic(0,087))_x001C__x0004__x0004__x0004_End_x0002__x0006_ring QALY_x0001_F23_x0001_H22_x0001_Middels_x0001__x0002__x0002__x0002__x0002__x0002__x0002__x0002__x0004__x0002__x0002__x0002__x0001__x0002__x0002__x0002_._x0002__x0002__x0002__x0016__x0002__x0002__x0002_Endring QALY / Middels_x0001__x0002__x0002__x0002__x0002__x0002__x0002__x0002__x0002__x0002__x0002__x0002__x0002__x0002__x0002__x0002__x0002__x0002__x0002__x0002__x0003__x0002__x0002__x0002_H27'_x0002__x0002__x0002_=RiskTriang(90;118;208;RiskStatic(118))-_x0002__x0002__x0002_Dager med positiv helseeffekt_x0001_F27_x0001_H22_x0001_Middels_x0001__x0002__x0002__x0002__x0002__x0002__x0002__x0002__x0005__x0002__x0002__x0002__x0001__x0002__x0002__x0002_'_x0002__x0002__x0002_'_x0002__x0002__x0002_Dager med positiv helseeffekt / Middel_x0002__x0004_s_x0001__x0002__x0002__x0002__x0002__x0002__x0002__x0002__x0002__x0002__x0002__x0002__x0002__x0002__x0002__x0002__x0002__x0002__x0002__x0002__x0003__x0002__x0002__x0002_H33_x0016__x0002__x0002__x0002_=RiskOutput()+H28*$B$7,_x0002__x0002__x0002_Redusert helsetap ved tiltak_x0001_F33_x0001_H22_x0001_Middels_x0002__x0002__x0002__x0002__x0001__x0002__x0002__x0002__x0003__x0002__x0002__x0002__x0001__x0002__x0002__x0002__x000D__x0002__x0002__x0002__x0002__x0002__x0002__x0002_&amp;_x0002__x0002__x0002_Redusert helsetap ved tiltak / Middels_x0002__x0002__x0002__x0002__x0002__x0002__x0002__x0002__x0001__x0002_ÿÿÿÿÿÿÿÿÿÿÿÿÿÿÿÿÿÿÿÿÿÿÿÿÿÿÿÿÿÿÿÿÿÿÿÿÿÿÿÿÿÿ_x0002__x0002__x0003__x0002__x0002__x0002_H34_x0016__x0002__x0002__x0002_=RiskOutput()+H31*$_x0002__x0005_B$72_x0002__x0002__x0002_Redusert produksjonstap ved tiltak_x0001_F34_x0001_H22_x0001_Middels_x0002__x0002__x0002__x0002__x0001__x0002__x0002__x0002__x0004__x0002__x0002__x0002__x0001__x0002__x0002__x0002__x000D__x0002__x0002__x0002__x0002__x0002__x0002__x0002_,_x0002__x0002__x0002_Redusert produksjonstap ved tiltak / Middels_x0002__x0002__x0002__x0002__x0002__x0002__x0002__x0002__x0001__x0002_ÿÿÿÿÿÿÿÿÿÿÿÿÿÿÿÿÿÿÿÿÿÿÿÿÿÿÿÿÿÿÿÿÿÿÿÿÿÿÿÿÿÿ_x0002__x0002__x0003__x0002__x0002__x0002_H36/_x0002__x0002__x0002_=RiskOutput("Samfunnsnytte ved tiltak")+H33+H34_x0002__x0002__x0002__x0002__x0002__x0002__x0002__x0002__x0001__x0002__x0002__x0002__x0004__x0002__x0005__x0002__x0002__x0002__x0001__x0002__x0002__x0002_'_x0002__x0002__x0002__x0002__x0002__x0002__x0002__x0018__x0002__x0002__x0002_Samfunnsnytte ved tiltak_x0002__x0002__x0002__x0002__x0002__x0002__x0002__x0002__x0002__x0002_ÿÿÿÿÿÿÿÿÿÿÿÿÿÿÿÿÿÿÿÿÿÿÿÿÿÿÿÿÿÿÿÿÿÿÿÿÿÿÿÿÿÿ_x0002__x0002__x0003__x0002__x0002__x0002_H41&lt;_x0002__x0002__x0002_=RiskOutput("Forventet endring i samfunnskostnader")+H36-H18_x0002__x0002__x0002__x0002__x0002__x0002__x0002__x0002__x0001__x0002__x0002__x0002__x0006__x0002__x0002__x0002__x0001__x0002__x0002__x0002_4_x0002__x0002__x0002__x0002__x0002__x0002__x0002_%_x0002__x0002__x0002_Forventet endring i samfunnskostnader_x0002__x0002__x0002__x0002__x0002__x0002__x0002__x0002__x0002__x0002_ÿÿÿ_x0002__x0004_ÿÿÿÿÿÿÿÿÿÿÿÿÿÿÿÿÿÿÿÿÿÿÿÿÿÿÿÿÿÿÿÿÿÿÿÿÿÿÿ_x0002__x0002__x000D__x0002__x0002__x0002_Antall reiser_x0002__x0002__x0002__x0002__x0002__x0002__x0002__x0002__x0001__x0002__x0002__x0002__x0005__x0002__x0002__x0002_Sim#1_x0002__x0002__x0002__x0002__x0002__x0002__x0008__x0002__x0002__x0002_L4KWD76A_x0007__x0002__x0002__x0002__x0005__x0002__x0002__x0002__x0001__x0002__x0002_À_x0005__x0002__x0002__x0002__x0003__x0002__x0002_0_x0005__x0002__x0002__x0002__x0003__x0002__x0002_ð_x0005__x0002__x0002__x0002__x0005__x0002__x0002__x000C__x0005__x0002__x0002__x0002__x0005__x0002__x0002__x000C__x0005__x0002__x0002__x0002__x0005__x0002__x0002__x000C__x0005__x0002__x0002__x0002__x0005__x0002__x0002_ü_x0002__x0002__x0001__x0002__x0002_z_x0002__x0002__x0002_KZ65EHYWLALDXFBPQFE5PUMD_x0002_YMH9BLYSHUWBYT2PXGJZPN3M_x0002__x0002__x0002_ÿÿÿÿ_x0002__x0002_ÿÿÿÿ_x0002__x0002_ÿÿ_x0002__x0002_ÿÿÿÿ_x0002__x0002_ÿÿÿÿ_x0001__x0003__x0001__x0001_ÿÿ_x0001__x0001_ÿÿ_x0001__x0001_ÿÿÿÿ_x0001__x0001_ÿÿÿÿ_x0001__x0001_ÿÿ_x0001__x0001_ÿÿ_x0001__x0001_ÿÿ_x0001__x0001_ÿÿ_x0010_'_x0001__x0001__x000C__x0001__x0001__x0001__x0002__x0001__x0001__x0010__x0002__x0001__x0001__x0001__x0001__x0011__x0001__x0001_Strekning 10.xlsx_x0018__x0001__x0001__x0001_KZ65EHYWLALDXFBPQFE5PUMD_x001E__x0001__x0001__x0001__x0001__x0012__x0001__x0001_Tiltaksbeskrivelse_x0001__x0001__x0001__x0001__x0001__x000C__x0001__x0001_Ruteoversikt_x0001__x0001__x0001__x0001__x0001__x001D__x0001__x0001_Risikoanalyser referansebanen_x0001__x0001__x0001__x0001__x0001__x000E__x0001__x0001_Grunnprognoser_x0001__x0001__x0001__x0001__x0001_	_x0001__x0001_Sarbarhet_x0001__x0001__x0001__x0001__x0001__x000F__x0001__x0001_Trafikkgrunnl_x0001__x0002_ag_x0001__x0001__x0001__x0001__x0001__x0011__x0001__x0001_Prognoser justert_x0001__x0001__x0001__x0001__x0001__x001A__x0001__x0001_Seilingstid referansebanen_x0001__x0001__x0001__x0001__x0001__x000E__x0001__x0001_Tiltakspakke 1_x0001__x0001__x0001__x0001__x0001__x000E__x0001__x0001_Tiltakspakke 2_x0001__x0001__x0001__x0001__x0001__x000E__x0001__x0001_Tiltakspakke 3_x0001__x0001__x0001__x0001__x0001__x000E__x0001__x0001_Tiltakspakke 4_x0001__x0001__x0001__x0001__x0001__x000E__x0001__x0001_Tiltakspakke 5_x0001__x0001__x0001__x0001__x0001__x000E__x0001__x0001_Tiltakspakke 6_x0001__x0001__x0001__x0001__x0001__x000E__x0001__x0001_Tiltakspakke 7_x0001__x0001__x0001__x0001__x0001__x0015__x0001__x0001_RiskSerializationDa_x0001__x0002_ta_x0001__x0001__x0001__x0001__x0001__x000D__x0001__x0001_rsklibSimData_x0001__x0001__x0001__x0001__x0001__x000E__x0001__x0001_Tiltakspakke 8_x0001__x0001__x0001__x0001__x0001__x000E__x0001__x0001_Tiltakspakke 9_x0001__x0001__x0001__x0001__x0001__x000F__x0001__x0001_Tiltakspakke 10_x0001__x0001__x0001__x0001__x0001__x000F__x0001__x0001_Tiltakspakke 11_x0001__x0001__x0001__x0001__x0001__x000F__x0001__x0001_Tiltakspakke 12_x0001__x0001__x0001__x0001__x0001__x000F__x0001__x0001_Tiltakspakke 13_x0001__x0001__x0001__x0001__x0001__x000F__x0001__x0001_Tiltakspakke 14_x0001__x0001__x0001__x0001__x0001__x000F__x0001__x0001_Tiltakspakke 15_x0001__x0001__x0001__x0001__x0001__x000F__x0001__x0001_Tiltakspakke 16_x0001__x0001__x0001__x0001__x0001__x000F__x0001__x0001_Tilta_x0001__x0003_kspakke 17_x0001__x0001__x0001__x0001__x0001__x0015__x0001__x0001_Investeringskostnader_x0001__x0001__x0001__x0001__x0001__x0006__x0001__x0001_Sheet1_x0001__x0001__x0001__x0001__x0001_	_x0001__x0001_Listevalg_x0001__x0001__x0001__x0001__x0001__x0016__x0001__x0001_Behandlingsreiser.xlsx_x0018__x0001__x0001__x0001_YMH9BLYSHUWBYT2PXGJZPN3M_x0004__x0001__x0001__x0001__x0001__x0013__x0001__x0001_Fra statsbudsjettet_x0001__x0001__x0001__x0001__x0001_	_x0001__x0001_Kostnader_x0001__x0001__x0001__x0001__x0001__x0003__x0001__x0001_Nytte kost_x000D__x0001__x0001__x0001__x0001__x0002__x0001__x0001__x0001__x0007__x0001_C_x0001__x0001_=RiskTriang(914;1142,44642857143;1371;Ri_x0002__x0005_skStatic(1142,44642857143))_x001B__x0002__x0002_Reise pr døgn_x0001_F3_x0001_H2_x0001_Middels_x0002__x0001__x0002__x0002__x0002__x0002__x0002__x0002__x0002__x0002__x0001__x0002__x0002__x0002_C_x0002__x0002__x0002__x0002__x0002__x0002__x0001__x0002_ÿÿÿÿ_x0002__x0002__x0002__x0002__x0002__x0002__x0002__x0002__x0002__x0002__x0002__x0002__x0002__x0002__x0002__x0002__x0002__x0003__x0002__x0002__x0002__x0007__x0002_,_x0002__x0002_=I4*RiskTriang(0,33;0,67;1;RiskStatic(0,67))$_x0002__x0002_Administrasjon pr døgn_x0001_F4_x0001_H2_x0001_Middels_x0002__x0001__x0002__x0002__x0002__x0002__x0001__x0002__x0002__x0002__x0004__x0002__x0002__x0002_,_x0002__x0002__x0002__x0002__x0002__x0002__x0001__x0002_ÿÿÿÿ_x0002__x0002__x0002__x0002__x0002__x0002__x0002__x0002__x0002__x0002__x0002__x0002__x0002__x0002__x0002__x0002__x0002__x0006__x0002__x0002__x0003__x0002__x0002__x0007__x0002__x0016__x0002__x0002_=RiskOutput()+H6*$B$10_x001E__x0002__x0002_Kostnad pr reise_x0001_F7_x0001_H2_x0001_Middels_x0002__x0002__x0002__x0002__x0002__x0001__x0002__x0002__x0002__x0002__x0002__x0002__x0002__x0002__x0001__x0002__x0002__x0002__x000D__x0002__x0002__x0002__x0002__x0002__x0002__x0002__x0002__x0002__x0002__x0002__x0002__x0002__x0002__x0002__x0001_ÿÿÿÿÿÿÿÿÿÿÿÿÿÿÿÿÿÿÿÿÿÿÿÿÿÿÿÿÿÿÿÿÿÿÿÿÿÿÿÿÿÿ_x0002_ÿÿ_x0002_	_x0002__x0002__x0002__x0007__x0002_ _x0002__x0002_=RiskTriang(0;3;7;RiskStatic(3));_x0002__x0002_Antall dager med redusert behandling i Norge_x0001_F10_x0001_H2_x0001_Middels_x0004__x0005__x0004__x0001__x0004__x0004__x0004__x0004__x0002__x0004__x0004__x0004__x0001__x0004__x0004__x0004_ _x0004__x0004__x0004__x0004__x0004__x0004__x0001__x0004_ÿÿÿÿ_x0004__x0004__x0004__x0004__x0004__x0004__x0004__x0004__x0004__x0004__x0004__x0004__x0004__x0004__x0004__x0004__x0004__x0005__x0004__x0004__x0004__x0007__x0004_,_x0004__x0004_=RiskTriang(3480;4350;5220;RiskStatic(4350))&lt;_x0004__x0004_Døgnkostnad ved alternativ behandling i Norge_x0001_F11_x0001_H2_x0001_Middels_x0004__x0001__x0004__x0004__x0004__x0004__x0003__x0004__x0004__x0004__x0001__x0004__x0004__x0004_,_x0004__x0004__x0004__x0004__x0004__x0004__x0001__x0004_ÿÿÿÿ_x0004__x0004__x0004__x0004__x0004__x0004__x0004__x0004__x0004__x0004__x0004__x0004__x0004__x0004__x0004__x0004__x0004__x000B__x0004__x0004__x0004__x0007__x0004__x0015__x0004__x0004_=RiskOutput()+H10*H11&gt;_x0004__x0004_S_x0003__x0004_parte kostnader på redusert behandling i Norge_x0001_F12_x0001_H2_x0001_Middels_x0003__x0003__x0003__x0003__x0003__x0001__x0003__x0003__x0003__x0003__x0001__x0003__x0003__x0003__x0001__x0003__x0003__x0003__x000D__x0003__x0003__x0003__x0003__x0003__x0003__x0003__x0003__x0003__x0003__x0003__x0003__x0003__x0003__x0003__x0001_ÿÿÿÿÿÿÿÿÿÿÿÿÿÿÿÿÿÿÿÿÿÿÿÿÿÿÿÿÿÿÿÿÿÿÿÿÿÿÿÿÿÿ_x0003_ÿÿ_x0003__x0011__x0003__x0003__x0003__x0007__x0003_2_x0003__x0003_=RiskOutput("Samfunnskostnad ved tiltak")+H16*$B$7_x0003__x0003__x0003__x0003__x0003__x0003__x0003__x0003__x0001__x0003__x0003__x0003__x0003__x0002__x0003__x0003__x0003__x0001__x0003__x0003__x0003_)_x0003__x0003__x0003__x0003__x0003__x001A__x0003__x0003_Samfunnskostnad _x0002__x0003_ved tiltak_x0002__x0002__x0002__x0002__x0002__x0002__x0002__x0002_ÿÿÿÿÿÿÿÿÿÿÿÿÿÿÿÿÿÿÿÿÿÿÿÿÿÿÿÿÿÿÿÿÿÿÿÿÿÿÿÿÿÿ_x0002_ÿÿ_x0002__x0016__x0002__x0002__x0002__x0007__x0002_._x0002__x0002_=RiskTriang(0,05;0,087;0,15;RiskStatic(0,087))_x001C__x0002__x0002_Endring QALY_x0001_F23_x0001_H22_x0001_Middels_x0002__x0001__x0002__x0002__x0002__x0002__x0004__x0002__x0002__x0002__x0001__x0002__x0002__x0002_._x0002__x0002__x0002__x0002__x0002__x0002__x0001__x0002_ÿÿÿÿ_x0002__x0002__x0002__x0002__x0002__x0002__x0002__x0002__x0002__x0002__x0002__x0002__x0002__x0002__x0002__x0002__x0002__x001A__x0002__x0002__x0002__x0007__x0002_'_x0002__x0002_=RiskTriang(90;118;208;RiskStatic(118))-_x0002__x0004__x0002__x0002_Dager med positiv helseeffekt_x0001_F27_x0001_H22_x0001_Middels_x0002__x0001__x0002__x0002__x0002__x0002__x0005__x0002__x0002__x0002__x0001__x0002__x0002__x0002_'_x0002__x0002__x0002__x0002__x0002__x0002__x0001__x0002_ÿÿÿÿ_x0002__x0002__x0002__x0002__x0002__x0002__x0002__x0002__x0002__x0002__x0002__x0002__x0002__x0002__x0002__x0002__x0002_ _x0002__x0002__x0002__x0007__x0002__x0016__x0002__x0002_=RiskOutput()+H28*$B$7,_x0002__x0002_Redusert helsetap ved tiltak_x0001_F33_x0001_H22_x0001_Middels_x0002__x0002__x0002__x0002__x0002__x0001__x0002__x0002__x0002__x0002__x0003__x0002__x0002__x0002__x0001__x0002__x0002__x0002__x000D__x0002__x0002__x0002__x0002__x0002__x0002__x0002__x0002__x0002__x0002__x0002__x0002__x0002__x0002__x0002__x0001_ÿÿÿÿÿÿÿÿÿÿÿÿÿÿÿÿÿÿÿÿÿÿÿÿÿÿÿÿÿÿÿÿÿÿÿÿÿÿ_x0002__x0003_ÿÿÿÿ_x0002_ÿÿ_x0002_!_x0002__x0002__x0002__x0007__x0002__x0016__x0002__x0002_=RiskOutput()+H31*$B$72_x0002__x0002_Redusert produksjonstap ved tiltak_x0001_F34_x0001_H22_x0001_Middels_x0002__x0002__x0002__x0002__x0002__x0001__x0002__x0002__x0002__x0002__x0004__x0002__x0002__x0002__x0001__x0002__x0002__x0002__x000D__x0002__x0002__x0002__x0002__x0002__x0002__x0002__x0002__x0002__x0002__x0002__x0002__x0002__x0002__x0002__x0001_ÿÿÿÿÿÿÿÿÿÿÿÿÿÿÿÿÿÿÿÿÿÿÿÿÿÿÿÿÿÿÿÿÿÿÿÿÿÿÿÿÿÿ_x0002_ÿÿ_x0002_#_x0002__x0002__x0002__x0007__x0002_/_x0002__x0002_=RiskOutput("Samfunnsnytte ved tiltak")+H33+H34_x0002__x0002__x0002__x0002__x0002__x0002__x0002__x0002__x0001__x0002__x0002__x0002__x0002__x0005__x0002__x0002__x0002__x0002__x0003__x0001__x0002__x0002__x0002_'_x0002__x0002__x0002__x0002__x0002__x0018__x0002__x0002_Samfunnsnytte ved tiltak_x0002__x0002__x0002__x0002__x0002__x0002__x0002__x0002_ÿÿÿÿÿÿÿÿÿÿÿÿÿÿÿÿÿÿÿÿÿÿÿÿÿÿÿÿÿÿÿÿÿÿÿÿÿÿÿÿÿÿ_x0002_ÿÿ_x0002_(_x0002__x0002__x0002__x0007__x0002_&lt;_x0002__x0002_=RiskOutput("Forventet endring i samfunnskostnader")+H36-H18_x0002__x0002__x0002__x0002__x0002__x0002__x0002__x0002__x0001__x0002__x0002__x0002__x0002__x0006__x0002__x0002__x0002__x0001__x0002__x0002__x0002_4_x0002__x0002__x0002__x0002__x0002_%_x0002__x0002_Forventet endring i samfunnskostnader_x0002__x0002__x0002__x0002__x0002__x0002__x0002__x0002_ÿÿÿÿÿÿÿÿÿÿÿ_x000E__x000F_ÿÿÿÿÿÿÿÿÿÿÿÿÿÿÿÿÿÿÿÿÿÿÿÿÿÿÿÿÿÿÿ_x000E_ÿÿ_x000E__x000D__x000E__x000E_Antall reiser_x000E__x000E__x000E__x000E__x0006__x000E__x000E__x000E__x000E__x000E__x000E__x000E__x0007__x000E__x000E__x000E__x000E__x000E__x000E__x000E__x0006__x000E__x000E__x000E__x0001__x000E__x0002__x000E__x000E__x000E__x000E__x000E__x000E__x000E__x0001__x000E__x0002__x000E__x0001__x000E__x000E__x000E__x000E__x000E__x0001__x000E__x0002__x000E__x0003__x000E__x000E__x000E__x000E__x000E__x0001__x000E__x0002__x000E__x0004__x000E__x000E__x000E__x000E__x000E__x0001__x000E__x0002__x000E__x0007__x000E__x000E__x000E__x000E__x000E__x0001__x000E__x0002__x000E__x0008__x000E__x000E__x000E__x000E__x000E__x0007__x000E__x000E__x000E__x0001__x000E__x0002__x000E__x0002__x000E__x000E__x000E__x000E__x000E__x0001__x000E__x0002__x000E__x0005__x000E__x000E__x000E__x000E__x000E__x0001__x000E__x0002__x000E__x0006__x000E__x000E__x000E__x000E__x000E__x0001__x000E__x0002__x000E_	_x000E__x000E__x000E__x000E__x000E__x0001__x000E__x0002__x000E__x000F__x000E__x000E__x000E__x000E__x000E__x0001__x000E__x0002__x000E__x000B__x000E__x000E__x000E__x000E__x000E__x0001__x000E__x0002__x000E__x000C__x000E__x000E__x000E__x000E__x000E__x000E__x000E__x000E__x000E__x000E__x000E__x000E__x000E__x0012_'_x000E__x000E_&lt;_x000E__x000E__x000E_ÿÿÿÿÿÿÿÿÿÿÿÿÿÿÿÿÿÿÿÿÿÿÿÿÿÿ_x0002__x0003_ÿÿÿÿÿÿÿÿÿÿÿÿÿÿÿÿÿÿÿÿÿÿ_x0002__x0002__x0002__x0002_ N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0011_'_x0002__x0002__x000C__x0002__x0002__x0002__x0001__x0002__x0002__x0002__x0013_'_x0002__x0002__x0010__x0002__x0002__x0002__x0001__x0002__x0002__x0002_Ó©&lt;_x0001__x0002__x0002_ÿÿÿÿ</t>
  </si>
  <si>
    <t>c84ba1af27075600aadac3531736b73a_x0004__x0005_ÐÏ_x0011_à¡±_x001A_á_x0004__x0004__x0004__x0004__x0004__x0004__x0004__x0004__x0004__x0004__x0004__x0004__x0004__x0004__x0004__x0004_&gt;_x0004__x0003__x0004_þÿ	_x0004__x0006__x0004__x0004__x0004__x0004__x0004__x0004__x0004__x0004__x0004__x0004__x0004__x0002__x0004__x0004__x0004__x0001__x0004__x0004__x0004__x0004__x0004__x0004__x0004__x0004__x0010__x0004__x0004__x0002__x0004__x0004__x0004__x0001__x0004__x0004__x0004_þÿÿÿ_x0004__x0004__x0004__x0004__x0004__x0004__x0004__x0004_q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	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_x0001__x0001__x0001_"_x0001__x0001__x0001_#_x0001__x0001__x0001_$_x0001__x0001__x0001_%_x0001__x0001__x0001_&amp;_x0001__x0001__x0001_'_x0001__x0001__x0001_(_x0001__x0001__x0001_)_x0001__x0001__x0001_*_x0001__x0001__x0001_+_x0001__x0001__x0001_,_x0001__x0001__x0001_-_x0001__x0001__x0001_._x0001__x0001__x0001_/_x0001__x0001__x0001_0_x0001__x0001__x0001_1_x0001__x0001__x0001_2_x0001__x0001__x0001_3_x0001__x0001__x0001_4_x0001__x0001__x0001_5_x0001__x0001__x0001_6_x0001__x0001__x0001_7_x0001__x0001__x0001_8_x0001__x0001__x0001_9_x0001__x0001__x0001_:_x0001__x0001__x0001_;_x0001__x0001__x0001_&lt;_x0001__x0001__x0001_=_x0001__x0001__x0001__x0001__x0002_&gt;_x0001__x0001__x0001_?_x0001__x0001__x0001_@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_x0001__x0001__x0001_\_x0001__x0001__x0001_]_x0001__x0001__x0001_^_x0001__x0001__x0001___x0001__x0001__x0001_`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_x0001__x0001__x0001_|_x0001__x0001__x0001__x0003__x0004_}_x0003__x0003__x0003_~_x0003__x0003__x0003__x0003__x0003__x0003_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2QF0ÞÔ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0002__x0003__x0002__x0002__x0002__x0002__x0002__x0002__x0002__x0002__x0004__x0002__x0002__x0002_v±_x0001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ÿÿÿÿÿÿÿÿ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ÿÿÿÿÿÿÿÿ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ì¨®MWpë?ß_x0016_º¾²_x0016_ã?_x0014_é?ç¸ä?Æ#_x0006_éÞ?£LóS8Yá?BèÞkæÚ?Óa_x001B_§GÜ?ý0³­üã?Û«w	Yå?j6xÈ0ã?ë~=Ù?÷£~_x0005_Qùç?Nxt#lxã?4ËÇøïã? _x001E__x0002_JÞ¹ä?ä_x000F_}l´_x001B_â?Î|uh÷_x0005_ä?åØáÎã?Ë_x0013_Ì´Ùè?Î_x001F_ Xé?[!Æ_x0001_(ä?næÉ1_x0019_kÚ?©w-_ã?Æ&lt;Ý-mê?¼ýyÉ_x0011_â?_x001C_rº9·â?ö!MW!é?ðîÜ_x0001__x0005_Tä?·_x0004_/©já?¨z9Ä@è?&amp;!þ´$Lç?jë±Ý%ì?ræGÂ¼Öå?_x0013_EòGéVà?_x0006_,'èÇ_x0014_é?²_x001E_«m¶ä?ó¾ñbÒá?_x000E_oi.¾á?_x0001_Ëg)±Ù? Ë{»oïè?xð2ªÜ?_x0002_dÎ^ì??7ªÙÜä?b_x0007_&amp;Î¸!ã? UÕ¡_x0006_µß?8xþµã? :Õ½òEê??¡\#¡â?êó÷_x001A_£{æ?®~¼àú=Ý?J:2U°ã?Ô-_x0003_^Úã?_x0012_îýz3ç?·_x0015_ùfä?k»æBPâ?ÄÛ[sæç?ÞÒjq×à?_x0012_tM[þä?·_x001F_;mÖµé?_x0004__x0005_Ò\_x0002__x001D_ç?NWØÂ0pâ?LI^vj¹å?%Ú+ÿ©£å?X©_x0004_:3è?_x0001__x0004__x0004_G¬\L¬\_x0001__x0004__x0004__x0004__x0001__x0004__x0004__x0004_è_x0003__x0004__x0004_è_x0003__x0004__x0004_è_x0003__x0004__x0004__x0003__x0004__x0004__x0004__x0002__x0004__x0004__x0004__x0006__x0004__x0004__x0004__x0004__x0004__x0004__x0004__x0006__x0004__x0004__x0004__x0007__x0004__x0004__x0004_Ó©&lt;_x0001__x0004__x0004__x0004__x0004__x0004__x0004__x0004__x0004__x0004__x0004__x0004_¬²fTê@ÿû_x000E_;ô@O@@Ój*_x000F_·@çx;_x0016_@_x0006_ÞJ¥¸á@§Z*®93@°Ä$Iº_x0019_@9_x001E_vn@ÑÙ}áIÂ@D£çOÁt@Øs O¸@p1Û¿Î»@_x0018_¼q;_x001D_{@^¹§ViÇ@0g«¨Æ_x0016_@îÑ&gt;LTJ@½ÿÇI_x0001__x0002_á¨@¯ _x001A_@V¨áä0_x001B_@_x0003_Ë7×j@hÙ²Ná@S\R£ò@1aÈ?1A@C [ÚÚ@(2èROü@y_x0018_×µ@æ.ü»Ùö@E_x001A_V_x0018_@$²ã_x0016_Ô@o§Äpý@çvXê@d2gÕ®*@êäF¸_x0011_@cô_x0017_«z@_x0012_1¯k@"_x0004_¨8yæ@éL­H¹#@­ëÉÐÉ@\_x000E__x001A_ZP_x0010_@_x001E_þ¶Vp@õ]f¢]T@õ _­@Ìn¨_ñL@ÝÉ;¶@Ôò_x0004_B&amp;_x0008_@­#Õ_x0006_C@vT­@2Efm¥@_x0003__x0005_ÒB©%ÎÁ@6ÎÜêâ@¾ÆÏAcÑ@ßúí_x000E_g@?;aÇk@¿_x000F_]S@ïf,_x001A__x0019_@*ý³n­d@¦geKýç@ÖGÈ*_x000F_ë@ng`_x0018__x000E_@Ø_x0012_[^W@_x0004_Rdº8@/-nm_x0015__x000C_@Ðäþz@Îû%&lt;Ý@ÁiCÊ:@Ï_x0017_!Ò´Z@ê+_x001F_µÌh@ë¦°è]A@_x0010_èmØ/Ã@·F_x0018_B)/@äKRÆÉ@_x0002_Ïv¿Gù@ôðcßÍ`@_x001C__x0008_Aäc@W@H\5_x0008_@ì_x0001_O\_x000B_@Î®	ú@Fáî¼d@çàh_x000D_Zß@0i/¾_x0007__x0008_N_x000B_@ÒÄæzWx@M¤[é¢@â5W&amp;__x000D_@ÃÃ_x001D_Ã	@!Ç¹wm-@YÝ5_x001B_ñ@½xÓÌì@ô_x001E_Ïâ4u@_x0001_$Þ+@³x_x0008_?8@__x0019_ðr1ã@2îÿ¾@YùiÇ9@_x000F__Gw¡@0GL³4@íÆ_x001A_Ümh@q,P_x0005_@lÎ«"_x0006_@(¹Û_x0003_è@¨+C}@Yª»;Dã@")gþ\_x0001_@JðÙn _x001E_@ÏÚò@_x0004_X£_x0014__x0019__x0006_@fà¡Hß@6/_x0001_n±@:H@Hn@¢òO_x0002_n_x0007_@_x0012_¹!áE@Á+_x001B_Ô@_x0001__x0008_ÞúQ5ãô@_x0010_C&lt;&lt;@¢ÖÐ@gÑ_x001E_@t_x0003_³X@ï_x0004_±±@dKUr@/_x001A_ùzJí@·_x001A_*ª_x0011_@Ö+FG«@_x001B_ûãì/@§_x0019_Ü\¾:@Õ3óh_x001E_;@Åúß_x0007_$m@Ê&amp;µØkù@m·_x0004_u@5x,é_x0005_@eÞbäê@_x0014__x0018_ß_x0002_ä@&gt;Ðú3r3@ÌáðÏ_x0013_@´Í~â@ITö¡à@k­B_x0015_1@JÚ¼I_x001F_ô@ÐÞó;·@àyëÎx@_x001D_gMÆ_x001E__x0014_@_x001A_\´P¼@¨Ø~p}@°ÃãALñ@_x0006__x0001__x0011_?_x0003__x0005_fY@qÊ[_x0015_@º 1_x0016_@sw¢_x0004_!Õ@	Üø_x0002_@_x0018_·qqÏ@áîÛðØi@ÊH«Y¶@_Iq_x0005_ô@*_x0001_p¯_x0008_@í_x000F_OÊ_x001B_@_x0018_._x001F_î_x001D_¾@;­BÚ|@?XÔs|_x001E_@ÿ+·_x0015_¼ñ@q_x0005_i_x0004_=_x000F_@DG3äx@pL_x0003_«á@+ø_x0007_ü @2*ý_x000B_3_x001F_@_x001F_ÒRõmJ@·ÓÊ!»@_x000E_G£©WÇ@B0îA@=s½o@l;0N5O@°I1_x000E_Ú@ÜYEP@_x0005__x0018_|VTÐ@-ûìaû@,_x001C_×µ_x0001_@­ö	Wl@_x0001__x0002_ãáK·Ù@_x0005_3¼U@ñù[±à¦@åÙ-?GÐ@ÿ-=qìÿ@ÙÙÜ·Ó(@¥ÌK÷'S@àc¨yl@/À;H)µ@Òæ%Ø_x0012_Ô@b!Yg»@JäZå@_x0012_} zæw@µà_x001E_=]Æ@ðñ¬ÿ@ÝÎ_x0002_ßÃs@}_x000E_ 5@)RÙ*T@òÿLµSF@PñÇÝWB@åv+_x0008__x000B_¥@rïýÊ@X]¾ö@ºóüvÍC@ðjXUøÒ@ _x001D_¢¹lî@ÓwSÏæ"@{TêQ/½@¼_x0007_z_x0013__x001F_U@ÿ_x001A_ß¡@.È_x000C_zÞ@Þ«Â_x0002__x0005_4Ð@ä±Y_x0013_Û@_x001A_WZS}_x0002_@|T¿_x0010_w÷@úK¡ÁH@J%_x0019_]µ@ÂÎ?r(n@ödÓ*B*@Âø/CL@,ÓY@â°b¿&lt;Î@Fuv¦ë@òÏßSE@_x001C_H	_x0002_Ð	@Ålqó@_è¸@ôuIeô_x000E_@P_x001D__x0004_ê_x0006_@_x0010_Ä»iË[@¤+Ðýl@I¨ePG@0ç~%E@rcò-×@yÉ±Uág@!_x0006_øÝ@_x0002_¡©_x000D_[Ç@èåUØ_x0003_i@¼_x0001_#G_x000D_@_x0006_ºqÓ&lt;_x0011_@_x0003_M_x000E_wuµ@»àÙúñ@T¦_x0019_øò_x0019_@_x0002__x0007_7«+&amp;,@_x0018_µÞ&amp;û@&amp;¬ÙU@¬p»bÇ@¹æ[fV_x001D_@_x0012__x0006_É_x001C_ú@éÕ¯&gt;¿@d¯z_x0005_@Õ_x0011_øGí_x0008_@Ôq»Î @¶t²^RB@²s_x000E_mk{@¾_x0001_ÓZp@XÐâïÇG@hN_x0012__x001B_@)ëWUY@YI_x0012_²ü¨@Rnð@®_x000D_&lt;{&lt;X@jG%Æ¢@c{_x0003_'`|@"pÇL@(°ýI¡¯@0KÖaS·@KO&gt;=@Ê×Dûá@Åts©Ø@íJRÓ.c@­¡pí@Æi Ù@¥_x0004_C°:@¤ó_x001C__x0001__x0003_ö@Â¼(ZGí@£"µô_x0012_@,-Aæ%@â?¾Oö¹@xO_x0012_3\G@bÔ«Ýp@:_x0019_Ï@¼Ý8þÏ@:¹Vüw@ái_x000C_|}É@_x0019_aü_x0010__x0012_@¾_x0018_:_x0014_ò@@#@a8,@Wu_x0010_ØR_x001A_@_vf_x0017_Æ)@E[Ý_x0004_ÂR@x°Òè²@ê_x000B_sö]@4¢Jîy@ujÆ_x0003_@Xô_x0006_Û±@_x0019_eÒÇÉ@_x0013__x0005_'{Êh@H:\Ð½´@´rËç¨@"ç_x000F_´á?@­X^û)@yæ#P2@xPM_x0002_xë@c¶:9$§@¸3_x001E_;ð@_x0001__x0002__x0018_á]°í@WÅ4)^Ü@_x0017_¤ïW_x000C_M@Ub±@Ø5¬û¿Ò@A3SCW@¢³6e©_x0016_@-^ß@òz´§oj@á_x000F_öX©@bgó×`@ü_x0016__x0001_÷E@ËrãÖ@uðÛ»VÛ@î¶ÝÊ_x0007_@I_x001D_ááqØ@ázòéb@N_$,Á@§_x0012_[BI@qÍ_x0012_	§@q-_x0004_C_x0008_|@FÔZsÁ@o=_x001E_ìä@ÈÌ*_x0001__x000E_@_x001D_ÊpS_x001B_Ò@øe¿d¾@8Q	\@_x0001_Û¸Òïä@a2_x000D__x0019__x001E_@\³$)(_x000F_@Ò_x0006_Û"@ØhC_x0001__x0005_¿&gt;@_x0008_LïI@ÿ÷_x0016_¿Ó_x0006_@_x0002_/k@v¤N¼@_x000F_Dük=@_x0003_îþ|@º¡í_x0013_¸9@_x0012_fò\_x0015__x0006_@^qúgª@¶_x001D_ß.@¾§°)_x001D_@Xj«@,]À_x001B_h@%µpö@Vß_x0004_¡ÔÛ@ö=o;@¥÷äæ@_x001A_¶*@@¶Îàè@Tåðãmº@²»g_x0018_@Ò¶%8Û@IÎÛâÊ@s¦Ü_x0007_Á¤@ 0K}_x0007_@w_x000D__x001A_#@l':m@ÏÞÞðêõ@I1_x0001_f¶@qgÅu%_x0001_@_x001B_úª,(@_x0001__x0002_´_x001D_õuà @ÒÑÑµõÎ@Uã¿Mì@_x001C_Q\û@_x0006_òAª@Ìñr_x001F_0@Ä½&lt;6­@\KCÑ|@9¦Ä@qèp¼Öè@_x0018__x001F_HXîÄ@§gI¦rí@ØyèK@®&gt;¼Ï_x0007__@ìõ«¬êG@à-è­X@#_x0005_ÌÝ°n@ÑÛ[fË@%NNgë@FÃ~è¶8@86ôû¿_x0007_@ï²±¦i;@þýï @»n	s@¶g¤O Ï@õ[´ÀØ@@&gt;ô¬£@aW_x0010_?@eH®@l@õG_x000C__x001C_²@Ùö_x0001_pJQ@Aã_x0001__x0003_UZ@Z\ªÄh¿@_x0018_+g¢@Ã ÒTa@Í.=_x0019_h_x000C_@[·ª_x000D_ª&lt;@âè_x0015_}§Â@_x0017_ê_x000E_í&lt;F@ÃKæ;÷÷@	0Jü'@`ÿë~_x000B_@J_x0004_OÃ@V¦¸G@_x0002_½Ìèfþ@'8q¶ "@ æ°'ýo@_x001F__x000B_D|á¯@b?Â\@(O5	ó¿@_x0017_Âi)ï@b5_x0017_ñ¹@ýÑ_x0012_v_x0010_@¹_x001D_Û}§(@óÛù,Ô_x000C_@ë_x000D_jÌ&gt;@@®èÚ@@ÖÄ¦òÉ@ê_x0002_ ñÙ¬@¹»¼f/Ú@¨_x000D_%%b@ g_³±Å@ÈVïò@_x0004__x0005__x0007_(±_x0018__x0014_@$}éL_x0019_M@_x0001_à?ì_x0003_c@_x001F__x0001_Ê0_x0007_[@öÚGÉã@ve·h@kwØBf&amp;@|òÄ.%+@._x0003_'_x0016_¸@­æ}_x0005_ÅË@_x0004__x000F_À@?HK_x0008__x0019_ª@_x0010_%»§@)_x0002__x001E_8ÁÀ@_x001A__x001D_YÊë0@ÐÆ_x0012__x0017_é@gxSYÂ°@§¥_x0007_æp_x0015_@8_x0004_@Öéß_x0005_(@÷ª·oní@Åt¡_x0014_}@Ì&lt;ª? _x0014_@Eâq_x0006_j@öúÉ.µ@íÓ§m?@x[Bx_@ç_x001D_xyè@0|ÑÊ@_x0010_ø1_x0012_À_x0018_@_x000F_ÁÆ"@¡_x000E__x001E__x0002__x0004__x000E_¨@_x0016_äYãá:@säÃ_x0011_r@Bz¥¥,@á _x0012_7@_x000E_%	AMò@)zH9ß@¾·©M_x001E_@*_x000B_®Ø.ÿ@(Èz_x0013__x000B_@)¶öÝ¼K@íWÔõ@_x0006_ä_x0014_Z£è@(¸ä_x0012_@ÖÀ_x001B_¿LL@Y·ÔÍ»@d"_x001A__x0001_Å@T@_x001C_Ü$û@_x0014_¥_x0012__x0003_Þ@À¾_x0004_éÉ@õÄ)[r_x001A_@_x000F_._x0011_H@é¿+¿4Ü@lÄÊ¬·@äºÝ_x000B_ï@ºª	éñª@Åt,¤®	@Æ_x0006__r_x0004__x0010_@'`_x0008_&gt;1@Ûµýe¡@uukzW¥@_x0013_xCWU.@_x0002__x0003_dk¶É@:+±Ø4r@	ê-Ñ_x0005_ò@_x0018_g_x0014_V@_x000E_¨òE)@	`0Ä_x0003_°@_x0013_×U©#×@6_x000D__x0003_g¸@'µO`ô[@éUk¹úÓ@rxv_x001A_àÈ@çè3!¸@wjpè@ú"î0ð@!¨åËO@_x0008_ï4³J$@	qYï_x000D_×@_x0004_]÷Ä@Pñ_x000D_ÓÞI@5_x000B_×YÌ}@k(ha_x0001_@ô X_x0013_@ý°.gÏ@ÕîÞ¸ý5@1nØ»0Ö@_x0012_Y;_x0011_8@ ré¦_x0002_@¹²OÙUZ@Ldä.bþ@_x0012_:1_x0012_ªa@â|cë^@ØBmø_x0003__x0004_R¬@òd_x000E_Wj@ýW®¶ûå@'Ék@ß¸sË_x0007_@Æ;_x0015_Óf@Ì5_x000B__x001D__x0001_@×`Úv¿@ÖêÆ_x000D_@&lt;_x0019_seû@Ë.Á#@Zö¯_x0003_Ö@'3M%_x001A_J@¼+éGÔj@gä_x0015_H¦@0©K0|Ç@Ñ¸àLb@¡ÓÄg÷@`µê¶&amp;`@£L«ÿ@¡NYê5@ÊUh¸G@_x001F_ê¡(_x0018__x000E_@$+üKé¹@ÐV_x0002__x001B_"@ÁBYÒ©@¶ÑýÑ_x001B_ú@WÖã©«@ÀmxeÚÑ@;Å±¸aÙ@_x0018__x0012_Í_x0005_¥@'¬É¾@_x0004__x0005_[_x0002_±_x0016_î@[v_x0011_lè_x0002_@_x0002__x000D_·úR@}ëYâè-@Lé3!y@%&amp;y©³@jl|f@å@p_x0008__x0016_fZA@jôa\@yd;·Õ@_x0018_rÀ@_x0003__x000C_ÿ&gt;_x0001_@ìC.ª_x0003_Y@kO	_x0012_Z¾@ãl~êE@ÕÉX~s@,ÚL±É@½_x000D_Ûô÷©@Ì_x0012_u{6m@5®¦ô8@!_x0015_J4@Þ\@J6@1¤c¯ H@ÍóYr¾@¤ÙUÙ_x0010_~@j!G!±_x001C_@¼àø^¦@^¯Ðg@V£ö@T&amp;P;^@_x000F__x000D_kÎVR@4y@C_x0002__x0005_=$@Aòc_x0018_DZ@_x0019_)+_x0011__x0015_²@),_x0005_!@bÁÉûÍ@á.Û_x001B__x001D_é@Ä7vG8@&amp;ñ,#*Ñ@&lt;_x0016_Pê¬ô@)®Û Ä@4úG?1@_x0010_@­c@È	æøØù@t_x0002_ÎN_x0017_9@|_x0007__x0004_¢Q¹@_x0016_á@å_x0016_Ô@Ýq_x000F_º_x001E_9@p×|.	@©]#úL²@_x0010_Îuý¢@N³Öxà@éU4/`@_x000B_ø_@í(_x0013_¾ÌÌ@xPæ_x000B_0T@_x0001_ã×²!@P3ÛvÎ@HÑ_x0008_£Ç@OÁ+Å@_x0003_f_x000C_»×"@üü_x0017_Ã@_x000F_Ï²Ü²@_x0001__x0004_{mdÈK@Á÷_x0015__x000E_@¦_x0002_p_x0003_M_x001B_@¦_x0013_¦¸_@L£_x001E_¾ü@^"¥?Ö_x0013_@+C&lt;ñF@2÷_x0014_sX{@¾×ãéÝÛ@_x0001_bY´¼_x001D_@Ø9bHR@põæÃÅ³@äSM¨n,@tnÅ¬m@YVÚ_x0003_à@]n_x0013_7Í @r_x000E_ýÏø@_x0002_¹Ç3v@èL7~_x0008_v@©+K¢gO@|»èY_x0016__x0019_@_x0014_·¦oª@º_x0001_ÐÄÐ@hà'E_x001A_Ø@,ã³¼ @¦ðkCh@àÑ '@_x001C_0C&gt;_x001C_I@ÚjAs@_x0016_(ÖQ@.k}_x001C_5y@dç_x0006__x0004__x0006_%@!Äªn}C@ï95éw@$·%&lt;@ÃÅÂ(ä-@¹_x001A_g_x001A__x0003_@i´o_x0019_Bñ@È	UIIõ@Yr¦¢_x0001_ß@üp_x0002_D@ªÅÁÙ{_x0011_@Ù5^´ä¼@É¡ýe_x0006_@Ôë~_x000C__x0005_@¡O2:¥_x0018_@ÒÚH2_x0011_@ë(2_x000D_G@¨¸g!)8@K©^? ù@ÉPP/¹Ì@êuÛR\È@SÎPì6u@_x001E_rµwõ@Ê³M_x001E_Ä¯@Ð__x001B_¦_@( #Û»º@ÿ+_x0010_ÝK8@»ùþ®½@´Í69µ_x001F_@±±»_x0011_É@0+t_x0008_¬G@ü °b"@_x0002__x0004_nZ`¤áÍ@&amp;CßDb@ó65=@Ëð_x0001_8_x0015_@ó_kt@óJ&lt;K_x0017_¯@Y=Ma_x0011_@z\&lt;òDÑ@P|÷FÅ@Æ8'_x0015_&amp;@A.7£Ê@tÃoé3@+F·@*ñ¥·7á@T+ç_x0015_U@m_Åä?@f_x001B__x001F_ºïî@iÛ¤_x0012_Ý]@_x0006_ëú54U@çUëG@ÌÒ½¢û&amp;@o×»¬æ@ú%¦&gt;,Í@._x000E__x001A_ C@J&lt;hê4@Ò_x000C__x0005_ÞD@4ëU ¨@(_x001E_}Up_x0003_@èí_x0006_ÁO@n"½6Ñ@dMø5ë@_x0001_n}Õ_x0001__x0002_Ë_x000F_@Lfg&gt;u@8¥@Uõè@ô¶¥Ô/ú@Iv¶\ @E¬Ø_x0007_Öc@_x000F_+n\@$p_x0004_åßv@æ¬ì^ê@e·5Ä_x0016_@eÅ]_x0001_D@~ÐËfÒ@p[_x0011_nIg@,d	h«2@®D9#Ød@6Û´è@&amp;BÂáù@"¦ð6Ö@ïE_x0018_I`@Ä¼_x001D_~@²_x001A_@_x001C_AÎ@$öÓ¦_x0003_@ ãxùj@¦+_x001C_@s~ºB@Ñ»Þ÷Eó@`J£þºÄ@ª¹ãVÃ@V­j_x0015_a_x001C_@_x001F_"=_x0010_\@_x000F_ÞaÃ&amp;?@»/_x0006__x@_x0001__x0006_ b_ìI¬@æO-ÆÀø@tÍçQ@¼_x0004_$o@Õ&gt;ñJ@_x001A_È_x0008_s@h&lt;g_x000C__x001E_Ý@_x0001_z_¦X@òÈBl;ê@÷bY}@@Ê¶[_x0019_qM@î¹LÆÄ_x0006_@þü_x001A_¹e@¬f5Ub@o#&gt;@ÜU@M_x0012_ÐÑ¬@û?Î_x0005_~@_x0008_Lü­Å´@rü-h_x0017_I@l_sU_x0002_0@ò³&gt;Aê_x0019_@Á Úb@P(nqº´@*µ_x001B_ûq^@9¾×YÚÅ@,/³;_x001D_@fú­ @´_x0003_\)ã@_x0015_ÉI\7@Hú¼ÇÏ'@wêxÉL_x0002_@Ó¨_x000C_C_x0001__x0002_E5@»_x000D_,«d°@Ôìq»y5@@±²_x0010_R&gt;@Ðg_x0006_¯_x001F_@¨_x001F_Àf_x000B_2@Æã&lt;mÙY@[²_x0011_äÝ°@ÂÅÈÀ_x0004_@_x0010_¶_x0013_Ê'³@ßCÝ`7W@î¢tîW	@øFþÕ!Â@Xµ¼}jr@Ä(/2¹@cUé_x0006__x001F_´@ÂãÐ_x0010_®@^_x0006_æ¦q0@äî­_x0016_ú@_x0017_zÂÃßx@_x0012_qùpÝ@í~ÕÍÄ@íÌ.@ê»Ëû@@¦§ß=Ö@è &amp;Û@e0Æ_x0011_^ @¤Vk_x0001_oO@'i%pU@T¨:&gt;(@Vf$_x0003__x000C_@Ë¶wïÒ@_x0001__x0004_®PHR_x0018_@x[Û/@dÝï_x0003_Ã@Esª¼÷@[{©cÈS@É±§_x0015_@Û_x0001_ÉD¿N@	«u¹@]O_x0015_Fs£@_x0016_ã_x0001_¥îº@¿¶8_x001C_C¹@´I_x0008_3X@{j:$.@9ºË|ó_x000B_@u%à¤_m@£¨Ëºp@á)@d¿@'Òv^y@­0Ë]D@¡=£"_x0005_@_x0012_t¹}m@@ÕÕQ¨8@ä_x000B__x0002_óe@4zD·K2@uÙ_x000F_æF¦@?ýòÕi@ÚãdY}@Dü_x001E_Eµý@ÔÉb@6@rr^ _x001A_%@Wj÷ýü@2µÆx_x0004__x0006__x0016_p@Wèå=@P@Ümù¿/+@åSÏ§ç@(_x000E_Ì_x0003_Ú@$(:¡pç@.Ü¼Æµ@:&gt;ú5^5@_x001A_E¤§Ñ]@Úyyà_x0006_,@ôàh	í@5¼æ/S@_x000C_²Å@@Û@_x0018_þ_x001F_1@øöÊB_x0004_W@	Hà½,@âdïZõo@_x000D_ª0M®@E&lt;æ&lt;ü@Ë0Q_x0007_ý@¹1ÍSn_x0005_@«/Nkz@Ð%ð®[[@N#_x0018__x0003_@¢³ð÷û@î{"_x0002_&amp;@_x0003_Óésd§@]_x0001_ù_x000D_À@[¢Ä_x000C_Vg@"íCQÈz@_x0003_«_x0013_àr@9ö_x0006__x001A_@_x0001__x0002__x0005_-_x001C_°@_x000D_ÿç¾h@Û£ì·@þ¸n°*6@1O_x0012__x000F_þ­@?Né¬A_x001F_@"ÒÄü@_x0019_»®ý£q@,ÄÏdrÕ@t°øÌ@_x000C_85\³_x0013_@^ïÞ¸Öð@½¥_x001D__x001A_Zá@_x001E_:·@àêàú¿@Ä5!Ìú@\£zÙÜ©@C8Ü6_x001C_×@_x000C__x0015_½a	@pÍ;%@y¹Ï+¡@¼¶ç_x001F_å@ExlÑÍj@í³±*Ú3@ëA6£@lµcø¹³@_x0001_X_x001E_xÈ$@&amp;-[_x001A_ã @úFâ_x001A_ÛP@_x0008__x001B_B§)@þâ¾\ø_x001D_@3_U_x0002__x0008_Ìâ@_x0008__x000F_5WvP@.²äH±¥@^m9_x001E_@Ø_x0001__x001F_~@õ¼_x001C_)@!_x001A_à_x0015_S3@0úKÉð­@½b_x0005_t&amp;@_x0004_Ì_x0019_ú´_x001E_@è[9_x000E_]@ØF&amp;%_x0003_@Ã¶15Ö@_x0001_e_x001F_ÿÃß@_x0006_\ô@½I2uÇ@=_x000C_D_x0005__x0015_@À_x0007_Bn@àÓªeª@¼_x0008_u@ù®îÁó@íp'±F=@_x0013_IÒKN@P_x0008_a÷y@ÊªèÆ6@×/Yµ_x0017_Ç@_x0008_àÐÁ(Ì@Ä]@õ|@w+í'@_x0017_ÄÑ½Èå@I&lt;Y_x001C_0@_x000D_ÃT@_x0001__x0003_Îw6ý+¤@ù_x000F_r«@,_x0012_¬­_x0016_@õm_x0008_@_x0003_:¬_x000E_ôB@|_x001D_lEç@gBs2Þ4@&amp;ÿ_x0016_3à@©ÚÀ¬=Q@ã°d)Ú@s¥²v@Z_x0008_3òá@uë_x001A_k.@@øÙ_x000B_Ä@ò4lb_x0008_O@_x0015_§_x001B_Qq_x0002_@UíWóÌ@«YjDÂ7@ÆÁDUD@#Ð[[[ÿ@i,pí@å²Ã÷@_x000B_¯_x0006_E@¤kjJ@púµD%_x001B_@P²v:Q_x000F_@_x0019_Ìò_x0008_¬@4r8â+¾@é8ö!@^CÔÅå@+éjnú_x0004_@)ëh	_x0001__x0002_ød@s/Trqé@ _x000E__x0015_¿Ç@XP.-_x0005_@@»ëÔß#&lt;@B×ì@Zt­[_x001F_^@ý=ªÄ¹@áË[ÑK@Ú{H_x001F_c@]_x0013_e¨¥@ÄX{ú4/@/Iäð¬Ö@$Ø´/¾Ã@jã3)_x0010_@&gt;ºPWÔA@S[Ü_x000E_^@ìaï×@_x001C_ºIß_x001E__x0018_@çC	víL@¦/ñ·bf@\OÙGQà@_x0012_ 9\_x0019_Ø@ûOBL_x0016_@TÌ-_x0006_@,,#÷;&gt;@2u_x001D_6:s@;EQÁöK@öºê_x0017_ÕÝ@Ñ½v2_x0019_8@~êJwe@£_x0002_ý0é%@_x0001__x0003_ÀÖÿëNï@rØg_¬@LóßV#_x0019_@§Ñ9óÞ@ù~&lt;~´¢@£ 9"@2Q¦_x0018__x001E_ß?øIå²Ý?_x001A_»üëÍê?zÞ2ð¬ä?Jà_x0018_sCâ?_x0012_@³_x0010_:&amp;ã?_x0005_éÜ¼Xç?òý_x0004_xÇ ê?Þ4µ_äé?_x0002_m`ZÌÈã?ÏÍq¸_x0011_ê?_¼?ê?_x000E_½&amp;é:á?,_x001D__x000F_#ç?~ñr¯æ?Ëp¶bôZß?æËþºå?}Ó_x0017_Ékè?DÕÍl/á?¤ïy©è?¥ù_x0005_iè?¢©lÚ_x0019_å?úî~ÁOà?¨Ú_x0004_d¾å?|÷_x001A_Áäà?_x0018_OT½_x0001__x0002_S|ç?½_x000C__x001D_c@à?ÒO_x001F_.Êæ?_x0018_ª_³ã?$nð¬M)ã?1­TbØâ?Þ}ÅYfPë?¶Y_x0008_^æ?´#eÑf_x0006_ë?ºQ0Ø_x000F_uä?èOÜ_x001F_9òæ?¥ó¤Êoâ?º©7À{ë?ª}Næ&lt;Îà?_x0001_ñ_x001F_ér#Þ?·Oâ*Ù`å? K?êaá?,.«OCþå?°¾s'_x0005_à?_x000D_ÅsE(_x0016_Ý?~)#0ä?_x000F__x0010_£üÈãä?_x0006_Já$r¤ä?æ;93×?9ùy9æ?Ý_x001A__x0015_!è?¼´©å_x000C_é?&amp;_x0017_ô·Ãå?édôÍé?ðq·öÕë?f²Û¦__x0016_è?ì½¸_x0012_èë?_x0002__x0006_î¿\Aúß?:_x0001_üóí?æÀ¿IWè?ÐsÓk÷_x0019_ì?þ/}°Lí?â_x0004_|ò_x0005_é?Êè½³Þ¸ì?±kþåßã?Ø;úµ®à?RyÎ=_x0001_é?íWÒç?_x0008_ALFòfî?úª1${æ?®V'_x0008_Úüè?þ&amp;LØJëä?*b_x0006_Ù?fc×_x0018_Å_x0003_å?u_x000E_¼Þjã?sífBà?_x0002_/$_x0004_Cfé?ÆN¥càå?å_x0017__x0018_mÃá?î¬J«Jå?,x÷Òà?b_x0005__x0006_9ülä?4fÐ_x000F__x001A_è?À_x0008_Êyýé?ÊÚÌ_x000B__x0019_µë?²¤³*\¼á?··4LP9Ú?_x000E_Df±cã?&lt;.;_x0001__x0003_Ñôî?_x0013_¾Ë¼ Lå?à#n=ÌÞ?_x001E_ð¶_x001B_ß?_x0012_ü©à8ýæ?qiTóØ?ãæLòÿNé?{MìL%é?å¬G¦HÌà?ÚÄTSë?(²ý¢µTâ?iwV¤­uÞ?¾©c·Aå?_x0008_Ë_x000C_l¦zì?òú_x001F__x001B_så?öM_x000D_¸ å?:Xx_x000E_dEì?_x0012_ñ&gt;_x0008__x001D_Tê?¢8©_x0016_ºjé?ê"ÄF ç?P_x0002__x001F_¤æôå?"ILKôÜ?òe`_x0005_¼8ç?_x0016_¸%Jdë?4Àî&amp;Pæ?q0_x000B_ÃN_ç?ÿx_x000D_ê?ÍÅW§mê?_x0007_A;Ý{_x001D_Ú?ïí\f¡Îâ?ö`u_x0005_}_x0013_Ý?Î,1Úâí?_x0003__x0004_±æwrÒÄà?Ö1­WÅ`ä?(Ù5 ômë?2ËZ7Ùâ?·êk_x000F_Nêè?ù§èÌÉ\å?	ÞpØ?»_x000B_L«ÓÕä?§ýð6?ç?_x000F_ðSOØá?_x0011_oê«÷æ?_x001B_Ém_x0001_.ä?¶õ1è[Ñá?_x0014_5Í&amp;*è?²H!sPå?_x0002_Ú!_x0008_xÙå?tBãöl_x000B_æ?_x0016_Ò¢_x001B_û2æ?Ä¿¢àÑËç?lo_x001D_´ë?MàhÜ$_x0005_â?LÕÞ[B^Ý?_x0010_ufÄØ_à?çÛ\_x0016_@ë?F_x0007__x0001_Püë?_x0014_qcÝØAá?ð_x000B_ûë#â?t?_x0012_?]ûá?â_x0019_ùë×æ?_x001A__x000F_[_x000C_³æ?Ìå³LQç?Núá_x0001__x0002_Ó_x000D_é?$ÊÇ 5Áä?`_x0016_yä?g¦è`_x000B_Ù?þZÁÝÑ÷ê?ÚG(íà?ºIçùÇé?_x0003_HÏÞáè?fñ¾x°â?&amp;}ÿ-Qå?pêI}_x000E_è?'tJH_x0013_¦è?¨Ý_x001B_1_Éê?ù¦Þ·_x000C_Aé?(o87Rå?J{_x0005__x0001_æ?¸rÙç?nK}ªU*â?-¼¤/ÀÚ?_x0010__x000E_·¨Cê?Ô_x0002_2Zº_x0011_ã?ü~M¶ß§Þ?V³h4¦í?VÁJëjOÝ?_x000C__x0013_VÅº_x000D_ï?_é aBMä?À©t$Äç?(_x0003_Jë(¼ë?b!_x001C_iMÈì?gD0U_x000C_å?¼Ø1ß?ªX~Q¨_x001D_æ?_x0001__x0004_/oCÌíÁå?Øè×½Ð£á?ºF·/¾ä?%7#W¹å?_x001A_m·G9øÛ?hþþì?ÎýÔûÊ­ã?ú__x001E_À£íÛ?ÒOt°Ü?äs]­ì?Ú«1è¬è?ÜÜ_x0007_øÎ+å?_x0001_Cå¬fUì?-_x0016_k=Þ?_x0002_GisÝ?Ú_x0014_&amp;¼2_x001D_á?6¶àó_x0016_Fé?_x0018__x0006_Ç_x000D__x000E_æ?6s_x000B__x0007_&amp;ë?´ßF&amp;;Üé?_x0003_7_x0017_¸_x0002_â?¸_x001D_&amp;b{_x000E_à?Q_x001A_ßÜîÚ?_x000E_a"sùxç?pÊsæ?ßO¾_x001F_ôä?`¢÷ó_x001F_æè?A&lt;êúG_x0006_ä?Së¢çã?_x0016_RåEðXÜ?_x0011_5:_x0018_û&gt;æ?JÊPØ_x0003__x0004_k$è?ÊuÛB_x0008_ë?"_x0013_0÷._x0007_Ü?P_x0011_úP&lt;_x0018_ç?_x0002_uìz+	æ?P@´_x0001__x0006_ê?_x0005__x0013_Ð³|ê?ËÏR²àè?+%yNÔè?àóÌ\	ã?lÑ(Zã ë?ÿ¨9¬!ÎÚ?4ú.1~Nè?ûÁ_x0015_ËØã?¸ûåtïiæ?£O_x000C_ä?#fé´Òë?°_x0016_Ø]eÜ?_x001A_ë_x0003_4.ôì?csÀwì?ü3ÁI_x0016_â?þ_x000B_ýÒMGá?t2B(É©ë?L÷ÞS_x0013_úé?1ëEH_x0010_å?_x000E_t%_x000F_øå?_x0016_ÞÕAì»è?7_x0003_ßh®ç?È·óO­Òê?Ð*qáîAæ?Ñ½«Vùã?_x0002_S*¤åã?_x0002__x0003_{]jÖß4à?¼5a*_x0002_]í?_x001A_[nÞGkä?®2c_x0005_ã?p-|öó$ä?_x0016__x0017_ØEÚå?L`îaÝ?a¦´ä?ý*¤x^7ã?|JÈ_x0011_Æã?G_x0007_ZÆ	â?0[ð#_x0004_¾â?_x0001_töäé?ÅS×æ\è?(Ì_x0003_¢ZÛ?{º(îÜá?«&amp;7RÂ&gt;ß?JÀ½·þã?°ö% "æ?4¤4&lt;Ã ã?¦Ï_x001D_üf^ê?á¶´Ê²_x0019_é?g_x0015__x0015_R^_x000F_ç?N_x0015_Té?fr_x000F__x0007__x001C_ã?¾¤_x001F_Ó|ï?ü±_KWë?e_x0016_½Ë_x0017_å?,_x0006_V¡8¤ã?¨D\%"ëã?0`_x000C__x0001_ç?ÕÛ_x0015__x000D__x0001__x0002_Èzå?ÆjK®ãòæ?EÿÝê_ä?±ÀjèëÇâ?@í!C_x0012_î?°ÂY`i[ç?ëNI¦_x0012_à?$üæÊ_#ì?ÀJ¶_x0013_|Mê?û«·_x001F_Ù?{_x0016_vÎ"_x000B_à?Õ=_x0003_jÌã?D¤zòÍ×é?ûªÈ_x0011_Ú?ì^º«Ü?½DNÏÕåå?h_x0015__x0018_^_x0010_ß?éqLI¹æ?_x0001_ön`µ_x0003_Û?ÈPYzÔá?_x0013_}gÀËå?_x0014__x001C_á_x001E_Iæ?_x0004__x0016__x000C_pÿ2ë?Ìà³w4_x0016_ë?ëÊëp¥æ?@ ÷âõcä?`b_x0011_®¦á?ð±ä­Òå?æów_x000B_±é?®Öç!Sä?Ü³2Æ_x0008_ã?È_x0013_¦_x0018_t_x001B_æ?_x0003__x0006_&amp;)ú^[éà?hãS_x000C_kxæ?Ã_x0001_|e¡å?ºÿôÅëÙ?ÈXï«Ñ'î?_x001C_sÚ(Ñé?¶EäÐÛ?_x0013_&gt;_x0013_·$å?HhÖê_x0005__x0013_æ?é-_x0012_ì¶à?¯Á_x001A_ä?ºIÕóà?_x0017_íÀ°4é?_(_x001D_¨¦ç?_x0014_Å_x0012_a_x000F_¯ê?&lt;×V_x0006__x001A_à?Ð_x0006_½_x000F__x0005_ôÙ?0¡Òåúå?_x0007_Éóùéà?²8[DD_x0004_ç?	Ëª¾÷å?î_x0016_læhæ?=@ë_x0005_°óâ?(}Â_x0002_¿à?8³!_x000D_P_x0017_í?ðüµöm_x000F_í?ÄÊqp6_Ù?7 B¡!ã?_x0018_=Û_x001C_ýÊè?|`ô_x0017_tÀã?Â©&amp;Ú=å?*2Ã_x0002__x0005_°!å?Bº&amp;ÿfç?_x000E_lçÅH¦ã?6_x000C__x0016_Âûä?_x0004_}pÁ¢å?ò_x0014__x0011_19ðà?}C¼¨åâá?h_x0014_&gt;_x0003__x0007_5á?LúeTÆìâ?ôvA»H¿í?¶nD$_x0010_ä?;ÏÞYæ?Ê_x0018_C¬S«æ?Ü_x001B_/_x000F_âì?·E_x0001_Ýö_x000E_á?8_x0013_å7ì?"²OJ¸¢è?8,Ï¦­ç?E½ »U_x0003_ê?|"ªSÓâ?_x0008_Eöñ=§å?&amp;uø3ÐÑã?ÃGk'_x001D_ç?µ Õ¼b.à?|hÛÀèå?®_x000B_þ4ô1è?Z ¬ðÅ¿Þ?*¼_x0018_îä?T}bV#â?bÕÚQé¸ç?.þ¦À*ì?°÷äÜ?_x0001__x0007_¼C'¬aê?+_x000D__x0005_0_x0002_æ?  ýè*ç?bK3Và??»Âúõùà?Î°Ruï?~zúÊ²á?ìïY{Rà?×NÞ?»¯_x001F_¼ã?¾ð§#å?_x0007_0megç?úÂ¶øµqÙ?XØM_x0019_Ø?¿2ü~¡ê?ì_x0003_èà:?ä?P22$Õ_x0018_ê?TëFÙÝ¿è?&amp;	á_x0010_CÛ?_x0004_ôfc_x0008_)æ?7}ì_x000B_Qtâ?°çÖ9qç?jÌ¢ 8é?§+_x0019__x0012_ä?_x0006_(¬âMá?HVÚÂ6å?ÂqUº~å?^¯òÖýê?Ñ3_x001E__x0004__x0001_å?Ö_x0017_êüÕ_x000B_è?/*_x0005_4_x001F_â?:Ù!*_x0002__x0003_ý_x0006_å?ü¹µ)SMë?÷(ú3â? 6ñ4Öíå?2êöá*è?8ÜÈé?íÆì8jÈè?_x001F_?%âñä?VÞ9H©ã?LµÞí4?î?aäÝ.é?Ó_x0011_"j~då?Ó[L_x0012_n)ç?_x001D__x0011__x001B_£\ä?oFÃ-ê?Æë±Ç©êæ?&lt;- oðç?ÏijñCä?$-É zà?0½	°+5ê?Ø7lÂZè?gà_x000E_Õ&lt;Ø?êTÐ)Û?Ém_x0006_¢¿ç?WPiN5ã?{uÉ.ÍCå?ÏÓ¸8à?_x0014_¦&gt;¡Tâ?tÑ_x0001_yÝç?ßÀÔ2íîØ?ÎÊÞ_x0006_(×ì?¬b_x000C_cçæ?_x0001__x0002_UO3*?~ã?_x001D_É_x0008_&gt;êç?_x0019_÷°±à?ì1¯_x0006_t³í?'°À_x0014_á?¼Ëì&lt;ç_x0014_ê?vé[:½ã?Òs_e`zß?_x001B_Ö&amp;Èß?Ù×ÁX;ã? ¨ìLùVâ?Z¥_x001F_¿fâ?.0î¯Sæ?H/²_x0008_¼Kã?V"_x0005_Xã?òdå×ù?é?-_x001C_¨â¶~â?g_x0014_â?4®Æ;Îè?~ô)ý_x0005_å?_x0014__x0011_ÞDtPã?-ëèÞ?|ýë&amp;_x0014_ è?è8÷2F/ã?_x0014_(,à4nç?¬¹_x000B_&lt;³æ?ÃåÑ'Âæ?6¸Qf³æ? çØÜv¦ê?^ºØmüã?g_x0006_¢a_x001D_å?z$l(_x0002__x0005_d^á?á°_x0012_v(¸è?N&lt;Áê_x0003_«ì?0.vdqªê?lZm·_x0010_SÚ?`}ÈÊ¿ß?^Õ$Q{®á?\_x001A_,²è?}»_x0011_sê?ÿÜ_x0002_Vú_x0017_æ?@_x0019_b2Øè?Ü1S_x0007_Ï,Ü?¤÷¥²¡Ðç?ÐâÑä&amp;è?¶2»Ñ_x001D_¸á?_K&gt;Ã×Ü?8_x0007_®Øéé?öDPA1òå?øæ&lt; fì?&lt;Äz_x0007__x0001_è?¿yþ'*Lé?Øª¶.Úí?v_x000D_ë{ð¡ä?0_x0017__x0006_¼Ûæ?_x0004_êRñNî?¸_x0006_Ô'mæ?_x0014_l*]â?î¹Î_x001C_%¤à?«*_x0002_`	_x0006_á?æ´_x0008__x0007_cÊá?3ï_x0007_;±ä?_x0012_¢E_x001C__x000F_ä?_x0002__x0005_Í?Çá?_x0004__x0017_¡\øé?^åZ}é?ÚÑ±	O¡é?ª¹Ç_x0002_í?_x000E__x001F_Ëhùæ?û`d_x0018_¯â?úã¯¿JÁê?X» +t(é?_x0006_Uk}Òèê?ö¹+'gí?|í_x0018__x0013_9è?ö_x0010_{_x001F_39ê?¦Dêmaä?ko_x0001_¶ _x0015_Þ?zÿïÞé?Ö0¡.å?|±¡ÿsìå?¾Õý_x0003_àß?ÚvL3¨gå? APQ_x000E_êá?ðË^1Fkì?lW_x0001_éÒ!ë?ÆTÞAã?âåÄñíê?¨JÑñ5ì?UaD}èâ?*ç÷Üë?¼4çùè«á?fMÿÊU2Þ?Ø¦_x0001_åÞì?oóºg_x0001__x0002_Èè?ü7_x000E_7|yî? _x0002_@	ñ×?Ny_x0019_Ø'å?lfß_á?¤D¾ì_x0001_ä?n)_x0016_T¥:è?_x0012_¹¥2¾à?0?½/ûäî?é áw_x000C_=á?Ææ_x0004__x0004_§ä?Í&gt;^|ÉÜá?_x0016_¸·Åä?¢;ÿ¤eå?UmÖa×?Î"³_x001D_dè?¸Q%cJ÷ä?6zFæÔ±ç?°¶N|üâ?|A_x000E_Þ_x0015_á?G)¤;è?¢³w_x001F_pè?._x0004_ÈN¥â?}'§_x000E_8å?_x0008_àÐ8­áã?_x0004_ _x0006_jå?Â_x000C_ÐØÝ?_x0008_On®ðuá?ô»Õê?_x0001_Ríâ©ê?sÞ	Gã?d¡_x0002_·[$ê?_x0002__x0003_o\_x001A_öÇ)à?_x000E_uM1õ£é?-sÐÇóNÛ?C&amp;_x0011_ì?ÎT¶[ý¬ç?f_x0019_°Q½îé?$Mõ'_=ä?.=ËS/â?b^VX_Xé?^ní¬êãç?z"Ó_x0010_ýYÞ?¢Ìî=¦´å?l&amp;þ_x0003_ÜÞå?R_x000F__x001A_?Ý«é?{&gt;«Ïè?»_x0002_gauä?ÂZ_x0011_þ_x0019_Ôâ?áß/jÆÙ?&lt;ðdDà[æ?Ã_ûö§Çå??òß°å?zÒ&amp;Þ!ã?Ôøæ9Jç?_x000C_lvrá©å?ª1	øµ_x001E_ë?ÏMÑuÅ×?q°á72è?ë_&amp;3Óß?_x0006_|2±øâ?:ã[¦`Íæ?_x0001_á_x000E_¤Iã?Âgt_x001D__x0001__x0002__x000E_ë?b+Rí5â?Û6_x001E_î]óã?¤J,;µç?\Æ7=_x0007_æ?-© ÀÕã?OÌ à_x000B_ã?èæ£=ÀÇæ?"_x000F_ÔqY0î?H;]U?â?Ã_x0002_f^_x0008_Ïç?ô3ö³&amp;æ? [»ý¢ßä?XN _x0012_è?úk?(vÛ? lûd_x000B_â?Z7¥d_x0002_Éë?¤[Ï%_x001E_àà?T®ÿl¼µÞ?ø]Wß?Âé?Nñ¥_x0016_â?:£ækZå?Á\Æ¢lå?´Þíz_x0008_9ë?(»û¡_x000F_æ?n¬øµéÁè?BëG_x0014__x001C_ç?Tñx_x0007__x0013_7â?Nº­_x0004_Øç?¤0©[â?b_x000F_¯»pMæ?8_x0013_èÕ;æ?_x0001__x0002_Oï_x0018__x0008_Eè?_x0014_äZÞýzã?_x001E_¦§_x0018_Ùä?Y_x0001_÷_x0015_¯Ö?òÓU¨ûí? ³£«ÝñÝ?åAu_x0014_ç_x0005_è?V´_x001A_¤ä?Ð7ôNï?èÄ4ÞGÒæ?_x0018_©V_x0008_ç?pGq(bé?_x001C_{\ù_x001E_ì?¹Ô,ÜØ?ôù*Goä?_x001F_~d°·ã?_x0004_s_x0015_'X~ê?Zà«_x000C__x001F__x0001_á?v»©¬óß?_x0002_n¼¢æ?Jö¿º_x000B_æ?BÛë+è?_x0001_Ø»_x001B_Ýâ?_x0008_×_x0001_ltá?DË«csç?_x0001_³2¾ûeá?X»ÖÊä?ph8Qbå?æ©L|2Ïî?Äý_x0017_-ðâ?¢ªO¦Kè?_x000E_ÒëÚ_x0002__x0003__x0011_îá?²ömíÂí?xM5É	ã?_x000F_tÇç?ê¦µÓæ?°Ý_x0001_²î?=n_x0018_ÜQä?þÆjL_x001F_è?ü^cXæ?¸_x0002_`¬»â?_x0016_üi*¶ê?Xñ]åËäæ?qwç_x0003_Yä?_x0016_Q_x0004__x0011__x000D_Þ?¿¨5¸9§ä?v!_x0018_/g_x0004_é?ÐùL_x0016_Û?lkiÍÚÞ?\LF¿ó,á?Ñ_x0003_ÌÉÀç?_x0010_VôPJ_x0014_æ?\þ_x001E_¬?îã?.*í¥w ä?Vk_x001C_£þç?¦æ¹¢'ä?_x0012__x001C_üêç?ò5Vf{í?¬z¡w&lt;ç?¦êdAaFæ?`wü_x001F_ÓÃä?|_x000D__x0012_eeªâ?_x0016_ô,í`pã?_x0002__x0003_u}+8_x0019_gà?DwL_x000D_æ'ê?@Úª;å?Ð|Ã]`dâ?¡Ë	è?_x000C_B&amp;g¢pÝ?~¢F Ù(á?_x0006_[(õá?fUàV_x0010_xà?y0_x0002__x001A__x001B_í?_x0015_+&amp;³£_x0002_ã?¼ÚJÝ¬Iâ?N_x0014_V_x0006_Uí?$Ú)Ý?²è_x001D_ÝCç?(ñm_x000D_Cë?èîØÛêä?Î¯÷Ãâ?÷©ÇsUê?_x0001_HZ£æ?_x000C_WÏ©ã?# Ä³ªä?WF_x001C_§\à?JÔ7_x0014_Iâ?T=v7Ôàß?¨_x001A_í¤_x0018_yé?þ«4ýÊ*ä?w_x000F_ÇÜ²0æ?¨«_x001D_HGuã?_x0008_@"_x0012_Bè?ªÕ²Ç	ç?_x000C__x0018_Ð_x0001__x0003_Ñrç?C_x001D_®_x0003_'lå?´îf×à"ç?ÖTå`ã?u1Râ*ç?,-ÿÅnä?/#¦ _x0004_á?_x001A_@_x000F_E¤9ä?_x000C_¤gpÖÐå?à2§Å4å?	_x000D_®õøÞá?vÝí¾57ä?X¨WMì?©x[Y/Å×?òíôÄ_x0013_å?_x0008_'/h¬{á?V"¬Üæ?alàÊ¬¥æ?T_x001D_eN/_x001F_æ?_x0001_ÿýð9æ?_x0008_0_x0007_Û­å?T½Ï Uã?ñ®ÌÄC	×?Ä_x0005__x001F_Èy²î?_x001A_Ó$Ï_x0017_â?FÏÑ0vÍä?_x001A_1_x0010__x0008_ö·ä?AuÛ_x0004_ Ãå?^j#Ø÷õá?ò_x0012_å?,;2û0_x0017_Ü?j_x0002_"ãëôé?_x0003__x0005_ \_x000B_äVTî?´©@@ªß?A_x000C_¶'MHå?ß~X~æ?_x0018_ßó©lÛ?*'ç_x0001_sê?éÃNæ?_x000E_4¼`ÀxÜ?®±?l_x0010_é?ZUq_x001C_èä?Vv»¦ýÞ?_x0015_¬»|_x0015_ç?:j¬_x001A_	ì?RâzUz¼é?|_x0011_{Ïk7å?l_x0002_E¾+_x001A_á?úózGÚ?ÎrÓÃMä?R`Ø;_x000F_ÊÝ?&amp;¶æÇ_x0010_ôç?%_x0003_¬tjß?æ_x0017_p7ß?Y×=ÍùìÕ?nÛ2DØ:é?PØiÍüAç?ô`x ·Þç?¼¨Ú_x001C_Dõê?R«Gsã?\º¯LZÌâ?_x0004_È´ÁÖ_x0008_å?_x001D__x000F_Ê_x0018__x0012_ç?xàg{_x0002__x0003__x0018__é?lè®ã3é?*Ì7èLñì?@¬}^íç?ÄóP´ê?hw¦ôÝ_x000B_ë?ZS8!t¶å?%_x000F__x000D_¦$·æ?t¡Ä_x0013__x001C_ê?`ØÂi_x0004_Kã?HÉyâ?êÙö_x001F_Xà?¸;ðy0©æ?_x001C_$_x0003_3)Üä?Á_x0014_(M-{è?ûÛ·hÞ?njs{síâ?¾_x0003_÷ÿÝ?ÛxM&lt;úÞ?¾_x0002_ùBí?0^Yýö:í?+_x001A_KÁÊÜ?Ìbè¤pé?Î¢rfùEä?zÑIIªë?Â_x001A_öä_x0001_Àì?èýª·ÿë? ð°Ò_x000F_ã?ä3	ï@6æ?à²(_x0018_f æ?{ó2M»{ä?2zzv³â?_x0005__x0007_zsèGRêë?QÕÐ²_x001E_Eæ?å²l_x0010_!-â?~fhÄ_x0019_+æ?z*ñMaà?_x000C_^Îð_x0005_%Ý?|ÕrðÓ_è?+¶Î&gt;_x001C_;â?ç¦RªOtè?_x000E_còòÐÞ?8Úq5à?89L_x0006_Û_x001B_ä?÷àr_x001B_ §à?bÖyL¯Øá?WÉ~_x0003_ÁÛ?*;é,U.ë?ô_x000F_)_x0005_ÿËí?HÚ¥ÿ=!à?_x001E_+o´í?¢_x0017_5²Ø?Ü_x000D_Ïnà?Vpâ%à?N«¡r{_x0012_è?«u ¥2ç?¾¦&gt;_x0004__x000D_á?èï{&gt;å_x001B_é?_x000D_ç_x001F_*ìÖç?d©ýI³_x0001_æ?Â_x0005_­ø_x0015_ä?è4Z&gt;BÒä?|_x0019_*â?_x0002_'zp_x0002__x0008_^¿ë?_x0018_ùRíöâ?ükàÈ3¤å?RP´&amp;Mß?\Ç%vÂHë?áÌmªßúÜ?Z_x000E_B{ø?ã?ízü_x000E_Uá?Ò¬zNiã?ü@¼í)ræ?%_x001C__JÒÅé?ð;\5u¾ç?ÉDàþcæ?|_x000B_î	_x0018_ì?_x0007__x0010_ÐSpá?_x001C_oê_x0005_(1å?RÞêìYã?_x000E__x000C_êGà?á_x0015__x0005_Á}ÈÜ?!IÜU Pè?°ù_x0007_chOá?ç_x000B_ªôG_x001A_ã?%æ_x0018_u_x0013_vå?â_x000C_OÒ¹_x0018_ß?¯_x0004_ÅÚ)ß?Xµ_x001B__x0005_°Vç?Ø2£_x0012_:øè?d_x0006_ùü_x0013_ä?´_x0003_½ã]ë?ÁwËË#bæ?ðªùµ÷½æ?&amp;É_x0001_d Hâ?_x0004__x0005_!ñ_x0016_mí"á?æ£yÑÿyå?xR;/êë?ÍMÕ_x0002_Ùñã?Ú_x0011_0í?¤Å3ß§é?2TEùá?"æÙã?ì_x0015_É:_x0003_¥Ý?&lt;Ð_x001A__x0016_ªÚ?oWKrûIß?²*·öxäâ?¬ÐT8&amp;í?î[_x0001_à?F-&gt;dÄæÝ?|12*£ç?U¥_x0001_»îÉå?vx_x0010_»ÕRá? &amp;Aõìæ?Ê¥!¤ò­Û? ²ñæÛ?Xª¬Â_x0019_Tå?ê·íÒ÷Pç?ÃDKßâ?»Ø_x0004_²&lt;å?2É²3¾cç?&gt;"£µAà??jÍ{$-ç?_x000B_zÞöàæ?5Ú¹BñÞ?°1ñ5noå?«%&gt;3_x0001__x0002_ßÅæ?Nå,*ª®ä?ú'¨_x0006_¿Ý?ü®&lt;Aê?Ä§D_x0007_há?ü³Þ·[sé?ÂÌì·ç?QÈ_x001D_»³ôè?Þþù)°åê?¶W_x0012_ÿ¥ïá?_x000C_ÿz0ZÖ?bìÊî[é?XÑ'&lt;õvè?¼¸Öt¼ê?BèÓæTæ?Auè?_x001C_Å_x0006_Úê?ÞÕ Ö4ä?`=boÅoà?Ó_x0008_`SÔÏä?t_x0013_¼BØiç?n¾A:ì?6z¨gê?_x0002_aV_x0008_1óë?_x0004_Ý_x0007__x0016_)Iä?ø6)âiâ?(3_x000C_êÉâå?"&lt;_x001C__x001D_ä?rb_x0008_ü_x0019_ä?ÄÖüc_x001F__x0011_@âz»$_x0008_@j`_x0017_d:1_x0011_@_x0007_	önF"ú_x001A__x0012_@í_x001D_ºªìÄ_x0006_@\½9Ò_x0007__x0012_@_x001A_[ê_x001A_J_x000D_@ì_x0006_ÿ©_x0011_@8ae,à?Ó_x000F_íÎI_x0013_@ðÁn_x000B__x000E_@{¸vÎ_x0011_'_x0001_@_x000D_KK´»ÿ?_x0016_S[ÅE_x000D_@AÐG_x0012__x0006_@k¢&gt;_x0006_@h|B_x0005_þ_x0006_@··ãßCø?Õ±aæ_x000B_É_x0010_@ e_x0004__x0017_!Dù? O·bó_x0010_@ºXÝÅ}_x0006_@\BÓÚ-_x0002_@äò_x001F_=_x0007_Ü?B·×#¹Ü_x000E_@_x0012_&amp;$,Jê?ùhÙøpf_x0006_@²pa9_x0005_£_x0003_@dUFÆÑF_x0005_@ÕÃ]_x0018_8ÿ?j°_x0006_Y_x001D_®_x000D_@¥3ºÕÛð?_x0008_[ã_x001C__x0007__x0019_ñ?Vt_Ùç?LBåî_x0015__x001C_±_x0004_@-t[Ê¹w_x0014_@®¤¨ô_x0013_@_x0014_H¸?¡~ý?]O^ýí_x0012_@ÂókR«B_x000E_@}æp_x0006_ú	@rC!_x0004_ä_x0005_@_x0010_"¬N_x000E__x0003_@æ¡_x0019_uæÒï?_x001A_Ä½~ù_x0016_@¬Q_x0002_ô_x0001_@_x0010_Páª_x0010_@pÐýdÈ¯_x000B_@îLÃ!tZÒ?Vx¾Fè_x0008__x0004_@_x0013__x0012_¨Èù_x0003_@_x001B_·_x001E_PI_x0017_@o&amp;}2_x0008__x0002_@_x001A_Iá5_x0010_@âaè2&gt;­	@Ñi¤@_x001E__x0008_@_x0011__x0012_Ù"$ó_x0002_@Ù@mÇ_x0014_U_x0001_@XécX_x000C_@{öEU©_x0012_@ÃÈÒ'ªõ_x000D_@2z¤þ_x0006_@ü¶_x000E_Y_x0006_@l_x0018_æ~_x000F_Û_x0002_@hÄí_x0007__x0014__x000C_@¢h\çý?_x000B__x000D_úPô9ò_x000D_@¸_x0014_|õ	F_x0001_@*Òcga«_x0006_@wÉ$È\_x001C__x0007_@{dÔ©ú?Ý_x000C_ñ±í_x0011_@³b_x001F_B_x001F_¢_x0001_@¡J_x0016_Ê&gt;_x0010_@;w¾Ì._x0004_@ÐÛ$KK_x0010__x0011_@EÈ_x0008_e?%_x0015_@&gt;f×Ð_x0002_G_x0010_@ß67ô?õÚ)ÐWÿ_x0013_@&amp;)§v;)_x000B_@½2E¥äì?1P%a_x0016_ù_x0006_@yí=t3_x0010_@(þ´B_x0003_@_x000D_ø_x0010_ü_x000B_@tecj|Aï?v	ý&lt;&amp;÷?ñ_x0007_øªI°_x0011_@Îê_x0003_@ÜM[_x0011_o_x0002__x0016_@dX;A@	@û´¹Ç!?ó?é +î_x0018__x001C__x0005_@Ân	¥_x0008_@ê¢ýóï?Rö±Àq\_x0012_@_x001F_Q/_x0001__x0003_Ïà_x0015_@·~ _x0001_í	@¦_x000B__x0008_c_x001E__x000C_@x_x0011__x0007_Ä_x000C_@_x0004_TDHåW_x0012_@ÓèRùu_x0007_@µH¸~Ù°ø?Îñ_x0012_³ú_x0003_@_x0017_Ø6HO_x0002_@??\y@û?Pð±°R_x0016_@éý_x0008_ô&gt;g_x0004_@*_x001B__x0003_~_x000B_@Y1]èâx_x0004_@_x0005_ª©,8û?¦¼1Æ_x001E_Ï_x0004_@2 ù±,b_x0014_@é¦t_x0012__x001F__x000D_@æ&amp;@Ç_x0011_@ùFø_x000D_X_x0003_@_zR_x0018_:	@ÎÊßT_x0002_@V±qL_x0019_@_x0014_\{_|Ô_x0006_@_x000F_RÆ"É9_x0016_@*óãr-_x0010_@QEpífí?Õ#úØKF_x0011_@Ì\=¢pËö?Ùn®,__x0011_@&lt;-_x001D_Ú_x0017_@ÏÎ_x0003_¡M_x0003_@_x000B__x000D__x001C_ÿý¦YØ_x0003_@lø]¢_x0010_@EÞÐ¶õúã?_x000F_YS_x001B__x0006_@~÷JAb_x000C_ò?_x0018_æ%põ_x0012_@_x001F_õ;9_x0015__x0004_@Ã?ºØ©_x0013_@¡mÂ_x0014_¢f_x0015_@P°W)_x0015_@&gt;'6à¤_x0003_@@-¹Q_x0015_@ÌÍjølm_x0007_@rÐ_x0019_j_x0001_@þ8?_x0016__x0012_ý_x000E_@6Hõ8_x000F_@_x001B_v(ÕæÍ_x000B_@6V%ð1Û_x0005_@j_x0011_ÕAo	@^_x0015_È]§_x0006_@^ÊkmÀ _x0007_@¬÷&lt;³W"ÿ?þ á_S_x0008_@Ênë¢Ù_x001B__x0002_@¨²9ü_x001B_÷	@u3à¸_x0008_@Üél~}"_x0011_@3_x000D_%v_x0019_@ËÿÛÒk_x000D_@u!QnÖ?4.@_x0014_¸_x000D_@ÁgiÒ_x0003__x0004_ÞÊ?in$oô*_x0011_@_x0004_q dÐzø?_x0001_¯i_x0014__x0007_@$µ_x0004_0_x0006_@Î)ÃvtH_x0007_@.7\¡îaþ?_x001E_oqðH_x000F_@³¦×_x0011_@ømkí:º_x0005_@W§_x0013__x001B_&lt;ú?ðô©QÝñ?ºKu1[_x0010_@_x000F_-ÒjËÛ_x0012_@_CÒ_x001A__x0014_@ªñ_x001E_Wù?ùk÷_x0002_C_x0018_@_x0007_ÂR_x0004_¼r	@#ró_x001C_3_x0014_@GCT_x0010_ÓLì?&amp;}"tj(_x0011_@w_x001F_{¹µú?__x0015_ÙXKw_x0013_@D_x001F_ósýÿ?_x000E_&lt;Ñ^_x0007_@þà2õ5_x000D__x0016_@_¾s_x0010_@n"¡ì_x0015_@¢æi\Æ_x0007__x0005_@_x001C_c¹ãUþ?hî§è6_x000D_@yîø/	@_x0008__x000D_\þËU?T_x0010_@¿(o_x0012_hî?_x001F_ÓdEo_x001C_û?Þø_x0010_G_x0015_Ò_x0012_@^~Õx_x000B_@Õ_x0012_A_x0016_3á_x0003_@*{;S£ë?°êGQ×àû?ý·_x001A__x0010__x0005_@fUK1_x001A_v_x0001_@8M_x0006__x000D_Ç	@ïðX_x001D_É×ê?&amp;ÉbèØ_x0014_@ÜÝíæ8&gt;_x0015_@ø«ÐDÛ÷_x0007_@³_x0008_8_x0012_WNÇ?_x0010_¾UY_x0007_@k±w¦áW_x0003_@ô"_x0007_'_x0001_@ïù¢z_x0012_@\_x0007_Qr{_x000B_@À_x0010_§DÙ_x0013_@Äy°QÆ_x0018_@_x0011_·¹k_x001A__x0006__x000C_@écÒ©Z _x0002_@_x0012_Êß_x0002_¡­þ?6H~Dó?Û½_x0019_}2_x000B_@	_x001A_¯´È_x000B_@_x001A_ZÍÌþ&lt;þ?GüC_x0004_³û?ÇA²´_x0002__x0003_Bá_x000D_@_x000C_ÛÑ"ÿ¶_x000D_@IDC_x0012_`®_x0013_@kK±W_x0004_@"ýÂÓ_x0003_@&lt;§ù c&gt;_x0007_@×Á_x000D_BÄ¼_x0004_@êöí6_x0013_@_x001C_¬&amp;Q_x0017_&gt;_x000F_@_x001E_ìÇ_x0003_@®bCÃñð?&gt;Ovz:®ü?£q_x000F_¥O_x0016_@õÕüÕ¸Qð?&gt;óûÛ_x0001_@ÙìÒÖ¦	@c²µ§_x0007_@(4nMh_x0007_@ñÅÛIï_x0010_@_x0006_#_x001A_)Ê«_x0019_@DÂÆ×c_x0014__x000E_@?Ë§_x000F_7®÷?çp_x001F_«*-	@Þrña_x000C_@n2T\_x000F_@À'V×CÓ_x0007_@!a_x0010__x0016_Í_x0012__x0012_@ü9Eüû_x0001_@²·_x000E_¹.Ü_x000B_@ªjS6ß+_x0013_@_x000C__x0010_}`Ãô?¬Ö]à_x001D__x0003_@_x0001__x0005_iÚ_x0010_¬|T_x000D_@["sã_x0018_@ÇÈÅÚ)U_x0011_@(7J'_x0013_@$ Õ_x001D_©_x0002_@V³x_x0001_fþ_x0007_@_x001B_è­äû?kÌ½ßüd_x0011_@ò"Ì­Ý_x000F_@¦oA&lt;úÄ_x000D_@[.úÀ¼æ?8ä¸É_x0003__x0015_@WC¾|ò_x0006_þ?e§=bÍô?å#ÚÄ¬H_x0008_@%©h #_x0004_@óâM_x0002_eô_x0007_@,ú_x001A_åÒ_x0011_@YÅ4Ä&amp;H_x000B_@Ù^àbK_x0010_@×IÅàd_x000D_@Xyñ9_x0011_@_x0005_56Á;_x000E_@á¯_x000D_D_x0012_@²_x0014_¸¡}ò?BçCfÂ_x0012_@²%,i^_x0018_@IcO+_x000F_@#_x0001_rRÿû?Üt_x0013_Æ2Ì_x0011_@	*a&gt;_x0011_@Ò§_x0001__x0007_)Q_x0014_@_x001A_£±é-c_x0016_@¦&gt;Ü_x001F_³T_x000C_@¯÷4é_x0014_@J_ýLÓm_x0010_@_x0015_§+(j¸_x0011_@Ë_x0015_;_x000C__x001A_@ùHXåó?ÝÝYK_x0014_@QS±Õiéÿ?ÏRxÍà_x001F__x0005_@Äü$Ìnò_x0017_@¼ÍÚt}_x000D_@á_x0001_§õ¾_x0010_@âü»o_x0017_@øónT«_x000C_@È_x001C__x0010_ß®æô?âEÝlØ._x000B_@_x000C__x0016_t#Eè?~÷_x0017_(ý_x0006_@§NVj_x000C_@¥_x0001__x0016_&lt;_x000D_._x000C_@~&gt;_x0006_¸_x0007__x0017_þ?ë_x000C_Jª_x0001__x0013_@¬«_x001D_"å#_x0010_@µå"»¢_x0011_@ñÓí_x001B_`Oæ?8_x0018_Ç_x000E_õ?Õ&gt;øl!_x0003_@TIc_x0018_%^_x0002_@Ðv_x0005_.íù_x000B_@ó_x0004_tÌh£_x000F_@_x0003__x000E_}ùØö_x0010_@&lt;ÿ_x001A_Ãw_x0015_@#^	}yt÷?¬Ïµ1f_x000F_@dÄÐxô_x0011_@ø°âÙ¤l_x000B_@¨bÄ(Àeù?×_x0019__x0006_Áë_x000C__x0013_@_x0001__x000D__x000E_Ïj_x0011_@_x0006_wÉ_x0006_ÏÒ_x0015_@U$_x0002_T(_x000C__x0016_@Xå_x0017_z9¨_x000C_@mÐz&lt;_x0015_@s³rI¶_x0006_@ÏÚvúÿø?¢¼ÚQ®_x0008_@2¼eÃ[%	@ýR#_x001F_½,_x0006_@°L}¥Ì_x0007_@å_x0008_ óp6_x0008_@BÁ6dý?_x0005_ÞÛ_x0004_@ìê9æèý?CK±ìæc	@'©k²_x0014_@ºÝûzÚ_x0015_@_x0016_hxRÒ_x0008_@ì_x000D_ö%J_x0012_@#_x0016_IMZ$_x0012_@_x000E_(ELü?.ºNz¿vþ?­Á_x0002__x0004_x1ø?SÁ_x0006_ØÂ_x0004_@þ^±(FÀ_x0014_@Åì²p÷ÝÖ?+þ¦#Í_x0013_@ô½OðÅ_x000C_@_x0001_¦§ËàÖ_x0003_@iMsûF_x0015_@"(Nvqà_x0019_@_x000F_¿ýñj_x0010_@J_x0010_ÀÇs¦_x0010_@Ðð,6_x0018_@ÓlXÝ£*_x0010_@¯±à[ºÐÿ?gbñö0ê?H¨±z?_x0002__x000E_@1í_x0002_ü;Å_x0005_@Z[?W_x0005_@Ôâ©2Y]_x0008_@]_x0012_×²|_x0003_@Ð8U2x	_x0011_@Ï"U_x001D_	_x0004__x0012_@+¶¨8ßN_x0011_@¬å$ò¥Î_x0016_@Dá_x0010_s_x0007_ ò?_x000B_è3®/}ú?^'¬_x000B_p_x0003_@0nÚÔ÷_x0018_@ÏÄæú¨_x000D_@ç_x000E_Ì¹Î_x0003__x0011_@ÐºEöÈ¼	@&lt;gHº¢ü?	_x001B_Áe*Ùõ_x0008_@2áç Àü_x0005_@àûÏå¿_x000F_@:í«Ó_x0004__x0003__x001B_@Ð$_x0016_»Þ_x0016_@)Ø%4_x000B__x001C__x0013_@_x001A__x000B__x0017_p	ú_x0001_@`ì|ÉI _x0013_@_x0015_mnÏ_x000B_@çVÖ{_x0019_æ_x0007_@â_x001D_-ÓdH_x000C_@_x0012_ÆRÁg_x0010_@S&lt;P7z_x000E__x0004_@M!Í&amp;f_x0001_@àwúªO	@_x0010_SA Õ_x000D_@¨ÂF_x0014_gø_x0011_@s¯2_x0008_îý_x000B_@_x0005_Vî_x0002_Á§_x0017_@[E_x0016_@o;o°²_x0011_@LV¹ì¼ª_x0017_@_x000C_ªo+å?Å_x0006_ÓÍ"_x0012__x0010_@ûW}_x001A_	Ã_x0017_@¨Üôe¦´_x0014_@ofZ{_x001E__x0010_@6÷n_x0018_úH_x0014_@F¾n*_x001B_r_x0012_@ai_x0005__x0018_«Ñ_x0013_@2Ä\qä_x000C_@e_x0011_4m_x0008__x000B_§_x000B_í?ÖÖOÍ±_x0005_@µ°ââ_x0017__x001F__x000F_@¥0^_x001F_È_x0015_@Q¼%ª_x0005_@[ _x0015_{U_x0010_@òN}ð_x0005__x0015_@XÐLB_x0017_@PRªéÂì_x0003_@è«_x0016_Æ~_x0002_@û9 v,¿ò?_x0006_zó_U_x000B_@"ùøv_x001A_@óé_º_x0002_@8_x0018_òÕ^"ô?à§­A5ø?æ ·á_x0007__x0006_@FÕÔ_x0017__x000F_@)VTy"_x001D__x0015_@¡ÑóÜ®×_x0005_@vàZ&amp;_x0015_@Ú_E®	@o¡V&lt;Bô?ÄÛ_x0001_,O/_x0017_@×I.@_x0005__x0007__x000F_@­_x000D_ç8_x0007__x0003_@Øùíï_x0013_@¶`;«-ì_x0016_@_x0001_YÇ«_x000D_;_x0002_@îiá]¦î?·P9_x0004__x0012__x0012__x000D_@L¥J©ÿé_x000E_@_x0016__x0017_ìk3&lt;×ý_x0003_@òd_x000D_1_x000E_@	DTW_x0004_@Ì7û£_x0005_@Ùÿ¯ßÏ_x0017_@_x0013__x000C_ÃÝ_x0006_@_x0019_Ìm ´¥û?jÐÕ_x0015_4_x0012_@çCVÛ_x0010_@éu_x000D__x001F_¤_x0014_@S"*æ_x0011_@¬~Þ¡w"_x0010_@òò`*°_x000B_@{é_x0019__x0007_@_x001B_µ_x0002_ã¿_x0007_@à)Ã+_x0019_µ_x000F_@_x0019_âÐ_x0002_A_x000D_@¢Té9²_x0010_@Rt{Êó?Át7ä_x0019__x0001_@_x0002_ÍÑ_x0005__x0007_@ªË_x0008_ËH½_x000E_@úê_x0007_*_x0007_L_x000B_@_x001C__x0013_RC7Z_x0013_@_x0006_zRé©ÿ?÷`zåmó?Ú_$7ö¢õ?¢Ì_x0005_À_x000B_@ýs°w¿_x0003_@èç_x0004_Ú_x0016_@"ø¹½_x000D__x0002_@ÿ[«L_x0005__x0006__x0011_	_x0014_@4Ê_x001D__x0016_Xìú?;ðZpÞú_x001A_@zM_x001F_À)ê_x0010_@êô*Ê_x001A__x000B_@ð&lt;_x0001_Ïç?AOÇÔ{_x0017_@Ï¥ÿ¬½u_x0017_@­R_x001D_È_x0003_6_x001A_@_x0019_Û7ï&amp;_x0005_@@O¤i7©Ý?¼[RbQ÷?ÓRÚÕë_x0001_@_x0014_+-y8_x0001_@Ù*7v»_x0010_@|¨_x001B_W9	_x0017_@_x0017_5Uªo¿_x0019_@¯½Ã)_x0016_@sÜ%Gü_x0013_@0ù«È0_x0014__x0006_@Ð²o5_x000B__x0013_@Î&lt;')ÌG_x0002_@Ây²mjÇú?àf_x0019_8_x0016_&gt;_x0014_@v_x0012_¿¦ï_x0006_@_x0014_çß9'úõ?B_x0004_Ì·_x0007_@¸ ²Kyð_x0002_@7å)dt_x000F_@frS¯1_x0006_@`Îºa2à_x000F_@ÏûEÑÿ'_x0004_@_x0008__x000F_¸¤ UN_x001E_ü?£­·ï_x0016_@Rßâ[û_x000C_@o57_x000E__x0012_&gt;Â?mK¨_x0016_&amp;ý?&lt;í-ê_x0013_&amp;_x000C_@=§A&lt;þ_x0004_@)RI¨D¼Ø?_x000C_&amp;il÷u_x000D_@_x001F__x0018_,_x001A__x0001_¯_x000F_@!i¿ºÒl_x0008_@*$H_x000D_@®òIKK_x0012_@Ê_x0002_«-Ý}_x0011_@_x0012_5ÔfRñö?TZ 	ç:_x0003_@¹adÂ}J_x0005_@Î_x0005_tPØ¶_x0010_@R%¨¾_x000C_@è	¹®3ú?Ú"__x0018__x000E__x000D_@N$!Ö_x0004_@Ì_x000C_uÇ±_x0006_@Åý­®_x0003_@úý_x001F_½_x000D_Æ_x0001_@ËêÃ-1_x0007_@\~GöD_x001A_@Ïc|_x0018_Ë_x000B_ý?dÜx_x000B_&lt;Ï_x000E_@ê¤_x0019_õ_x0015_@=h{öØø?VáÑ _x0003__x0006_°	@Ò$Îywëë?2sp;lç_x0008_@_x0016_²N@Ua_x001A_@_x000E_E÷1UR_x0011_@{óÌ_x001A_­_x000C__x000C_@Ï¥_x0019_"iy	@_x0014_ªìøb_x0013_@_x0014_w_x0019_kwf_x0016_@_x0012_p[ _x0006_s_x0002_@óS¢os_x0014_@Då_x001A_Éå|_x0012_@çºt_x0007_¬Ä	@_x0002_ð'îßQ_x0017_@1¦_x0004_äò?rSíÆ	²_x0007_@XË/ò£R_x000B_@{)Ö¼_x000D__x0006__x0006_@Ëho¼Òþ_x0010_@ÏJ_x0001_°C_x0001_@ùPü?8_x0005_@Få_x001A__x0011_@½°rmM_x000C__x0003_@ÎðbÌ_x0002_M_x0012_@e`×oB`	@Ù,×$ü)_x0014_@LåÈò_x000E_@În*h_x000E_@"_x000E_Â_x000F_c_x0016_@&gt;·w8Åþ?Æ2Ê0×r_x0008_@¬ÂZf6_x001B_@_x0002__x0006_~²¿J®ëø?X±jlöÓó?òýra	@òª¶§_x0013_@r+3)å_x0010_@XÐÏÛÕ@_x0012_@é	GÍ×_x000B_@HlåR¢_x000F__x000F_@_x0013__x0008_ñøñô_x0005_@rt_x0019__x000C_'_x000B_@_x001A_ ôF@_x0002_@0_x0007_¾ö¢_x000C__x0001_@ºy_x0006_Ïè _x000D_@öf?Ù]â_x0013_@¡Aw_x0002_"õ?BÊ&lt;U[¨ð?_x0004_Ã]ëþ_x0017_@OLºÈÍS_x0013_@K¡î©º_x000B_@_x0014_¥G«´×_x0001_@¢&lt;|P0_x0008_@÷ÍáD_x0008_@_¯ÿpB¿_x0012_@Ãâ_x001E__x000C_ã_x0019_@Ük_x0013_~12_x0002_@È_x001D_²_x0003_@_x0002_&amp;?­à_x0017_@/¦ó#vz_x0016_@¦(çõ_x000E_ú?¢J;_x000F_«_x000E_@æÔ_x000C_ð'_x0005__x0012_@5C¯_x0003__x000B_"_x0012_@lÐ_x0012_Q_x001D_Ü_x0004_@Ú_x0007_k_x0001_Æ_x0013_@_x001B_¥_x001A_'a_x0012_@ð+°û_x0005_@@´wA_x0013__x0012_@Æ:TÜº_x000C_@ö_x0001__x0004_w¥(_x0001_@c#âÍ%*_x000D_@+ÂÇú·Ê_x0008_@V£Ï_x000E_»n_x0004_@Òâ»z}C_x0013_@0·'r_x0006_@x0À@¤´_x0012_@xºÖa_x0013__x0002_	@Ð¬'¿{_x0013_@ìöxÒ_x000C_@-²Á]l_x0014_@É=Öªê_x0014_@/3tÚ¼ü_x000F_@(_x0001_õ¯3C_x000C_@Á6'µãÑ_x0016_@_x0002_öBÑx_x000B_@lOÙ&gt;ý?~1_x0006_×4aô?:ÄÛ¾¡_x0012_@_x0017_â¾_x0019_o_x0006_@/âc£N¾_x0006_@_x0019_íâ«¢l_x0005_@rgÎÄ´é?l_x001C_ÁóêM	@_x001A_ÞÑQA_x000F_@_x0005__x0006_*zõ¶þ?þ"ÎC_x0016_@^p?£) _x000B_@­_x0010_êh1c_x0001_@¼ó_x0008_ô_x0001_®ñ?QXâ{Ú_x0008_@s1K	_x000C_@wikË_x0014_@K&amp;Ïd|_x0001__x0003_@0,Û_x0006_h(_x0003_@Ç*_x0018_Yõ?n_x0018_ß@ñ:_x0013_@Øý&amp;äQ_x0007_@@µ\_x0004_Å_x0014_@³%_x001F_FäMö?BßNJ`ú?_x000E_Æ_x000B_=_x0017__x0013_@_x0007_@÷_x0003_i_x0015_@CWÿxájû?_x0011_k¥ÑN_x0004_@kn`  k_x001B_@¨"äÎy/_x0014_@¾qÀÃÍ_x0010_@:àÇ¹_x0001_@ò È))_x001C__x000C_@us¼»_x0018_ý?Ö_x000D_O¤+_x0008_@û½*5õ_x000C_@4¦V/_x000E_@Ó)]©_x0005_@L¨_x0018_Àj_x0002_@MOh_x0001__x0002_Ü _x0017_@h_x0008_ü_x0005_A=_x0004_@y_x0008__x0007_+ÏZ_x000E_@³3_x0012_©åü?Å¨ lÅ_x0008_@_x0001_°_x001A__x001A_¾ù?znn~_x0005_û?=é?á_x0007_K_x0018_@ágqð?Fs;Òñ?Z	uåd_x0012_@G_x000D_­&lt;_x0006_@³_x001E_$_x0019_pq_x0011_@òþì]z×_x0002_@gýá2L	@BA_x0018_à@	@²µ8Ã*_x0018_@¶o_x0001_}Ì,_x0016_@ÀÂ6]`_x0010_@ê½pÇÔ_x0018_@­_x001F_@øCñ_x0011_@ÔÕè_x000C_´_x0007_@ÄF}_x0013__x0007_Ø_x0006_@ ¥+x_x001E_á	@î¹àCs_x000C_@ÔccZ_x000F_ïà?µ¼Y¼)é?_x0017_m3ÚÐ_x0014_@áB ã_x0002_@¤_x000C_ºò©;_x0010_@í?Tÿ»_x000E_ö?÷1í¹_x0003_@_x0005__x0008_ÖU_x0012_×i_x0011_@¾F.i?_x000E_@91nPJÅ_x000F_@¦¯òÍ_x0017_@Úyµ.°_x0015_@_x000B_C}_x0014_ÍXü?â(:Â_x000D_@¯%mÛ_x0016_@çU_x000D_¾_x0011_@9_x000D_lu%æþ?_x0017_¼_x0011_ ¤u_x0011_@½Ê÷ãX_x0005_@_x001B_Äeb_x0019__x0003_@ñþ@__x000B__x0015_@0ã$np_x0012_@¢lã_x0004__x0013_µ_x0016_@&lt;_x0013_»çXã?ç_x0001__x000E_©À_x0001_@ç4_x0017_Oê_x000C_@_x0001_G.;þ_x0014_@@_x0002_:._x0014_'_x0019_@^"¬hài_x0013_@#èÊ¹ûÔ_x0012_@\¢B»0_x0002_@Øj_x000F_Ûm8_x0008_@6¢¬xMO_x0006_@ø_ÑÑKì_x0014_@pA ß[ñ?¢Z)RôÙ_x000D_@¸Ê_x0007__x0010_Úý?¡5;n{Ý_x0011_@_x001A__x0002_MÜ_x0001__x0007__x0012__x0015__x0018_@-P_x000C_f_x0003_@ _x0004_V_x001E_P®_x001A_@	e_x000E_Gr_x0004__x0010_@(z³½é_x0012_@'4_x0001_±ª_x0016_@BPäøK_x0019__x0018_@0Z¤_x000F__x000B_@_x0019_çN_x0005_v_x0001_@)pôxP_x0003__x0005_@­û}_x0011_r_x0007_@àá¿;ÿS_x000F_@Pù_x0004_Q§ _x0013_@TÿØÑÅ_x0004_@_x0010_:ª_x0006_³w_x0018_@×ñ¯Æúê_x0015_@IK×ìc_x0003_@G!Íµö÷?_x0017_W_x0002_çy_x0010_@¿¼Ý÷_x0010_@gßÐi­_x0012_@{¤µ6¨_x0008_@3¹_x0016_§&gt;ð_x0019_@'¶Gh_x0008_@DB/_x0014__x0007_@\_x0007__x0011_öj_x0005_@¬'êÂ¦á_x0014_@äA´zû_x0008_@T%&lt;¶|_x0010_@*=_x0019_X_x001F_Ø	@t a·°Ê_x0005_@QGKm_x001B_	@_x0001__x0004_ë&lt;ÚÇÞ_x0010_@oYY»©_x0018__x0016_@¦Ñß_x0018_¹_x000D__x0007_@+ASÔ¼_x0001_@_x0004_½/eêä_x0002_@&lt;¢Å³_x0003_@XsòIÃÕ_x0010_@Ü_x000D_;øã_x0001_@|ÊÍB_x0014_@§Pã_x0004_5a_x0006_@¸'f9-_x0004_@ÌL_x0002_êd_x0012__x000F_@!Ë²ë_x0013_ª_x0004_@_x0001_ö9­_x0001_ú_x0012_@ýöý`w_x000F_@¨ZóñÞ5ñ?_x0003_üDË÷?Äéd.f_x000E_@[d2n_x0004_ü?É8Õá_x0004_@wù?³L_x001B__x0001_@_x0002_Ã_x0018_±ò_x0010_@H)m°pZ_x0015_@RÚ­_x000F_@õ_x0005_ïÔÎB_x0007_@&lt;Xçt`_x0005_@-p¾&amp;@1ð?®2!ê_x0002_õ?_x0006_ùÆ¥ûó?Ì°&amp;Õ/´ý?«eÒË!ù?õ_x0017_n	_x0006__x000F_S\ÿ?ÕÏåÑ4þ?¾ºüA_x0011_@¾À©¿M_x0016__x000B_@ìæ_x001D_"þò?¢]_x0011_¦Ý_x0003_ÿ?jj_x0014_È3_x000C_@Çfðgxÿ?rÓ_x0001_ÅÿÀ_x0008_@e_x0019_ö_x0006_5´_x000E_@_x001A_©¢}b_x0017_@uÈÂÄè?§ÕHà=Ã_x000E_@¦_x001E_:_x000B_@OÁ`Ôv~_x0007_@£®ï_x0011_0_x0007_@O|äè&gt;?_x0011_@Æ	cÇ¶Õ_x0002_@òþIXâ©ù?cÔ_x0018_b÷Y_x0004_@|T_x0013_$|_x0005_@zFzt_x0004_´_x0008_@+ß÷_x0008__x001E_B_x0008_@rß'U_x0007_=_x0019_@U_x0011_$_x0008_µ_x0006_@ÁljÉØü?è&lt;ë_x000D_@_x001E_¾b±À_x0016_@èùr_x001D_¡_x000C_@«ªòq_x0005_@Ë _x0014__x0006_·¸_x0015_@__x000B_þjY	@_x0001__x000D_¶_x0005_F2_x000F_@JgÝ_x001F__x000E_@²ÙØR_x000F_9_x0012_@æVÆ©_x0012_@ØàSã_x0013_@úî _x0006_ï?9ãÈä® 	@ég_x001B_TÑ_x0008__x0008_@ÄHôIÌ_x0002_@SåMef'_x000D_@¢D_x001D_UéÌ	@W__x000C_*_x0005_@dïs]÷_x0006_ã?_x0002_ÕÞÊð_x0018_@Ì¢_x0008__x001B_"_x000C__x0019_@Ýêsè_x001A__x0015_@[¬_x0001__x000E_÷?_x0017_g«ºp_x0014__x0017_@Ç´Ihõ?ÐÀ'ð_x0008_@_x000B_³7¼]_x000E_@¬R6kA_x0010_@l«_x000B_Ä_x0015_ø_x0014_@ì¢ì#Î_x000F_	@w_x001A_(Îôì_x0007_@H`¯_x000D_@_x000F_¹élÆ_x0001_@_x000C_é¾@pÿ?_x001F_Ó_x0002_/èâ_x0004_@¤j¦_x000F_@¾ô_x001B_|4_x0003_@ñGÍ_x0002__x0014_Û_x000F__x0008_@F7F¨òÀ_x0004_@é"_x001D_éÒ_x0011_@_x001B_©²÷_x0012_ÿ?ZÇ_x001F__x001F_¹m_x000E_@Ê@o_x001C_bbø?û_x001E_e_?Z_x000B_@QvÑÖ_x001D___x0005_@_x000C__x000E_mCra_x0014_@p'×KÇi_x000D_@8_x0015_íÂ_x0012_ª_x0001_@(ÒÁDhù?^_x0007_ã_{_x0008_@ÚÁñvßí?xµªO_x0006_¡_x0002_@_x0008_³ovQ_x000E_@G$Ö_x000B__x0002_@$(-ÿ:v_x0006_@æ/µ;£_x0010_@¸ë	9É_x0003_@&amp;F7Ü8d_x0008_@;vAg®Ðõ?5é%§_x0010__x0002_@JKOw_x000E_@Q/×/àÒ?F×_x001C_O$æ?+pJòluö?¤ðîõØ_x000C_@¤_x0010_äE»¸_x0013_@_x0008_ºa_x001E_ñ_x000F_@¸=ë¢_x0004_@&gt;\÷&gt;&lt;_x000E__x0011_@_x0003_	ùñÇ_x0019_Mö	@d_x001D_W8¹_x000D__x0014_@_x0017_®û¡	@aF&amp;9Yë_x0004_@8ÉÎ¤_x0010_â?Ã­høT_x0015__x0010_@d_x0008_s_x0012_@u?À:Ñâ_x0008_@VöÔg_x0002_@×¹éËhü?_x0002_æç¨½4_x0005_@âÌ_c_x0016__x0008_@2OQX±_x0018_@xÎZ¯U_x001D__x0017_@"´t*W_x0019_@¤ÛÊ,¿ýù?ÏP_x001C_¬_x0015_@_x0013_¯ç_x0006_F_x0013_@I¹Û_x000D_üÚ?N_x0016_pÕÙñ_x0013_@/äýô_x000F__x0012_@»Öã_&gt;+_x0007_@É_x000B_·_x0014_Z,_x0012_@Ò5µ_Úª_x0015_@.%È®06_x000C_@ïq_x0015__x0005_.´_x0005_@ønBµM_x0010_@h.ñuß?`øÈJx_x0001_@_x0010_jà;Ë_x000F_@¢wR\º_x000D_@Eì_x0017__x0003__x000F_Bè	@ö¢_x0004_(g_x000E_ý?VÙ_x0015__x000D_@HÚB_x0012_@_x0003_ "DÈ_x0006_@Ô_x0001_Jj~_x000E_@_x000E_l_x0004_Ö_x0016_ñ_x000B_@_x0018_g5Þ_x0006__x0001_@ö_x0016_Áº_x0003_@¯´l_x0008__x0017_	@y¡e¦_x000B_@~0¥JI_x0006_@ôìbÙ+_x000E_@Ø_x001F_ã¼²ö?Í_x001E_2Û¯Â_x0002_@_x0018_Â'¶¹_x0017__x0011_@¦5Hî\Ù_x000B_@þ_x001C_í_x0005_@_x001E_g_x0019_Þò_x0003_@4_x0017_w¤c%_x0007_@:&amp;WH~_x0002__x000E_@þ×ÈKä?Æ[W_x0001_+_x0010_ø?«_x000C_ºjD÷?)8_ëË_x0017_@U^:å_x001E__x0014_@_x0002_×(ÓB÷?=_x001E_jUò?Ô1`Ïò_x0006_@¼Ö÷a_x0010_6_x0014_@æõFÖ_x0014_@ê_x001B_®_x0008_ö?_x0008_	ºÉ?Ù_x0010_@³í&lt;ÚG-_x0015_@IÂÓË´_x0013_@Ý&lt;	_x001C_Ýù?K°Qõï_x0007__x0010_@¤_x0018_çô_x0012__x0002_@_x0011_¥v¦¿Ç_x0007_@_x0014_{_x001D__x001F_dt_x0018_@¥?TÌ,_x0004_@¢En_x0011_ ò?ø_x001F_C_x0003__x0006_@Òô³_x0008__x0005_@¬pÁÿá_x0012_@s²Y_x000E_Òû?|ÄÆ_x0019_ð_x0004_@Î_x0015_æ_x0005__x001A_º_x0002_@$v@_x0004_@¨âcxAÌ_x0012_@Ù_x0006_,åm_x0013_@gîö2_x0003__x000B_@(ByÑ_x0012_E	@¯6£k_x0012_ü?_x0015_Ð©å_x0008__x0007_@1ÿ¤·5ß_x0011_@Ü4_x0001_ü0ë?ò_x0004_ù{ÿßá?ø8¨fsL_x000D_@_x000C_#,G¬_x0004_@_x0011__x000B__x0015_dÍ_x0004__x0013_@äBb"_x0002_@§2×_x0006_ªå?ýwX_x0001__x0002_å_x000B_@ól&amp;j¡Y_x0014_@w£§ÿ?MÛ	_x0011_Åé_x0011_@.]uJòî_x000F_@_x000E_+éÛ_x0007_@ú pÕÙ,ö?3-Ç_x001C__x0011_@æ}m¼à`_x0001_@'i5^S_x0003_@ÀSu_x0016__x0017_Ô_x000E_@-&gt;`ËSN_x0013_@Ä¸_x0007_"Åê_x0006_@p_x0008_Yc1R_x0008_@#êÿE$_x0006_@º¹¶ñëÔ_x0008_@NA_x0016_Ö©_x000F__x0010_@h_x0008_~½¬Â_x0010_@ÿ$B:é_x0008_@Ü|±¿_x000F__x0006__x000D_@Þ,êh_x000B_@àÿ¶Fù_x0013_±@p¼EYv_x0014_±@._x000D_þI±@%Ë4³@MªR%â°@H.­WNÌ°@q_Wû5±@ù_x0018_ &lt;±@&amp;ÉÁ»·­@A'_x001E_åÿ³±@0õÏ°µå°@_x0001__x0002_QD_x0014_n½¬@7êO8Ä_x000B_­@/Yæàí	®@õþ¨«FÂ°@4Ïñy_x001F_­@._x000F_wb²@tµs£ø­@U&gt;8z_x000D_³@îÏì·±@_x001D_£Q#yè°@¦ÌÕÅ¯§°@NnÔãâ¯@&amp;&gt;Ú_x0007_j°@ÇZDè_x001C_·¬@#¢©¤ê¯@4SXõ)²@=Ðt=Ò°@%¸Ncí°@.Um_x0014_²@U_x000E_Ù;Z+±@Æç_x001F_:´®@O&lt;qí#±@Ç[çòv°@XI_x001A_&gt;±@_x0005_¹dl¢0²@_x0016__x001A_N_x000C_ú±@$nÈ³_x0015_®@Bú\_x000F_²@,ÇCDt°@!"_x0005_Fÿ­@°¿£pkT±@2s_x000B_H_x0002__x0004_t±@x'Ù³G-²@1.S¹P¯@5ò_x0014_Ù 4²@Å$nu×Ö¯@It_x0003_Î±½°@&amp;#Ä_x0010__x0003_§²@ò}$pýj®@lÅ_x0001_ÿQ_x0016_±@(ú2D°@«u3_x0018__x000F_Ë³@Þ¸R_x0014_ßp²@_x001B_æàÞ®°@¶Rildm²@«ä_x0018_+ÏJ³@æ&gt;Ì_Í±@ÂâvÓ­¡­@®c&amp;8¯_x0013_²@_x0013_T_x0016_Ég°@_x0017_N_x0013_ä4­@7@_x0018_J\_x000E_°@+íõCÕ°@X"=ô_x0018_/³@C_x0001_ oç±@7U728±@Mµè±@]R_x0006_pYå±@:Rk._x0012_Æ¯@óÄc¤10±@_x0014_~Edß/°@_x0016_=¥£°@ÕzP_x0002__x001F_³@_x0002__x0007_ùt$ÔR×°@£¼_x0011_ó:ä«@~&gt;è_x0010_Õ²°@T\¤n`±@­ìÝµtT°@,Ñá3Fù¯@_x0006_þ_x001F_ _x0019_±@|°iSùW±@_x0018_Ô_x0012__x0010_²@.;_x0010_ü±@kÓ_x0001_¿°@_x0003__x0012_æVH°@EjÉ_x0001_;±@éçxfÓ°@¼'lWf²@H&lt;uG~?®@á¹©_x001A_2_x001E_²@:Ó_InP°@V_x0017_7cÜ­@õê_x0005_ßï°@§ôá_x0019__x001E_á²@ptã_x0017_ë°@FêÖ) ±@Þ»#]µ¯@.Sû'û­@}_x0004_É©æ$³@Ü0_x0013_ÛÜ²@®îNg_x0019_­@_x0011_vOL-°@0mø%³@ÂU®_x0002_#°@Æ.]»_x0001__x0002_BË®@óÏ]_x0008_³_x000E_±@sÝ_x0001_óå¯@_x001D_2ßê±@pÀÑÌÛè¯@BØ_x0003_â¬_x0012_³@¼ÌD(_x001C_¤±@b0°XÂ²@ôÈé_x001F_5®@&gt;XùS3±@&amp;Î¿cmÈ®@j_x0015_þ¶§±@_x0011_ØÄða¹³@ÿN6_x0018_ê­@áAëüï°@a8«O±@s2±e{®@Ã-_x0007_Ûi±@« Âu¿®@Ý ªf_x000C_²@/5ÑÉÜ³@X¾áÍ=ê°@ ÐcD¯@¸_x001A_X¤È±@[^u_x0010_æ±@'h·dh±@¼=2új%²@FPsg¼±@swëµ_x0008_²@..â­r°@#Ç×º²@¢PÓù`°@_x0007__x000B__x0010_ÖÃ	Ñ²@f_x0011_fmï³@8_x0003_È_x0006_¹l²@0ÆzÐ°@Äek_x000D__x0002_²@c_x0001_I(ò_x0006_³@&amp;/¹vÛÇ°@TàçùÓ³@I_x0004_ä?½Ü¯@UÓ/ÿu°@_x0015_¶^ðÚ¯@PÂÁîÐ±@{z_x000B__x0006_«q®@s&gt;Ãmn±@bº*BÉÜ®@YÇ&lt;Í°@Xî"ùk±@&lt;úsÍâ±@¦¹½¤À_x001F_°@_x001D_V_x0017__x000E_{Ï¯@2dhi!²@Â!ä_x0008_»®@	oÓ­©þ¬@ÏN_x0016_çg²@¸^©ý_x0005_°@8¹ yð­@{û½_x0001_B±@Ð:È±s²@ñuiq_x0011_°@?_x000E_fæ2°@hÒ_x0018__x0004_²@_x000D_ßY_x0002__x0006__x0016_G±@_x001C_ï\-)±@ Ôî_x0012_Á±²@Ñøî×~°@ÙÍ_x0003_Ì¬@_x0016_¢~ÈfÇ¯@¡_x0006_ UL°@»âQKdé®@9:_x0004_È_x0016_±@°¿"_x0004_XU±@hµ_x001B__x0017_!±@)±¢àÒ±@|&gt;ÂéM°@ì5_x001E_.°@¿©¡Ô¯@Îª_x000F__x0001_]°@ `«¥¸í±@fFîÑ_x0011_±@Àvq_x000B__x0006_²@ÅFùþU±@Vnm_x001B_G²@ë~|2»a°@o_x0003_ñ_X°@·_x001A_×Ü_x0005_±@ I¾ q±@¤Þ¡ý¼ÿ²@_x0006_¾&lt;	Z±@¸]]_x0012_`²@ª3_x001A_f²@¢QK._x000E_¢°@P7Ú°@Í_sfÿ_x000D_®@_x0001__x0002_LÄÚqñ©­@_x0003_Å_x0007__K²@`RÈ®å²@_x0013_z_x0013_Ø_x0002_±@aW_x0006_ªì±@¾_x0012_©S.¦±@çÇ$êV,±@_x0011_eìXí+®@·zWÖ²1±@_x0012_[|Týp±@ÔjAÕíh²@yÒH-_x000B_¯@bF¬{á`²@¹_x0013_(ô8_x0008_°@o_x001C_i½±¯@Ä_x0012_¿&gt;²@V_ß6_x0017_¯@Tm´_x0014_5_x0002_³@[VoÏòó±@7z_x001F_±@¬ É¸VÕ²@ý*T}ì°@^VF)"±@VlßÚ¯@|ÁàÂ²@fA_Ô)}°@[_x0011_U_x0006_ö±@ý!_x0005_L±@ÞäÏú_x0013_°@}E.9É%±@x°1^°@«Ö;§_x0002__x0003_+È°@øËC¹|¢²@R2àþÿ_x0001_¯@¯_x000E_²_x0011_f_³@ï/_x000E_Sb\±@¡ó®0o·°@®gÌíõ²@/Å_x001F__x000C_S°@°Wi_x001F_­@u¬_x0006_ëÞæ°@æï6/K±@bñFêy«±@yÄ_x001E_2³@Ù¸¢©ù²@â%l]/_x000E_²@P_x000B_'ºdí²@&amp;Giñãð°@;fV%J°@ù\À¤óÝ²@Xä[¥1²@-n í&gt;_x001D_°@^\&gt;â\­@x¿Ï#²¯@ú_x000B_r&gt;»°°@Ðþ}±³@_x0016_ñ_x000B_m@®@Û$D_x0010_a ±@!&amp;lû*²@_x0002_d|Úø­@QÆD±@ßå:^_x001D_³@¼&gt;]cL²@_x0002__x0006_¹ç]÷²E±@ÖG£èÙÜ±@¨ÍÇ,n_x001E_¯@Ôc_x0003_k±@!îÔ­@ÎÏVaþ_x0001_°@B_x001D_RúU_x0011_±@_x0010__x0008__x001A_	R±@°_x0014_ÿ_x0005_Vm±@Kêqèåõ°@_x0004_GB&gt;6°@×/ùYkb±@Ê?e8°@¶Nþ¸²_x0001_³@_x0004_e%EJç²@ÊÓ ô!°@fÉÅä`¯@³ß.Nù_x0005_±@×û_x0006__x0016_°@áÁ¨ '²@X9 _x0012_É°@ü~á¿ûL³@Ü±À2¼±@ÿq-ÛU²³@iÙ9_x001B_8°@Ï®æä­@Ü_x0002_æ®²@ä°«Poú°@,i_x000C_PQ±@ÓK²SÔ²@2÷};J°@Î_x001A_b_x0003__x0004_&lt;ì¬@ÍÙ.&gt;9?±@È§cu¬Ä°@X!¦ü_x0003_Þ³@é&gt;_x0013_j²@püoAû®@Ñÿÿ­u±@Åk±^Rô°@_x0018_af_x0015_7±@FÐ_x0014_ á±@ùÕÒÌ_x0002__x0018_±@»_x0001_q_x000E_µ=²@+¿,¢ÌÝ±@{B,a±@¨Ü_¶_x0013_¦²@¼M®¼°@ôºN'_x0005_°@2éi·_x0019_{­@©"_¥04°@1Fá_x0003_Û$¯@ö%4f¼o³@vXib²@Z¦5ø©®@æBø_x001E_XÁ¯@_x0010__x001A__x0011_Zu«¯@?^Ûou²@X_x0013_b_x0002_"²@)&gt;m_x0001_&gt;ç°@gëZÜx±@¹(KÆ¦_x000D_°@Û¸_x000F_I±@ÐQA4±¯@_x0001__x0002_ñù_x0010_Ttò°@\¸s2°@è_x0001_£®Ð±@gÌ³üs°@iJf­Ñ²@k,ñ¯@ìµ'_x001C__x0013_°@ñk3bª»°@ª_x0013_Zx©ô°@Ô_x0007_§Ö¶±@áÆÄó2Ë±@_x0002_¦Wârã­@ÃqÙ_x0013_´ÿ¯@Y¯»ãÍ«°@B\¸Ê`0´@_x000E_r±@­²_x000D_laÔ¬@_x0015_ç$*_x0006_°@ó9úÿ)ä±@´S.ä°@ÕÀø_x0001_X°@O(_x0005_%V°@Ð§ÑK/²@Æ°2·_x0016_²@nK_Fß¨¯@7 Ap³@üÁIF²L±@_x0012_1÷ï±@2bt÷º'²@µ|_x0004__x0010_s±@YÜÀV °@_x0007_Ç5_x0002__x0003_`±@Xóêå#d²@­·_x001C_ª°@ë(¯_x001D_Ï¼²@_x001C_J¶¥¶°@eÊêß±±@±|¼5tã°@K)_x0004_ç_x0005_²@øÕiø¬@FÊr_x0004_ø²@êº_x001F_»&lt;±@_x0017_©_x0017_±@ðñ¿:å¤­@PaºÉ²@²³5cÙ±@ùúý@t_x0015_²@ëÂ35þC°@sY0=¸ý°@_x000C_ù_x0002_Öæ°@¼ñºM°@àÃÔ ½±@B¯¬Ç_x001F_]²@¢O©V¯¬@±0pÍ_x0015_£°@~`_À.x¯@[¼5&lt;x_x001B_°@6í¤xo²@+_x0008_ñþÊ°@ûÍ_x0007_ø¢»³@_x0013_zÓ©8³@­_x001A_Ú_x000E_E_x0001_²@_x0017_W]qf±@_x0001__x0003_ÚdJäX¯@_x0001_"yA®@Þ7K_x0002_Z°@ys_x0003_O ®@Âb7$ð²@±°_x0012_ÉÙd°@zM¹Xt­°@L_x000F__x0005_5A²@©©óU;°@ 58^ÙJ¯@3&amp;mËß¯@_x000C_9\_x000D_+¯@YÙðÈÏQ°@ðõÂg]x±@ãÉP_x0018_­¬@spj_x0015__x0005_°@Ö ´²4²¯@_x0006_»4&lt;àC²@wsUl­@zXxDi­@ÞÏ{²_x001E_%°@ê@Ü&gt;©^²@zU2t¥õ¯@%MMÜQ­@_x0010_[`°@e,Òæ_x001D_±@_x0006_Øô_x0013_ª²@R	Þa§ó¯@ò¶Üh±@³	24¼®@UÎiÆy&lt;­@wþ0~_x0002__x0003_bÂ­@Ú_x0007_/7°@_x0003_aaP±@_x0004_0(K±@ÚÛJõ¬¸°@ÊD3"ªé³@*Ë_x0014__x0004_°@¨6/W?²@_x0013_g!³T±@ç¢y_x0017_§6²@àK÷¼!°@ÌfÂ_x0003_}_x0017_°@_x000E_ðÙ¾°@ß8_x0008_l®@×_x001C_XÏ­@_x0014_"_x0015_þÆ°@	h^¹®@_x001F_Îs#¯@Ì_x001D_ñH_x001D_Ö°@àKÄü±¯@l?¯Õn°@[Xxg°@ó³ûZi¯@Ü°fNzö°@è=0~ù°@ÝwÏyCã²@Wë1O&gt;³@yÒ_x000D_Åû_°@ÞÐ7B¯ì²@ÌÖÇ´D¬@_x0010_W²KÊ|¯@$_x000D_Í_x0001_Î±@_x0004__x0005_C®_x0008_Â)°@=/õ_x0007_±@_x001A_ð²u(²@_x001C_/x&amp;°@á_x0011_$Hò±@@·§_x000F_±@½kN®±@=Û(É&amp;~°@3 8È1°°@E_x0003_Æ_x001F__x0008_À³@2_x0002_Ay9Ê°@,_x0012_ó/Ü_x0010_¯@¬dä_x0001_ß«²@@[©9Gî¯@ñ_x0014_´_Â_x0012_±@Þk-±ª³@âtm°@NÞÍMÜ°@eÝ¶_x0013_Ên²@ÐeÁM¤³@Wwgvµª²@&lt;÷ÇI[³@7»t¯@A©ñrB´@µfiû-þ±@ðem¦_x0012_²@_x0014_9ìµi&amp;°@ZÎ)`à}±@@|(Ï±@þ_x0013_4V4d°@õËL­@_x000E_÷¼_x0004__x0001__x0005_j_x001C_±@ôæ_x0013_]_x0016_®@&gt;èn#û°@Y:_x0012_¨6_±@Â_x000B_hÚØõ®@¹ClÓ]±@ÙÒ oDt±@Ö_x001E_ad²@ü_x0014_\.²@qÙÊ_x0004_u9°@äÜ_x0012__x0011_êã°@©$ç¶²;²@2_x001F__x001F_cÓ±@£b¤9a	´@çÿ5D­@_x0019_Û_x0016_8º±@XÏGEÜ±@ð_x0013_Êw¸z²@ð&lt;ñA¶¯@NÔt_x0013_¡±@z\4C±@CXk£L"³@·#ÿSÑ+­@±Â½Ï_x0010_°@k_x0003__x000D_±@þÝC³]¯@ì°JÿÎ2¯@ó­£;³@­Ö·r²@_x0010_¡_x0002_®_x001F_¸²@_x000B_ÙÄB±@\_x000C_G_x0012_É±@_x0003__x0006_ã=¥v*°@ñÑÇ%´@&lt;Ñ_x001F_xË\­@û_x0001_Ýx½¯@Y_x0002_ýü±1²@©NûFû®®@t_x0001_wÖ{²@?&amp;T÷_x001F_f°@_x0005_Ð_x0002_%r¬°@ö±¢_x001D_ÿ³@e_x0001__x0011_¶'_x001A_°@¡Oöl°@¼_x001A_UÀ±@_x0012_úAý7²@¶iL¨³@_x0012_¿_x0015__x001A_) °@_x0019_of.Ý½­@ãEï¶´²@?_x000C_´é_x000B_±@úæÛ&lt;¸±@Òk_x0010_Ð±@`æ_x0004_Gr²@N½+,ØG®@Ëà«èd¯@Ôs_x0019_6C²@rlÒ]®±@_x0012_ýäZ_x000F_K°@:zª 0_x000C_±@¡Ä_x000F__x0015_¦°@lªO0_x0003_±@Å}7R¸6¯@_x0015_iz_x0001__x0002_wO³@¨/+sê³@_x001E_Â-/}Î¯@Hg¶LJ=°@ðÊÇÌya®@.yP±@FBm_x001E_°@TáMQR³@Nj_x001A_«@°@)$à_x0007_°@fºð`æ¬@x_x0018_­ÊsÞ°@	1Nã_x000F_°@)È_x001D_&gt; Æ²@_x000F_(o©&lt;þ°@¤²åhVñ±@v,_x001A_Uó[°@ø_x0003_v$°@T2Åøfb°@Y¡¯ó®@µÆ§ÞpÌ²@hý&gt;Æ_x0001__x001B_²@Rþëéq¬@ªT¤_x0003_IÕ°@±³(=·²@_x0004_¥·q­@j_x000D_®_x0019_à°@&amp;û»@õ°@7Å¥_x001C__x001D_ü¯@3ªxx¢A¯@G®¦u.®@°»ßüÔ°@_x0001__x0003__x0003_]8!$¤¯@I_x0004_D_x0014_&gt;P®@/_ÜXF\²@ÑZöÎ5¬@o(ÔÜ5c±@ä&lt;(¯@ò8Y©7°@kðÈ4Á±@¼ÅÌí#²@_x0001_ÐS°_x0013_W±@`_x0001_Û°@ªpÉC©ì®@_x0008_²ê_x000D__x0018_#®@PF_x0010_¹_x0003_ß±@_x0010_êä]]±@¼D%_x0017_-¯@ûìh&gt;»"­@ê8ñÌ×D±@);C~Èe³@:ü_x0015_£ÆÖ­@¾ ¡²|²@¥³¼)o°²@þ_x0002_nÑ_x0019_á®@5Y_x0005_u²@ZÍOò»¤±@C-c±@)&amp;Á°@îÍCó°@Ì0P7Æ±@^x_x0012_1¡_x0011_²@XökØF²@Úêex_x0001__x0007_ãî°@_x001A_Ý_x001A__x000F_0³²@ËOõPt|±@6%ké-¾²@JæXÍÕ®@}åcsé±@_x001A_V^è®@jÏR/°@ç_x000F_:¯@_x0003_HÏ	v±@²Ö	íZ±@$ãÃo±@_x0014_SÃÕÔ±@¿Ù_x0010_._x0005_¯@Fn_x0005_|_x0008_Y²@Ú_x001F_B¤_x0014_´@_x0019__x0004_×Ç­@uÎ(Ò@²@³L½¼µ/±@·_x0019_k_x0008_L¯±@±ðø3Ú²@Í®_Ì7@°@_x0014_í¦Åù{¯@©Z_x000D_ªÉ¬@¥._x0018_W°@_x000B_ò,ÇZw°@@­Ò®@d=ãø±@_x0008_cÐ2¶°@â©Æoú_x0002_°@_x0006__x000C_Þû¯@·O_x001B_,_x000C_Ì®@_x0001__x0004__x0016_xÒð¯@¦^,é^³@¸0_â{K±@	ËCY¬@Ëk¡=¯@è²ÆáZ_x000E_±@_x0011_½E_x001E__x0003_±@y«òìrW®@}º·?µò®@_x001B_o1fÅ1­@ñÅP|àN¯@_x0015_[Uò¿¿±@ü8?IÍ°@u$_x001F_W_x0008_;®@Üç=_x001F_H-±@¬rØö_r¬@~ÿcÛ­@¢qE¶è³@éÝxg¬±@ÿL#àV²@»cÜ7c_x001E_±@_x0007_E0¼¦¯@u1ÝÇëy°@ÃsÏ°#°@ç]_x0013_	Æ²@Æfo(¶­@·2»_x0013__x0015_³@_x0002_6_x001C_vT²@S/½®°@¶FN_x001E_íò°@8lÕ³°@®GÍf_x0001__x0005_ÿ$±@Tü g¯@ëp_x0010_2£±@"_x000C_Þ-¿k±@lB1Bû±@]#²,®¯@_x0002__x0007_l¡ü°@g,([ú)®@4­c_x0019_²@_x0001_Ä_x0015_þÍÎ°@Çvkë'S²@'a©ÙC¾±@%kþ_x000F_$Æ°@ôqÄÖ·¯@e¸½ü³@wÊZ¦Æ°@ÏR±_x000B_ï_x001C_®@ÐJØ®Ù±@b|U_x0003_¸Ý°@R_x000F_ûVà_x0011_¯@#Éßqß°@ÝãL_x0004_®@_x0004__x0013_0¬:²@¨_x001D_´&amp;_x000C_á°@ÿ&gt;Ò´:±@Í2¹"vX³@kèO«&gt;@±@j_x0018_Ã_x0002_q±@Ãõn|Ê±@ÈT?a«_x0018_³@/_x001D_ú1÷H±@_x001E_¡_x001A_½3²@_x0003__x0005_òÜA_x001C_)÷±@_x0005_ZG¯@¥_x0006_º×5°@ãÉ.!y_x0003_°@_x0001_ÇfNe_x0018_²@`u5!Â±@ò_x000D_Md_x0019_/±@ECË_x0010_y°@Ül1¯Y±@ç_³A' ³@_x001C__x0017_t&gt;j¼¯@ÞðyD¯@UAâQ_x0007_±@¿ãh¢ÖD²@âË­~Ã±@Ù²êõQ¯@òá6ÑO°@Ià&lt;±@i:×_x0019__x0004_³@_x001A_óÔù÷°±@è,D_x0002_&lt;_x0005_±@_x001F_×Øc¨±@ùEâm*±@ä¿&gt; &amp;±@ÒÔ}Ï{_x0003_²@ð¡/¹W­@´_x0003_@-Ï­¯@ã_x0008_qõ_x0008_²@ØÝHJúc®@±±Ô¸rE³@ÂÀOB(°@_x0008_«Qõ_x0002__x0003_dÐ°@x©rq³@|Xæ_x000B__x001C_³@ýBHäÊI²@æèã450¯@|ó³TR?¯@f._x000B_¸¯Q²@nó}Ù®@,]ô" ±@Æk__x000D_"ý±@x-Ïã)ÿ°@­p,i_x001F_²@_x000C_«Æzw³@â´Ð_x001E_®@GZûÜ_x0012_y²@½'À4ë±@Jì¶ºÃ®@L·_x0008_`gÇ±@&lt;Î_x0001_5°@\Úy®@èMé@P_x0017_¬@ÚZL£¬@$Ã_x0017_$Ùd³@|Co_x0013_³@°`g{³@ÞÂÿëÔø±@eo°_x0006_³@4¢Ó8?2°@ú5"_x0003_q°@T_x0002_ÆOW²@}¼!Cû×°@_x,ìØ±@</t>
  </si>
  <si>
    <t>af929d551f908552051b95a12b53125e0|1|113526|a82c4f6a6748f9db7a9e97eed374c556</t>
  </si>
  <si>
    <t>tiltak</t>
  </si>
  <si>
    <t>Merke2</t>
  </si>
  <si>
    <t>POINT(380429.16793588 7310282.8765397)</t>
  </si>
  <si>
    <t>Utdypning uten shape</t>
  </si>
  <si>
    <t>Bustnes</t>
  </si>
  <si>
    <t>Skjånes</t>
  </si>
  <si>
    <t>Notholodden</t>
  </si>
  <si>
    <t>Tetmoflåget</t>
  </si>
  <si>
    <t>POLYGON ((14.14682522312776 66.33222648189546, 14.12502444901909 66.30688589550465, 14.0370537597914 66.27658818381769, 13.82511313720152 66.2429196418247, 13.71344623117676 66.24595077303786, 13.59185473374508 66.22306381235926, 13.56339605365488 66.23552208923438, 13.50474108267058 66.23268976366489, 13.38182880878244 66.2177396046667, 13.32827467477626 66.23182824068299, 13.18709569156915 66.17976575186199, 13.15513111491326 66.19287546709241, 13.29565183607486 66.24211464020455, 13.35731324376264 66.24942446648802, 13.39024261262614 66.23515103086675, 13.46639292572417 66.25011340426713, 13.54325791790984 66.26646818107128, 13.61726691691996 66.23999811437122, 13.67317047797868 66.25092703399869, 13.80008052943794 66.2629223889312, 13.97076087656249 66.30514824810473, 14.14682522312776 66.33222648189546))</t>
  </si>
  <si>
    <t>rO</t>
  </si>
  <si>
    <t>U1</t>
  </si>
  <si>
    <t>U2</t>
  </si>
  <si>
    <t>U3</t>
  </si>
  <si>
    <t>V1</t>
  </si>
  <si>
    <t>V2</t>
  </si>
  <si>
    <t>V3</t>
  </si>
  <si>
    <t>U1 og U2 og U3 er akkurat det samme trafikkgrunnlaget, kun duplisert på grunn av at vi trenger å legge inn tre ulike Raer (to ordentlige og en fake)</t>
  </si>
  <si>
    <t>V1 og V2 og V3 er akkurat det samme trafikkgrunnlaget, kun duplisert på grunn av at vi trenger å legge inn tre ulike Raer (to ordentlige og en fake)</t>
  </si>
  <si>
    <t>Innseiling Mo i Rana</t>
  </si>
  <si>
    <t>Toraneset</t>
  </si>
  <si>
    <t>5002-1</t>
  </si>
  <si>
    <t>POINT(460873.46537813 7355585.6356465)</t>
  </si>
  <si>
    <t>5002-2</t>
  </si>
  <si>
    <t>5003-1</t>
  </si>
  <si>
    <t>POINT(450828.213425 7350398.3875996)</t>
  </si>
  <si>
    <t>5003-2</t>
  </si>
  <si>
    <t>5605-1</t>
  </si>
  <si>
    <t>POINT(454112.7212375 7350805.6454121)</t>
  </si>
  <si>
    <t>5605-2</t>
  </si>
  <si>
    <t>5690-1</t>
  </si>
  <si>
    <t>POINT(437925.05397065 7347445.9192326)</t>
  </si>
  <si>
    <t>5690-2</t>
  </si>
  <si>
    <t>5691-1</t>
  </si>
  <si>
    <t>POINT(439230.3114289 7347697.5205352)</t>
  </si>
  <si>
    <t>5691-2</t>
  </si>
  <si>
    <t>Innseiling Mo i Rana utdyping</t>
  </si>
  <si>
    <t>Innseiling Mo i Rana merking</t>
  </si>
  <si>
    <t>Tiltaksområde</t>
  </si>
  <si>
    <t>Tiltaksområde navn</t>
  </si>
  <si>
    <t>Tiltakspakke navn</t>
  </si>
  <si>
    <t>Tiltakspakke nummer MENON</t>
  </si>
  <si>
    <t>Innseiling Åsvær med Lomøyodden</t>
  </si>
  <si>
    <t xml:space="preserve">Beskrivelse av endring </t>
  </si>
  <si>
    <t>Opprinnelig tiltakspakke med oppdaterte investeringskostnader</t>
  </si>
  <si>
    <t>Opprinnelig tiltakspakke med oppdaterte investeringskostnader, uten separasjon</t>
  </si>
  <si>
    <t>Redusert utdyping av Skjåneset øst til -12 meter, uten separasjon</t>
  </si>
  <si>
    <t>Ingen utdyping av Skjåneset øst, uten separasjon</t>
  </si>
  <si>
    <t>Innseiling Åsværleia (gul)</t>
  </si>
  <si>
    <t>Alstahaugfjorden merking (grønn)</t>
  </si>
  <si>
    <t>Opprinnelig tiltakspakke</t>
  </si>
  <si>
    <t>Brønnøysund Nord</t>
  </si>
  <si>
    <t>Verøya vest (gul)</t>
  </si>
  <si>
    <t>Hurtigbåt (grønn)</t>
  </si>
  <si>
    <t>Brønnøyleia (grønn)</t>
  </si>
  <si>
    <t>Helgelandsflæsa sør (gul)</t>
  </si>
  <si>
    <t>13 og 14</t>
  </si>
  <si>
    <t>Vefsenfjorden-Mosjøen</t>
  </si>
  <si>
    <t>Vefsenfjorden (grønn)</t>
  </si>
  <si>
    <t>Ny tiltakspakke (del av tiltakspakke 13 og 14), oppdaterte kostnadstall og uten utdyping av Melsteinen, ny RA</t>
  </si>
  <si>
    <t>Åsvær midt (gul)</t>
  </si>
  <si>
    <t>Åsvær nord (gul)</t>
  </si>
  <si>
    <t>Utdyping til 12 meter</t>
  </si>
  <si>
    <t>Utdyping -12 m, 4m snitt, antar fjell, ca 1000 m2 flå, 15000m3</t>
  </si>
  <si>
    <t>1_30</t>
  </si>
  <si>
    <t>1_31</t>
  </si>
  <si>
    <t>AAA1</t>
  </si>
  <si>
    <t>AAA2</t>
  </si>
  <si>
    <t>AAA3</t>
  </si>
  <si>
    <t>AAA4</t>
  </si>
  <si>
    <t>AAA5</t>
  </si>
  <si>
    <t>AAA6</t>
  </si>
  <si>
    <t>AAA7</t>
  </si>
  <si>
    <t>AAA8</t>
  </si>
  <si>
    <t>AAA9</t>
  </si>
  <si>
    <t>AAA</t>
  </si>
  <si>
    <t>BBB1</t>
  </si>
  <si>
    <t>BBB2</t>
  </si>
  <si>
    <t>BBB3</t>
  </si>
  <si>
    <t>BBB4</t>
  </si>
  <si>
    <t>BBB5</t>
  </si>
  <si>
    <t>BBB6</t>
  </si>
  <si>
    <t>BBB</t>
  </si>
  <si>
    <t>CCC1</t>
  </si>
  <si>
    <t>CCC2</t>
  </si>
  <si>
    <t>CCC3</t>
  </si>
  <si>
    <t>CCC4</t>
  </si>
  <si>
    <t>CCC5</t>
  </si>
  <si>
    <t>CCC6</t>
  </si>
  <si>
    <t>CCC7</t>
  </si>
  <si>
    <t>CCC8</t>
  </si>
  <si>
    <t>CCC9</t>
  </si>
  <si>
    <t>CCC</t>
  </si>
  <si>
    <t>DDD1</t>
  </si>
  <si>
    <t>DDD2</t>
  </si>
  <si>
    <t>DDD3</t>
  </si>
  <si>
    <t>DDD4</t>
  </si>
  <si>
    <t>DDD5</t>
  </si>
  <si>
    <t>DDD6</t>
  </si>
  <si>
    <t>DDD</t>
  </si>
  <si>
    <t>1_32</t>
  </si>
  <si>
    <t>EEE1</t>
  </si>
  <si>
    <t>EEE2</t>
  </si>
  <si>
    <t>EEE3</t>
  </si>
  <si>
    <t>EEE4</t>
  </si>
  <si>
    <t>EEE5</t>
  </si>
  <si>
    <t>EEE6</t>
  </si>
  <si>
    <t>EEE7</t>
  </si>
  <si>
    <t>EEE8</t>
  </si>
  <si>
    <t>EEE9</t>
  </si>
  <si>
    <t>EEE</t>
  </si>
  <si>
    <t>FFF1</t>
  </si>
  <si>
    <t>FFF2</t>
  </si>
  <si>
    <t>FFF3</t>
  </si>
  <si>
    <t>FFF4</t>
  </si>
  <si>
    <t>FFF5</t>
  </si>
  <si>
    <t>FFF6</t>
  </si>
  <si>
    <t>FFF</t>
  </si>
  <si>
    <t>1_33</t>
  </si>
  <si>
    <t>GGG1</t>
  </si>
  <si>
    <t>GGG2</t>
  </si>
  <si>
    <t>GGG3</t>
  </si>
  <si>
    <t>GGG4</t>
  </si>
  <si>
    <t>GGG5</t>
  </si>
  <si>
    <t>GGG</t>
  </si>
  <si>
    <t>1_34</t>
  </si>
  <si>
    <t>HHH1</t>
  </si>
  <si>
    <t>HHH2</t>
  </si>
  <si>
    <t>HHH3</t>
  </si>
  <si>
    <t>HHH</t>
  </si>
  <si>
    <t>III1</t>
  </si>
  <si>
    <t>III2</t>
  </si>
  <si>
    <t>III3</t>
  </si>
  <si>
    <t>III</t>
  </si>
  <si>
    <t>2_40</t>
  </si>
  <si>
    <t>JJJ1</t>
  </si>
  <si>
    <t>JJJ2</t>
  </si>
  <si>
    <t>JJJ3</t>
  </si>
  <si>
    <t>JJJ4</t>
  </si>
  <si>
    <t>JJJ5</t>
  </si>
  <si>
    <t>JJJ</t>
  </si>
  <si>
    <t>rKKK</t>
  </si>
  <si>
    <t>KKK</t>
  </si>
  <si>
    <t>LLL1</t>
  </si>
  <si>
    <t>LLL2</t>
  </si>
  <si>
    <t>LLL3</t>
  </si>
  <si>
    <t>LLL</t>
  </si>
  <si>
    <t>3_50</t>
  </si>
  <si>
    <t>MMM1</t>
  </si>
  <si>
    <t>MMM2</t>
  </si>
  <si>
    <t>MMM3</t>
  </si>
  <si>
    <t>MMM4</t>
  </si>
  <si>
    <t>MMM5</t>
  </si>
  <si>
    <t>MMM</t>
  </si>
  <si>
    <t>3_51</t>
  </si>
  <si>
    <t>NNN1</t>
  </si>
  <si>
    <t>NNN2</t>
  </si>
  <si>
    <t>NNN3</t>
  </si>
  <si>
    <t>NNN4</t>
  </si>
  <si>
    <t>NNN</t>
  </si>
  <si>
    <t>4_60</t>
  </si>
  <si>
    <t>5_70</t>
  </si>
  <si>
    <t>rPPP</t>
  </si>
  <si>
    <t>PPP</t>
  </si>
  <si>
    <t>6_80</t>
  </si>
  <si>
    <t>300-</t>
  </si>
  <si>
    <t>1_30_1</t>
  </si>
  <si>
    <t>1_30_2</t>
  </si>
  <si>
    <t>1_31_1</t>
  </si>
  <si>
    <t>1_31_2</t>
  </si>
  <si>
    <t>1_32_1</t>
  </si>
  <si>
    <t>1_32_2</t>
  </si>
  <si>
    <t>1_33_1</t>
  </si>
  <si>
    <t>1_34_1</t>
  </si>
  <si>
    <t>1_34_2</t>
  </si>
  <si>
    <t>2_40_1</t>
  </si>
  <si>
    <t>2_40_2</t>
  </si>
  <si>
    <t>2_40_3</t>
  </si>
  <si>
    <t>3_50_1</t>
  </si>
  <si>
    <t>3_51_1</t>
  </si>
  <si>
    <t>4_60_1</t>
  </si>
  <si>
    <t>5_70_2</t>
  </si>
  <si>
    <t>6_80_1</t>
  </si>
  <si>
    <t>30-70</t>
  </si>
  <si>
    <t>NordlandAndre offshorefartøy0-28</t>
  </si>
  <si>
    <t>NordlandAndre offshorefartøy30-70</t>
  </si>
  <si>
    <t>NordlandAndre servicefartøy0-28</t>
  </si>
  <si>
    <t>NordlandAndre servicefartøy100-150</t>
  </si>
  <si>
    <t>NordlandAndre servicefartøy150-200</t>
  </si>
  <si>
    <t>NordlandAndre servicefartøy200-250</t>
  </si>
  <si>
    <t>NordlandAndre servicefartøy250-300</t>
  </si>
  <si>
    <t>NordlandAndre servicefartøy30-70</t>
  </si>
  <si>
    <t>NordlandAndre servicefartøy70-100</t>
  </si>
  <si>
    <t>NordlandAndre servicefartøy&gt;300</t>
  </si>
  <si>
    <t>NordlandAndre servicefartøyMangler lengde</t>
  </si>
  <si>
    <t>NordlandAnnet0-28</t>
  </si>
  <si>
    <t>NordlandAnnet30-70</t>
  </si>
  <si>
    <t>NordlandBrønnbåt0-28</t>
  </si>
  <si>
    <t>NordlandBrønnbåt30-70</t>
  </si>
  <si>
    <t>NordlandBulkskip0-28</t>
  </si>
  <si>
    <t>NordlandBulkskip30-70</t>
  </si>
  <si>
    <t>NordlandContainerskip0-28</t>
  </si>
  <si>
    <t>NordlandContainerskip30-70</t>
  </si>
  <si>
    <t>NordlandCruiseskip0-28</t>
  </si>
  <si>
    <t>NordlandCruiseskip100-150</t>
  </si>
  <si>
    <t>NordlandCruiseskip150-200</t>
  </si>
  <si>
    <t>NordlandCruiseskip200-250</t>
  </si>
  <si>
    <t>NordlandCruiseskip250-300</t>
  </si>
  <si>
    <t>NordlandCruiseskip30-70</t>
  </si>
  <si>
    <t>NordlandCruiseskip70-100</t>
  </si>
  <si>
    <t>NordlandCruiseskip&gt;300</t>
  </si>
  <si>
    <t>NordlandCruiseskipMangler lengde</t>
  </si>
  <si>
    <t>NordlandFiskefartøy0-28</t>
  </si>
  <si>
    <t>NordlandFiskefartøy30-70</t>
  </si>
  <si>
    <t>NordlandGasstankskip0-28</t>
  </si>
  <si>
    <t>NordlandGasstankskip30-70</t>
  </si>
  <si>
    <t>NordlandKjemikalie-/Produktskip0-28</t>
  </si>
  <si>
    <t>NordlandKjemikalie-/Produktskip100-150</t>
  </si>
  <si>
    <t>NordlandKjemikalie-/Produktskip150-200</t>
  </si>
  <si>
    <t>NordlandKjemikalie-/Produktskip200-250</t>
  </si>
  <si>
    <t>NordlandKjemikalie-/Produktskip250-300</t>
  </si>
  <si>
    <t>NordlandKjemikalie-/Produktskip30-70</t>
  </si>
  <si>
    <t>NordlandKjemikalie-/Produktskip70-100</t>
  </si>
  <si>
    <t>NordlandKjemikalie-/Produktskip&gt;300</t>
  </si>
  <si>
    <t>NordlandKjemikalie-/ProduktskipMangler lengde</t>
  </si>
  <si>
    <t>NordlandOffshore supplyskip0-28</t>
  </si>
  <si>
    <t>NordlandOffshore supplyskip30-70</t>
  </si>
  <si>
    <t>NordlandOljetankskip0-28</t>
  </si>
  <si>
    <t>NordlandOljetankskip30-70</t>
  </si>
  <si>
    <t>NordlandPassasjerbåt0-28</t>
  </si>
  <si>
    <t>NordlandPassasjerbåt100-150</t>
  </si>
  <si>
    <t>NordlandPassasjerbåt150-200</t>
  </si>
  <si>
    <t>NordlandPassasjerbåt200-250</t>
  </si>
  <si>
    <t>NordlandPassasjerbåt250-300</t>
  </si>
  <si>
    <t>NordlandPassasjerbåt30-70</t>
  </si>
  <si>
    <t>NordlandPassasjerbåt70-100</t>
  </si>
  <si>
    <t>NordlandPassasjerbåt&gt;300</t>
  </si>
  <si>
    <t>NordlandPassasjerbåtMangler lengde</t>
  </si>
  <si>
    <t>NordlandPassasjerskip/Roro0-28</t>
  </si>
  <si>
    <t>NordlandPassasjerskip/Roro30-70</t>
  </si>
  <si>
    <t>NordlandSlepefartøy0-28</t>
  </si>
  <si>
    <t>NordlandSlepefartøy100-150</t>
  </si>
  <si>
    <t>NordlandSlepefartøy150-200</t>
  </si>
  <si>
    <t>NordlandSlepefartøy200-250</t>
  </si>
  <si>
    <t>NordlandSlepefartøy250-300</t>
  </si>
  <si>
    <t>NordlandSlepefartøy30-70</t>
  </si>
  <si>
    <t>NordlandSlepefartøy70-100</t>
  </si>
  <si>
    <t>NordlandSlepefartøy&gt;300</t>
  </si>
  <si>
    <t>NordlandSlepefartøyMangler lengde</t>
  </si>
  <si>
    <t>NordlandStykkgods-/Roro-skip0-28</t>
  </si>
  <si>
    <t>NordlandStykkgods-/Roro-skip100-150</t>
  </si>
  <si>
    <t>NordlandStykkgods-/Roro-skip150-200</t>
  </si>
  <si>
    <t>NordlandStykkgods-/Roro-skip200-250</t>
  </si>
  <si>
    <t>NordlandStykkgods-/Roro-skip250-300</t>
  </si>
  <si>
    <t>NordlandStykkgods-/Roro-skip30-70</t>
  </si>
  <si>
    <t>NordlandStykkgods-/Roro-skip70-100</t>
  </si>
  <si>
    <t>NordlandStykkgods-/Roro-skip&gt;300</t>
  </si>
  <si>
    <t>NordlandStykkgods-/Roro-skipMangler lengde</t>
  </si>
  <si>
    <t>Sum vekter</t>
  </si>
  <si>
    <t>Andel</t>
  </si>
  <si>
    <t>Sum</t>
  </si>
  <si>
    <t>0-30</t>
  </si>
  <si>
    <t>Strekningsnavn</t>
  </si>
  <si>
    <t xml:space="preserve">Skipstyper </t>
  </si>
  <si>
    <t>Lengdegrupper</t>
  </si>
  <si>
    <t>Hvilken strekning er dette?</t>
  </si>
  <si>
    <t>Tankersted</t>
  </si>
  <si>
    <t>Angi Sør eller Nord - Sør betyr tanking sør for Trondheim og Nord betyr tanking nord for Trondheim</t>
  </si>
  <si>
    <t>Kalkprisstrekning</t>
  </si>
  <si>
    <t xml:space="preserve">Angi hva navnet på kalkprisfilen din (uten .xlsx). Hvis denne cellen er tom så bruker den navnet på strekningen din. </t>
  </si>
  <si>
    <t>Nord</t>
  </si>
  <si>
    <t>RRR1</t>
  </si>
  <si>
    <t>RRR2</t>
  </si>
  <si>
    <t>RRR3</t>
  </si>
  <si>
    <t>RRR4</t>
  </si>
  <si>
    <t>RRR5</t>
  </si>
  <si>
    <t>RRR6</t>
  </si>
  <si>
    <t>RRR</t>
  </si>
  <si>
    <t>1_90_1</t>
  </si>
  <si>
    <t>1_90_2</t>
  </si>
  <si>
    <t>1_90_3</t>
  </si>
  <si>
    <t>1_90_4</t>
  </si>
  <si>
    <t>1_90_5</t>
  </si>
  <si>
    <t>Åsvær - samlet</t>
  </si>
  <si>
    <t>Opprinnelig tiltakspakke - slått sammen</t>
  </si>
  <si>
    <t>31,33,34</t>
  </si>
  <si>
    <t>Tiltakspakke 14, oppdaterte kostnadstall og uten utdyping av Melsteinen</t>
  </si>
  <si>
    <t>1_90</t>
  </si>
  <si>
    <t>SSS1</t>
  </si>
  <si>
    <t>SSS2</t>
  </si>
  <si>
    <t>SSS3</t>
  </si>
  <si>
    <t>SSS4</t>
  </si>
  <si>
    <t>SSS5</t>
  </si>
  <si>
    <t>SSS6</t>
  </si>
  <si>
    <t>SSS7</t>
  </si>
  <si>
    <t>SSS8</t>
  </si>
  <si>
    <t>SSS9</t>
  </si>
  <si>
    <t>SSS</t>
  </si>
  <si>
    <t>TTT1</t>
  </si>
  <si>
    <t>TTT2</t>
  </si>
  <si>
    <t>TTT3</t>
  </si>
  <si>
    <t>TTT4</t>
  </si>
  <si>
    <t>TTT5</t>
  </si>
  <si>
    <t>TTT6</t>
  </si>
  <si>
    <t>TTT</t>
  </si>
  <si>
    <t>UUU1</t>
  </si>
  <si>
    <t>UUU2</t>
  </si>
  <si>
    <t>UUU3</t>
  </si>
  <si>
    <t>UUU4</t>
  </si>
  <si>
    <t>UUU5</t>
  </si>
  <si>
    <t>UUU</t>
  </si>
  <si>
    <t>VVV1</t>
  </si>
  <si>
    <t>VVV2</t>
  </si>
  <si>
    <t>VVV3</t>
  </si>
  <si>
    <t>VVV</t>
  </si>
  <si>
    <t>WWW1</t>
  </si>
  <si>
    <t>WWW2</t>
  </si>
  <si>
    <t>WWW3</t>
  </si>
  <si>
    <t>WWW</t>
  </si>
  <si>
    <t>MO_YL_1</t>
  </si>
  <si>
    <t>MO_YL_2</t>
  </si>
  <si>
    <t>MO_YL_3</t>
  </si>
  <si>
    <t>MO_YL_4</t>
  </si>
  <si>
    <t>MO_IL_1</t>
  </si>
  <si>
    <t>MO_IL_2</t>
  </si>
  <si>
    <t>MO_IL_3</t>
  </si>
  <si>
    <t>MO_IL_4</t>
  </si>
  <si>
    <t>S_YL_1</t>
  </si>
  <si>
    <t>S_YL_2</t>
  </si>
  <si>
    <t>S_YL_3</t>
  </si>
  <si>
    <t>S_YL_4</t>
  </si>
  <si>
    <t>S_IL_1</t>
  </si>
  <si>
    <t>S_IL_2</t>
  </si>
  <si>
    <t>S_IL_3</t>
  </si>
  <si>
    <t>S_IL_4</t>
  </si>
  <si>
    <t>MS_YL_1</t>
  </si>
  <si>
    <t>MS_YL_2</t>
  </si>
  <si>
    <t>MS_YL_3</t>
  </si>
  <si>
    <t>MS_YL_4</t>
  </si>
  <si>
    <t>MS_IL_1</t>
  </si>
  <si>
    <t>MS_IL_2</t>
  </si>
  <si>
    <t>MS_IL_3</t>
  </si>
  <si>
    <t>MS_IL_4</t>
  </si>
  <si>
    <t>Rute11</t>
  </si>
  <si>
    <t>Rute12</t>
  </si>
  <si>
    <t>Rute13</t>
  </si>
  <si>
    <t>Rute14</t>
  </si>
  <si>
    <t>Rute15</t>
  </si>
  <si>
    <t>Rute16</t>
  </si>
  <si>
    <t>Rute17</t>
  </si>
  <si>
    <t>Rute18</t>
  </si>
  <si>
    <t>Rute19</t>
  </si>
  <si>
    <t>Rute20</t>
  </si>
  <si>
    <t>Rute21</t>
  </si>
  <si>
    <t>Rute22</t>
  </si>
  <si>
    <t>Rute23</t>
  </si>
  <si>
    <t>Rute24</t>
  </si>
  <si>
    <t>rute</t>
  </si>
  <si>
    <t>skipstype_label</t>
  </si>
  <si>
    <t>mmsi</t>
  </si>
  <si>
    <t>median_lengde</t>
  </si>
  <si>
    <t>vindstyrke</t>
  </si>
  <si>
    <t>bolgehoyde</t>
  </si>
  <si>
    <t>har_vÃ¦rdata</t>
  </si>
  <si>
    <t>length</t>
  </si>
  <si>
    <t>overfÃ¸ring</t>
  </si>
  <si>
    <t>timer_brukt</t>
  </si>
  <si>
    <t>F-L-A</t>
  </si>
  <si>
    <t>F-L-B</t>
  </si>
  <si>
    <t>F-N-A</t>
  </si>
  <si>
    <t>F-N-B</t>
  </si>
  <si>
    <t>F-O-A</t>
  </si>
  <si>
    <t>F-O-B</t>
  </si>
  <si>
    <t>F-Q-A</t>
  </si>
  <si>
    <t>F-Q-B</t>
  </si>
  <si>
    <t>G-L-A</t>
  </si>
  <si>
    <t>G-L-B</t>
  </si>
  <si>
    <t>09,07,2019</t>
  </si>
  <si>
    <t>G-N-A</t>
  </si>
  <si>
    <t>31,05,2019</t>
  </si>
  <si>
    <t>G-N-B</t>
  </si>
  <si>
    <t>G-O-A</t>
  </si>
  <si>
    <t>G-O-B</t>
  </si>
  <si>
    <t>01,06,2019</t>
  </si>
  <si>
    <t>G-Q-A</t>
  </si>
  <si>
    <t>G-Q-B</t>
  </si>
  <si>
    <t>H-L-A</t>
  </si>
  <si>
    <t>29,07,2019</t>
  </si>
  <si>
    <t>H-L-B</t>
  </si>
  <si>
    <t>H-N-A</t>
  </si>
  <si>
    <t>H-N-B</t>
  </si>
  <si>
    <t>H-O-A</t>
  </si>
  <si>
    <t>H-O-B</t>
  </si>
  <si>
    <t>H-Q-A</t>
  </si>
  <si>
    <t>H-Q-B</t>
  </si>
  <si>
    <t>Mediandistanse</t>
  </si>
  <si>
    <t>Fart (knop)</t>
  </si>
  <si>
    <t>STYKKGODS RORO SOM REFERANSE PÅ TID</t>
  </si>
  <si>
    <t>NordlandOljetankskip0-12</t>
  </si>
  <si>
    <t>NordlandOljetankskip12-21</t>
  </si>
  <si>
    <t>NordlandOljetankskip21-28</t>
  </si>
  <si>
    <t>28-70</t>
  </si>
  <si>
    <t>NordlandOljetankskip28-70</t>
  </si>
  <si>
    <t>NordlandKjemikalie/Produktskip0-12</t>
  </si>
  <si>
    <t>NordlandKjemikalie/Produktskip12-21</t>
  </si>
  <si>
    <t>NordlandKjemikalie/Produktskip21-28</t>
  </si>
  <si>
    <t>NordlandKjemikalie/Produktskip28-70</t>
  </si>
  <si>
    <t>NordlandKjemikalie/Produktskip70-100</t>
  </si>
  <si>
    <t>NordlandKjemikalie/Produktskip100-150</t>
  </si>
  <si>
    <t>NordlandKjemikalie/Produktskip150-200</t>
  </si>
  <si>
    <t>NordlandKjemikalie/Produktskip200-250</t>
  </si>
  <si>
    <t>NordlandKjemikalie/Produktskip250-300</t>
  </si>
  <si>
    <t>NordlandKjemikalie/Produktskip&gt;300</t>
  </si>
  <si>
    <t>NordlandKjemikalie/ProduktskipMangler lengde</t>
  </si>
  <si>
    <t>NordlandGasstankskip0-12</t>
  </si>
  <si>
    <t>NordlandGasstankskip12-21</t>
  </si>
  <si>
    <t>NordlandGasstankskip21-28</t>
  </si>
  <si>
    <t>NordlandGasstankskip28-70</t>
  </si>
  <si>
    <t>NordlandBulkskip0-12</t>
  </si>
  <si>
    <t>NordlandBulkskip12-21</t>
  </si>
  <si>
    <t>NordlandBulkskip21-28</t>
  </si>
  <si>
    <t>NordlandBulkskip28-70</t>
  </si>
  <si>
    <t>NordlandStykkgods/Roro-skip0-12</t>
  </si>
  <si>
    <t>NordlandStykkgods/Roro-skip12-21</t>
  </si>
  <si>
    <t>NordlandStykkgods/Roro-skip21-28</t>
  </si>
  <si>
    <t>NordlandStykkgods/Roro-skip28-70</t>
  </si>
  <si>
    <t>NordlandStykkgods/Roro-skip70-100</t>
  </si>
  <si>
    <t>NordlandStykkgods/Roro-skip100-150</t>
  </si>
  <si>
    <t>NordlandStykkgods/Roro-skip150-200</t>
  </si>
  <si>
    <t>NordlandStykkgods/Roro-skip200-250</t>
  </si>
  <si>
    <t>NordlandStykkgods/Roro-skip250-300</t>
  </si>
  <si>
    <t>NordlandStykkgods/Roro-skip&gt;300</t>
  </si>
  <si>
    <t>NordlandStykkgods/Roro-skipMangler lengde</t>
  </si>
  <si>
    <t>NordlandContainerskip0-12</t>
  </si>
  <si>
    <t>NordlandContainerskip12-21</t>
  </si>
  <si>
    <t>NordlandContainerskip21-28</t>
  </si>
  <si>
    <t>NordlandContainerskip28-70</t>
  </si>
  <si>
    <t>NasjonaltPassasjerbåt0-12</t>
  </si>
  <si>
    <t>NasjonaltPassasjerbåt12-21</t>
  </si>
  <si>
    <t>NasjonaltPassasjerbåt21-28</t>
  </si>
  <si>
    <t>NasjonaltPassasjerbåt28-70</t>
  </si>
  <si>
    <t>NasjonaltPassasjerbåt70-100</t>
  </si>
  <si>
    <t>NasjonaltPassasjerbåt100-150</t>
  </si>
  <si>
    <t>NasjonaltPassasjerbåt150-200</t>
  </si>
  <si>
    <t>NasjonaltPassasjerbåt200-250</t>
  </si>
  <si>
    <t>NasjonaltPassasjerbåt250-300</t>
  </si>
  <si>
    <t>NasjonaltPassasjerbåt&gt;300</t>
  </si>
  <si>
    <t>NasjonaltPassasjerbåtMangler lengde</t>
  </si>
  <si>
    <t>NordlandPassasjerskip/Roro0-12</t>
  </si>
  <si>
    <t>NordlandPassasjerskip/Roro12-21</t>
  </si>
  <si>
    <t>NordlandPassasjerskip/Roro21-28</t>
  </si>
  <si>
    <t>NordlandPassasjerskip/Roro28-70</t>
  </si>
  <si>
    <t>NordlandOffshore supplyskip0-12</t>
  </si>
  <si>
    <t>NordlandOffshore supplyskip12-21</t>
  </si>
  <si>
    <t>NordlandOffshore supplyskip21-28</t>
  </si>
  <si>
    <t>NordlandOffshore supplyskip28-70</t>
  </si>
  <si>
    <t>NordlandAndre offshorefartøy0-12</t>
  </si>
  <si>
    <t>NordlandAndre offshorefartøy12-21</t>
  </si>
  <si>
    <t>NordlandAndre offshorefartøy21-28</t>
  </si>
  <si>
    <t>NordlandAndre offshorefartøy28-70</t>
  </si>
  <si>
    <t>NordlandBrønnbåt0-12</t>
  </si>
  <si>
    <t>NordlandBrønnbåt12-21</t>
  </si>
  <si>
    <t>NordlandBrønnbåt21-28</t>
  </si>
  <si>
    <t>NordlandBrønnbåt28-70</t>
  </si>
  <si>
    <t>NasjonaltSlepefartøy0-12</t>
  </si>
  <si>
    <t>NasjonaltSlepefartøy12-21</t>
  </si>
  <si>
    <t>NasjonaltSlepefartøy21-28</t>
  </si>
  <si>
    <t>NasjonaltSlepefartøy28-70</t>
  </si>
  <si>
    <t>NasjonaltSlepefartøy70-100</t>
  </si>
  <si>
    <t>NasjonaltSlepefartøy100-150</t>
  </si>
  <si>
    <t>NasjonaltSlepefartøy150-200</t>
  </si>
  <si>
    <t>NasjonaltSlepefartøy200-250</t>
  </si>
  <si>
    <t>NasjonaltSlepefartøy250-300</t>
  </si>
  <si>
    <t>NasjonaltSlepefartøy&gt;300</t>
  </si>
  <si>
    <t>NasjonaltSlepefartøyMangler lengde</t>
  </si>
  <si>
    <t>NasjonaltAndre servicefartøy0-12</t>
  </si>
  <si>
    <t>NasjonaltAndre servicefartøy12-21</t>
  </si>
  <si>
    <t>NasjonaltAndre servicefartøy21-28</t>
  </si>
  <si>
    <t>NasjonaltAndre servicefartøy28-70</t>
  </si>
  <si>
    <t>NasjonaltAndre servicefartøy70-100</t>
  </si>
  <si>
    <t>NasjonaltAndre servicefartøy100-150</t>
  </si>
  <si>
    <t>NasjonaltAndre servicefartøy150-200</t>
  </si>
  <si>
    <t>NasjonaltAndre servicefartøy200-250</t>
  </si>
  <si>
    <t>NasjonaltAndre servicefartøy250-300</t>
  </si>
  <si>
    <t>NasjonaltAndre servicefartøy&gt;300</t>
  </si>
  <si>
    <t>NasjonaltAndre servicefartøyMangler lengde</t>
  </si>
  <si>
    <t>NordlandAnnet0-12</t>
  </si>
  <si>
    <t>NordlandAnnet12-21</t>
  </si>
  <si>
    <t>NordlandAnnet21-28</t>
  </si>
  <si>
    <t>NordlandAnnet28-70</t>
  </si>
  <si>
    <t>NordlandFiskefartøy0-12</t>
  </si>
  <si>
    <t>NordlandFiskefartøy12-21</t>
  </si>
  <si>
    <t>NordlandFiskefartøy21-28</t>
  </si>
  <si>
    <t>NordlandFiskefartøy28-70</t>
  </si>
  <si>
    <t>Nord-Norge og SvalbardCruiseskip0-12</t>
  </si>
  <si>
    <t>Nord-Norge og SvalbardCruiseskip12-21</t>
  </si>
  <si>
    <t>Nord-Norge og SvalbardCruiseskip21-28</t>
  </si>
  <si>
    <t>Nord-Norge og SvalbardCruiseskip28-70</t>
  </si>
  <si>
    <t>Nord-Norge og SvalbardCruiseskip70-100</t>
  </si>
  <si>
    <t>Nord-Norge og SvalbardCruiseskip100-150</t>
  </si>
  <si>
    <t>Nord-Norge og SvalbardCruiseskip150-200</t>
  </si>
  <si>
    <t>Nord-Norge og SvalbardCruiseskip200-250</t>
  </si>
  <si>
    <t>Nord-Norge og SvalbardCruiseskip250-300</t>
  </si>
  <si>
    <t>Nord-Norge og SvalbardCruiseskip&gt;300</t>
  </si>
  <si>
    <t>Nord-Norge og SvalbardCruiseskipMangler lengde</t>
  </si>
  <si>
    <t>Helgelandsflæsa (gul)</t>
  </si>
  <si>
    <t>Saarbarhet</t>
  </si>
  <si>
    <t>Risikoanalyser 2060</t>
  </si>
  <si>
    <t>Innseiling Åsvær_Nordåsværfjorden_A0_2060</t>
  </si>
  <si>
    <t>Åsvær_Skipsfjorden_A0_2060</t>
  </si>
  <si>
    <t>Innseiling Åsvær_Nordåsværfjorden_pakke1_A1_2060</t>
  </si>
  <si>
    <t>Åsvær_Skipsfjorden_pakke1_A1_2060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</si>
</sst>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_-* #,##0.00000_-;\-* #,##0.00000_-;_-* &quot;-&quot;??_-;_-@_-"/>
  </numFmts>
  <fonts count="18"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1"/>
      <name val="Calibri"/>
      <family val="2"/>
    </font>
    <font>
      <b/>
      <sz val="11"/>
      <color theme="0"/>
      <name val="Calibri"/>
      <family val="2"/>
      <scheme val="minor"/>
    </font>
    <font>
      <sz val="11"/>
      <color rgb="FFFF0000"/>
      <name val="Calibri"/>
      <family val="2"/>
      <scheme val="minor"/>
    </font>
    <font>
      <b/>
      <sz val="11"/>
      <color rgb="FFFF0000"/>
      <name val="Calibri"/>
      <family val="2"/>
      <scheme val="minor"/>
    </font>
    <font>
      <sz val="11"/>
      <color rgb="FF9C5700"/>
      <name val="Calibri"/>
      <family val="2"/>
      <scheme val="minor"/>
    </font>
    <font>
      <sz val="11"/>
      <name val="Calibri"/>
      <family val="2"/>
    </font>
    <font>
      <sz val="11"/>
      <name val="Calibri"/>
      <family val="2"/>
      <scheme val="minor"/>
    </font>
    <font>
      <sz val="11"/>
      <color rgb="FF006100"/>
      <name val="Calibri"/>
      <family val="2"/>
      <scheme val="minor"/>
    </font>
    <font>
      <b/>
      <sz val="12"/>
      <color theme="1"/>
      <name val="Calibri"/>
      <family val="2"/>
      <scheme val="minor"/>
    </font>
    <font>
      <sz val="11"/>
      <color rgb="FF000000"/>
      <name val="Calibri"/>
      <family val="2"/>
      <charset val="1"/>
    </font>
    <font>
      <sz val="11"/>
      <color rgb="FFFFFFFF"/>
      <name val="Calibri"/>
      <family val="2"/>
      <charset val="1"/>
    </font>
    <font>
      <b/>
      <sz val="11"/>
      <color rgb="FFFFFFFF"/>
      <name val="Calibri"/>
      <family val="2"/>
      <charset val="1"/>
    </font>
    <font>
      <sz val="11"/>
      <color theme="0"/>
      <name val="Calibri"/>
      <family val="2"/>
      <scheme val="minor"/>
    </font>
    <font>
      <sz val="8"/>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6" tint="0.59999389629810485"/>
        <bgColor indexed="65"/>
      </patternFill>
    </fill>
    <fill>
      <patternFill patternType="solid">
        <fgColor rgb="FFFFEB9C"/>
      </patternFill>
    </fill>
    <fill>
      <patternFill patternType="solid">
        <fgColor rgb="FF92D050"/>
        <bgColor indexed="64"/>
      </patternFill>
    </fill>
    <fill>
      <patternFill patternType="solid">
        <fgColor rgb="FFC6EFCE"/>
      </patternFill>
    </fill>
    <fill>
      <patternFill patternType="solid">
        <fgColor rgb="FF395775"/>
        <bgColor rgb="FF666666"/>
      </patternFill>
    </fill>
    <fill>
      <patternFill patternType="solid">
        <fgColor theme="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39997558519241921"/>
        <bgColor indexed="65"/>
      </patternFill>
    </fill>
  </fills>
  <borders count="11">
    <border>
      <left/>
      <right/>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0">
    <xf numFmtId="0" fontId="0" fillId="0" borderId="0"/>
    <xf numFmtId="0" fontId="2" fillId="0" borderId="0"/>
    <xf numFmtId="0" fontId="2" fillId="4" borderId="0" applyNumberFormat="0" applyBorder="0" applyAlignment="0" applyProtection="0"/>
    <xf numFmtId="0" fontId="8" fillId="5" borderId="0" applyNumberFormat="0" applyBorder="0" applyAlignment="0" applyProtection="0"/>
    <xf numFmtId="0" fontId="9" fillId="0" borderId="0"/>
    <xf numFmtId="0" fontId="9" fillId="0" borderId="0"/>
    <xf numFmtId="0" fontId="9" fillId="0" borderId="0"/>
    <xf numFmtId="0" fontId="11" fillId="7" borderId="0" applyNumberFormat="0" applyBorder="0" applyAlignment="0" applyProtection="0"/>
    <xf numFmtId="43" fontId="2" fillId="0" borderId="0" applyFont="0" applyFill="0" applyBorder="0" applyAlignment="0" applyProtection="0"/>
    <xf numFmtId="0" fontId="13" fillId="0" borderId="0"/>
    <xf numFmtId="0" fontId="13" fillId="0" borderId="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16"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6"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9" fontId="2" fillId="0" borderId="0" applyFont="0" applyFill="0" applyBorder="0" applyAlignment="0" applyProtection="0"/>
  </cellStyleXfs>
  <cellXfs count="92">
    <xf numFmtId="0" fontId="0" fillId="0" borderId="0" xfId="0"/>
    <xf numFmtId="0" fontId="3" fillId="0" borderId="0" xfId="0" applyFont="1" applyProtection="1">
      <protection locked="0"/>
    </xf>
    <xf numFmtId="0" fontId="3" fillId="0" borderId="3" xfId="0" applyFont="1" applyBorder="1" applyProtection="1">
      <protection locked="0"/>
    </xf>
    <xf numFmtId="0" fontId="0" fillId="0" borderId="2" xfId="0" applyBorder="1" applyProtection="1">
      <protection locked="0"/>
    </xf>
    <xf numFmtId="0" fontId="0" fillId="0" borderId="3" xfId="0" applyBorder="1" applyProtection="1">
      <protection locked="0"/>
    </xf>
    <xf numFmtId="0" fontId="0" fillId="2" borderId="0" xfId="0" applyFill="1" applyProtection="1">
      <protection locked="0"/>
    </xf>
    <xf numFmtId="0" fontId="0" fillId="0" borderId="0" xfId="0" applyProtection="1">
      <protection locked="0"/>
    </xf>
    <xf numFmtId="0" fontId="3" fillId="0" borderId="0" xfId="0" applyFont="1"/>
    <xf numFmtId="0" fontId="4" fillId="0" borderId="7" xfId="0" applyFont="1" applyBorder="1" applyAlignment="1">
      <alignment horizontal="center" vertical="top"/>
    </xf>
    <xf numFmtId="0" fontId="3" fillId="0" borderId="7" xfId="0" applyFont="1" applyBorder="1" applyAlignment="1">
      <alignment horizontal="center" vertical="top"/>
    </xf>
    <xf numFmtId="0" fontId="2" fillId="0" borderId="0" xfId="1"/>
    <xf numFmtId="0" fontId="4" fillId="0" borderId="8" xfId="0" applyFont="1" applyBorder="1" applyAlignment="1">
      <alignment horizontal="center" vertical="top"/>
    </xf>
    <xf numFmtId="0" fontId="0" fillId="3" borderId="0" xfId="0" applyFill="1"/>
    <xf numFmtId="0" fontId="5" fillId="3" borderId="0" xfId="0" applyFont="1" applyFill="1"/>
    <xf numFmtId="1" fontId="0" fillId="0" borderId="0" xfId="0" applyNumberFormat="1"/>
    <xf numFmtId="49" fontId="2" fillId="0" borderId="0" xfId="2" applyNumberFormat="1" applyFill="1"/>
    <xf numFmtId="0" fontId="2" fillId="0" borderId="0" xfId="2" applyFill="1"/>
    <xf numFmtId="10" fontId="0" fillId="0" borderId="0" xfId="1" applyNumberFormat="1" applyFont="1"/>
    <xf numFmtId="0" fontId="3" fillId="0" borderId="5" xfId="0" applyFont="1" applyBorder="1"/>
    <xf numFmtId="0" fontId="3" fillId="0" borderId="9" xfId="0" applyFont="1" applyBorder="1"/>
    <xf numFmtId="0" fontId="3" fillId="0" borderId="10" xfId="0" applyFont="1" applyBorder="1"/>
    <xf numFmtId="0" fontId="3" fillId="0" borderId="4" xfId="0" applyFont="1" applyBorder="1"/>
    <xf numFmtId="0" fontId="7" fillId="3" borderId="0" xfId="0" applyFont="1" applyFill="1"/>
    <xf numFmtId="0" fontId="6" fillId="3" borderId="0" xfId="0" applyFont="1" applyFill="1"/>
    <xf numFmtId="0" fontId="3" fillId="0" borderId="8" xfId="0" applyFont="1" applyBorder="1" applyAlignment="1">
      <alignment horizontal="center" vertical="top"/>
    </xf>
    <xf numFmtId="0" fontId="3" fillId="0" borderId="6" xfId="0" applyFont="1" applyBorder="1"/>
    <xf numFmtId="0" fontId="3" fillId="0" borderId="0" xfId="0" applyFont="1" applyAlignment="1" applyProtection="1">
      <alignment horizontal="right"/>
      <protection locked="0"/>
    </xf>
    <xf numFmtId="0" fontId="3" fillId="0" borderId="1" xfId="0" applyFont="1" applyBorder="1" applyProtection="1">
      <protection locked="0"/>
    </xf>
    <xf numFmtId="0" fontId="0" fillId="0" borderId="0" xfId="0" applyAlignment="1" applyProtection="1">
      <alignment horizontal="right"/>
      <protection locked="0"/>
    </xf>
    <xf numFmtId="3" fontId="0" fillId="0" borderId="0" xfId="0" applyNumberFormat="1"/>
    <xf numFmtId="0" fontId="9" fillId="0" borderId="0" xfId="0" applyFont="1"/>
    <xf numFmtId="0" fontId="0" fillId="0" borderId="3" xfId="0" applyBorder="1"/>
    <xf numFmtId="3" fontId="8" fillId="5" borderId="0" xfId="3" applyNumberFormat="1"/>
    <xf numFmtId="0" fontId="9" fillId="0" borderId="0" xfId="4"/>
    <xf numFmtId="0" fontId="9" fillId="0" borderId="3" xfId="4" applyBorder="1"/>
    <xf numFmtId="0" fontId="0" fillId="6" borderId="0" xfId="0" applyFill="1"/>
    <xf numFmtId="0" fontId="0" fillId="6" borderId="0" xfId="0" applyFill="1" applyProtection="1">
      <protection locked="0"/>
    </xf>
    <xf numFmtId="0" fontId="9" fillId="0" borderId="0" xfId="5"/>
    <xf numFmtId="0" fontId="10" fillId="0" borderId="0" xfId="0" applyFont="1"/>
    <xf numFmtId="0" fontId="0" fillId="2" borderId="0" xfId="0" applyFill="1"/>
    <xf numFmtId="49" fontId="0" fillId="0" borderId="0" xfId="0" applyNumberFormat="1" applyAlignment="1">
      <alignment horizontal="left"/>
    </xf>
    <xf numFmtId="0" fontId="9" fillId="0" borderId="0" xfId="6"/>
    <xf numFmtId="0" fontId="9" fillId="0" borderId="3" xfId="6" applyBorder="1"/>
    <xf numFmtId="0" fontId="3" fillId="0" borderId="3" xfId="0" applyFont="1" applyBorder="1"/>
    <xf numFmtId="0" fontId="0" fillId="0" borderId="0" xfId="0" applyAlignment="1">
      <alignment horizontal="left"/>
    </xf>
    <xf numFmtId="10" fontId="2" fillId="0" borderId="0" xfId="1" applyNumberFormat="1"/>
    <xf numFmtId="49" fontId="0" fillId="0" borderId="0" xfId="0" applyNumberFormat="1"/>
    <xf numFmtId="0" fontId="11" fillId="7" borderId="0" xfId="7"/>
    <xf numFmtId="0" fontId="0" fillId="0" borderId="0" xfId="0" quotePrefix="1"/>
    <xf numFmtId="11" fontId="10" fillId="0" borderId="0" xfId="0" applyNumberFormat="1" applyFont="1" applyAlignment="1">
      <alignment horizontal="left"/>
    </xf>
    <xf numFmtId="0" fontId="12" fillId="0" borderId="0" xfId="0" applyFont="1"/>
    <xf numFmtId="0" fontId="12" fillId="0" borderId="0" xfId="0" applyFont="1" applyAlignment="1">
      <alignment horizontal="justify" vertical="center"/>
    </xf>
    <xf numFmtId="0" fontId="1" fillId="0" borderId="0" xfId="0" applyFont="1"/>
    <xf numFmtId="0" fontId="4" fillId="2" borderId="7" xfId="0" applyFont="1" applyFill="1" applyBorder="1" applyAlignment="1">
      <alignment horizontal="center" vertical="top"/>
    </xf>
    <xf numFmtId="11" fontId="2" fillId="0" borderId="0" xfId="1" applyNumberFormat="1"/>
    <xf numFmtId="164" fontId="0" fillId="0" borderId="0" xfId="8" applyNumberFormat="1" applyFont="1"/>
    <xf numFmtId="164" fontId="0" fillId="0" borderId="0" xfId="0" applyNumberFormat="1"/>
    <xf numFmtId="0" fontId="14" fillId="8" borderId="0" xfId="10" applyFont="1" applyFill="1"/>
    <xf numFmtId="0" fontId="13" fillId="0" borderId="0" xfId="10"/>
    <xf numFmtId="0" fontId="15" fillId="8" borderId="0" xfId="10" applyFont="1" applyFill="1"/>
    <xf numFmtId="0" fontId="13" fillId="0" borderId="0" xfId="10" applyAlignment="1">
      <alignment horizontal="justify" vertical="center"/>
    </xf>
    <xf numFmtId="0" fontId="13" fillId="0" borderId="0" xfId="10" applyAlignment="1">
      <alignment vertical="center"/>
    </xf>
    <xf numFmtId="49" fontId="13" fillId="0" borderId="0" xfId="10" applyNumberFormat="1" applyAlignment="1">
      <alignment vertical="center"/>
    </xf>
    <xf numFmtId="2" fontId="0" fillId="0" borderId="0" xfId="0" applyNumberFormat="1"/>
    <xf numFmtId="0" fontId="16" fillId="9" borderId="0" xfId="11"/>
    <xf numFmtId="0" fontId="16" fillId="12" borderId="0" xfId="14"/>
    <xf numFmtId="0" fontId="16" fillId="15" borderId="0" xfId="17"/>
    <xf numFmtId="0" fontId="16" fillId="18" borderId="0" xfId="20"/>
    <xf numFmtId="0" fontId="16" fillId="21" borderId="0" xfId="23"/>
    <xf numFmtId="0" fontId="16" fillId="24" borderId="0" xfId="26"/>
    <xf numFmtId="165" fontId="2" fillId="11" borderId="0" xfId="13" applyNumberFormat="1"/>
    <xf numFmtId="165" fontId="2" fillId="14" borderId="0" xfId="16" applyNumberFormat="1"/>
    <xf numFmtId="165" fontId="2" fillId="17" borderId="0" xfId="19" applyNumberFormat="1"/>
    <xf numFmtId="165" fontId="2" fillId="20" borderId="0" xfId="22" applyNumberFormat="1"/>
    <xf numFmtId="165" fontId="2" fillId="23" borderId="0" xfId="25" applyNumberFormat="1"/>
    <xf numFmtId="165" fontId="2" fillId="26" borderId="0" xfId="28" applyNumberFormat="1"/>
    <xf numFmtId="165" fontId="2" fillId="10" borderId="0" xfId="12" applyNumberFormat="1"/>
    <xf numFmtId="165" fontId="2" fillId="13" borderId="0" xfId="15" applyNumberFormat="1"/>
    <xf numFmtId="165" fontId="2" fillId="16" borderId="0" xfId="18" applyNumberFormat="1"/>
    <xf numFmtId="165" fontId="2" fillId="19" borderId="0" xfId="21" applyNumberFormat="1"/>
    <xf numFmtId="165" fontId="2" fillId="22" borderId="0" xfId="24" applyNumberFormat="1"/>
    <xf numFmtId="165" fontId="2" fillId="25" borderId="0" xfId="27" applyNumberFormat="1"/>
    <xf numFmtId="165" fontId="0" fillId="0" borderId="0" xfId="0" applyNumberFormat="1"/>
    <xf numFmtId="166" fontId="0" fillId="0" borderId="0" xfId="8" applyNumberFormat="1" applyFont="1"/>
    <xf numFmtId="9" fontId="2" fillId="11" borderId="0" xfId="29" applyFill="1"/>
    <xf numFmtId="9" fontId="2" fillId="14" borderId="0" xfId="29" applyFill="1"/>
    <xf numFmtId="9" fontId="2" fillId="17" borderId="0" xfId="29" applyFill="1"/>
    <xf numFmtId="9" fontId="2" fillId="20" borderId="0" xfId="29" applyFill="1"/>
    <xf numFmtId="9" fontId="2" fillId="23" borderId="0" xfId="29" applyFill="1"/>
    <xf numFmtId="9" fontId="2" fillId="26" borderId="0" xfId="29" applyFill="1"/>
    <xf numFmtId="165" fontId="3" fillId="10" borderId="0" xfId="12" applyNumberFormat="1" applyFont="1"/>
    <xf numFmtId="9" fontId="0" fillId="0" borderId="0" xfId="0" applyNumberFormat="1"/>
  </cellXfs>
  <cellStyles count="30">
    <cellStyle name="20% - Accent1" xfId="12" builtinId="30"/>
    <cellStyle name="20% - Accent3" xfId="18" builtinId="38"/>
    <cellStyle name="20% - Accent4" xfId="21" builtinId="42"/>
    <cellStyle name="20% - Accent5" xfId="24" builtinId="46"/>
    <cellStyle name="20% - Accent6" xfId="27" builtinId="50"/>
    <cellStyle name="40% - Accent2" xfId="15" builtinId="35"/>
    <cellStyle name="40% - Accent3" xfId="2" builtinId="39"/>
    <cellStyle name="60% - Accent1" xfId="13" builtinId="32"/>
    <cellStyle name="60% - Accent2" xfId="16" builtinId="36"/>
    <cellStyle name="60% - Accent3" xfId="19" builtinId="40"/>
    <cellStyle name="60% - Accent4" xfId="22" builtinId="44"/>
    <cellStyle name="60% - Accent5" xfId="25" builtinId="48"/>
    <cellStyle name="60% - Accent6" xfId="28" builtinId="52"/>
    <cellStyle name="Accent1" xfId="11" builtinId="29"/>
    <cellStyle name="Accent2" xfId="14" builtinId="33"/>
    <cellStyle name="Accent3" xfId="17" builtinId="37"/>
    <cellStyle name="Accent4" xfId="20" builtinId="41"/>
    <cellStyle name="Accent5" xfId="23" builtinId="45"/>
    <cellStyle name="Accent6" xfId="26" builtinId="49"/>
    <cellStyle name="Comma" xfId="8" builtinId="3"/>
    <cellStyle name="Good" xfId="7" builtinId="26"/>
    <cellStyle name="Neutral" xfId="3" builtinId="28"/>
    <cellStyle name="Normal" xfId="0" builtinId="0"/>
    <cellStyle name="Normal 2" xfId="6" xr:uid="{0FE888E3-843B-4BB0-9056-05118465A4E2}"/>
    <cellStyle name="Normal 3" xfId="5" xr:uid="{0526A2D5-4CC6-45F4-938A-4FDE65CDAEE9}"/>
    <cellStyle name="Normal 3 2" xfId="10" xr:uid="{E6B4C80C-B081-444E-8E95-41C542DE12B9}"/>
    <cellStyle name="Normal 4" xfId="4" xr:uid="{30F9A7F5-B39B-444C-9A5F-0DF7673F215A}"/>
    <cellStyle name="Normal 5" xfId="9" xr:uid="{98C5D806-75E8-40B6-A59D-9AAA717B92C5}"/>
    <cellStyle name="Percent" xfId="1" builtinId="5"/>
    <cellStyle name="Percent 2" xfId="29" xr:uid="{2016199F-98C9-4180-B370-935CC6DFCF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 Id="rId30"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8</xdr:col>
      <xdr:colOff>381000</xdr:colOff>
      <xdr:row>11</xdr:row>
      <xdr:rowOff>0</xdr:rowOff>
    </xdr:from>
    <xdr:to>
      <xdr:col>14</xdr:col>
      <xdr:colOff>57150</xdr:colOff>
      <xdr:row>20</xdr:row>
      <xdr:rowOff>123825</xdr:rowOff>
    </xdr:to>
    <xdr:sp macro="" textlink="">
      <xdr:nvSpPr>
        <xdr:cNvPr id="2" name="TekstSylinder 1">
          <a:extLst>
            <a:ext uri="{FF2B5EF4-FFF2-40B4-BE49-F238E27FC236}">
              <a16:creationId xmlns:a16="http://schemas.microsoft.com/office/drawing/2014/main" id="{72F8FC84-D92C-4ACD-B926-A962F7E6A4EE}"/>
            </a:ext>
          </a:extLst>
        </xdr:cNvPr>
        <xdr:cNvSpPr txBox="1"/>
      </xdr:nvSpPr>
      <xdr:spPr>
        <a:xfrm>
          <a:off x="11620500" y="2095500"/>
          <a:ext cx="5010150" cy="183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t>Kommentar PF: </a:t>
          </a:r>
        </a:p>
        <a:p>
          <a:r>
            <a:rPr lang="nb-NO" sz="1100"/>
            <a:t>Finner</a:t>
          </a:r>
          <a:r>
            <a:rPr lang="nb-NO" sz="1100" baseline="0"/>
            <a:t> ikke Brønnøyleia (tiltaksomr 4)</a:t>
          </a:r>
          <a:endParaRPr lang="nb-N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195580</xdr:colOff>
      <xdr:row>2</xdr:row>
      <xdr:rowOff>71755</xdr:rowOff>
    </xdr:from>
    <xdr:to>
      <xdr:col>27</xdr:col>
      <xdr:colOff>354330</xdr:colOff>
      <xdr:row>13</xdr:row>
      <xdr:rowOff>32385</xdr:rowOff>
    </xdr:to>
    <xdr:sp macro="" textlink="">
      <xdr:nvSpPr>
        <xdr:cNvPr id="2" name="Rektangel 1">
          <a:extLst>
            <a:ext uri="{FF2B5EF4-FFF2-40B4-BE49-F238E27FC236}">
              <a16:creationId xmlns:a16="http://schemas.microsoft.com/office/drawing/2014/main" id="{3512850B-386B-4DFD-B9F9-ABFC7FAEF8BB}"/>
            </a:ext>
          </a:extLst>
        </xdr:cNvPr>
        <xdr:cNvSpPr/>
      </xdr:nvSpPr>
      <xdr:spPr>
        <a:xfrm>
          <a:off x="9939655" y="643255"/>
          <a:ext cx="9017000" cy="2056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1"/>
            <a:t>MÅ SPESIFISERES</a:t>
          </a:r>
          <a:r>
            <a:rPr lang="nb-NO" sz="1100" b="1" baseline="0"/>
            <a:t> HELT DETALJERT PER RUTE for alle analyseområder!!!!!!!</a:t>
          </a:r>
          <a:endParaRPr lang="nb-NO" sz="11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enonbusinesseconomics.sharepoint.com/sites/12085/Shared%20Documents/General/Beregninger/Input%20til%20SOA/Input%20SOA%20Helgelan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menonbusinesseconomics.sharepoint.com/sites/12085/Shared%20Documents/General/Beregninger/Input%20til%20SOA/Input%20S&#216;A%20eksempel%202.xlsx"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Users/kaja/Library/Containers/com.microsoft.Excel/Data/Documents/Users/kristoffermidttomme/Library/Containers/com.microsoft.Excel/Data/Documents/C:/Users/Aase/Menon%20Economics%20AS/12007%20Farledsanalyser%20Kystverket%202018%20-%20Dokumenter/General/Data%20og%20analyse/Prognoser/Prognoser.xlsx?E10E025D" TargetMode="External"/><Relationship Id="rId1" Type="http://schemas.openxmlformats.org/officeDocument/2006/relationships/externalLinkPath" Target="file:///\\E10E025D\Prognos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ltaksbeskrivelse"/>
      <sheetName val="Ruteoversikt"/>
      <sheetName val="Trafikkgrunnlag"/>
      <sheetName val="Grunnprognoser"/>
      <sheetName val="Seilingstid referansebanen"/>
      <sheetName val="Risikoanalyser referansebanen"/>
      <sheetName val="Prognoser justert"/>
      <sheetName val="Bølgekjøringer"/>
      <sheetName val="Tiltakspakke Åsværleia nord"/>
      <sheetName val="Listevalg"/>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ltaksbeskrivelse"/>
      <sheetName val="Ruteoversikt"/>
      <sheetName val="Risikoanalyser referansebanen"/>
      <sheetName val="Grunnprognoser"/>
      <sheetName val="Sarbarhet"/>
      <sheetName val="Trafikkgrunnlag"/>
      <sheetName val="Prognoser justert"/>
      <sheetName val="Seilingstid referansebanen"/>
      <sheetName val="Tiltakspakke 1"/>
      <sheetName val="Tiltakspakke 2"/>
      <sheetName val="Tiltakspakke 3"/>
      <sheetName val="Tiltakspakke 4"/>
      <sheetName val="Tiltakspakke 5"/>
      <sheetName val="Tiltakspakke 6"/>
      <sheetName val="Tiltakspakke 7"/>
      <sheetName val="Tiltakspakke 8"/>
      <sheetName val="Tiltakspakke 9"/>
      <sheetName val="Tiltakspakke 10"/>
      <sheetName val="Tiltakspakke 11"/>
      <sheetName val="Tiltakspakke 12"/>
      <sheetName val="Tiltakspakke 13"/>
      <sheetName val="Tiltakspakke 14"/>
      <sheetName val="Tiltakspakke 15"/>
      <sheetName val="Tiltakspakke 16"/>
      <sheetName val="Tiltakspakke 17"/>
      <sheetName val="Investeringskostnader"/>
      <sheetName val="Listeval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
    </sheetNames>
    <sheetDataSet>
      <sheetData sheetId="0" refreshError="1"/>
    </sheetDataSet>
  </externalBook>
</externalLink>
</file>

<file path=xl/theme/theme1.xml><?xml version="1.0" encoding="utf-8"?>
<a:theme xmlns:a="http://schemas.openxmlformats.org/drawingml/2006/main" name="Office Theme">
  <a:themeElements>
    <a:clrScheme name="Menon farger">
      <a:dk1>
        <a:sysClr val="windowText" lastClr="000000"/>
      </a:dk1>
      <a:lt1>
        <a:srgbClr val="FFFFFF"/>
      </a:lt1>
      <a:dk2>
        <a:srgbClr val="C0C1BF"/>
      </a:dk2>
      <a:lt2>
        <a:srgbClr val="E7E6E6"/>
      </a:lt2>
      <a:accent1>
        <a:srgbClr val="395775"/>
      </a:accent1>
      <a:accent2>
        <a:srgbClr val="D77F16"/>
      </a:accent2>
      <a:accent3>
        <a:srgbClr val="737B82"/>
      </a:accent3>
      <a:accent4>
        <a:srgbClr val="ACB3B8"/>
      </a:accent4>
      <a:accent5>
        <a:srgbClr val="A6B340"/>
      </a:accent5>
      <a:accent6>
        <a:srgbClr val="941100"/>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56CF6-8089-4A3C-94A0-9515661FCEB9}">
  <sheetPr>
    <tabColor rgb="FF395775"/>
  </sheetPr>
  <dimension ref="A3:C26"/>
  <sheetViews>
    <sheetView tabSelected="1" workbookViewId="0">
      <selection activeCell="I28" sqref="I28"/>
    </sheetView>
  </sheetViews>
  <sheetFormatPr defaultColWidth="8.85546875" defaultRowHeight="15" x14ac:dyDescent="0.25"/>
  <cols>
    <col min="1" max="1" width="22.85546875" style="58" customWidth="1"/>
    <col min="2" max="2" width="11.85546875" style="58" customWidth="1"/>
    <col min="3" max="3" width="21.42578125" style="58" customWidth="1"/>
    <col min="4" max="1025" width="10.42578125" style="58" customWidth="1"/>
    <col min="1026" max="16384" width="8.85546875" style="58"/>
  </cols>
  <sheetData>
    <row r="3" spans="1:3" x14ac:dyDescent="0.25">
      <c r="A3" s="57" t="s">
        <v>1079</v>
      </c>
      <c r="B3" s="57"/>
    </row>
    <row r="4" spans="1:3" x14ac:dyDescent="0.25">
      <c r="A4" s="58" t="s">
        <v>1079</v>
      </c>
      <c r="B4" s="58" t="s">
        <v>604</v>
      </c>
      <c r="C4" s="58" t="s">
        <v>1082</v>
      </c>
    </row>
    <row r="5" spans="1:3" x14ac:dyDescent="0.25">
      <c r="A5" s="58" t="s">
        <v>1083</v>
      </c>
      <c r="B5" s="58" t="s">
        <v>1087</v>
      </c>
      <c r="C5" s="58" t="s">
        <v>1084</v>
      </c>
    </row>
    <row r="6" spans="1:3" x14ac:dyDescent="0.25">
      <c r="A6" s="58" t="s">
        <v>1085</v>
      </c>
      <c r="B6" s="58" t="s">
        <v>604</v>
      </c>
      <c r="C6" s="58" t="s">
        <v>1086</v>
      </c>
    </row>
    <row r="10" spans="1:3" x14ac:dyDescent="0.25">
      <c r="A10" s="59" t="s">
        <v>1080</v>
      </c>
      <c r="C10" s="59" t="s">
        <v>1081</v>
      </c>
    </row>
    <row r="11" spans="1:3" x14ac:dyDescent="0.25">
      <c r="A11" s="60" t="s">
        <v>77</v>
      </c>
      <c r="C11" s="61" t="s">
        <v>1078</v>
      </c>
    </row>
    <row r="12" spans="1:3" x14ac:dyDescent="0.25">
      <c r="A12" s="58" t="s">
        <v>789</v>
      </c>
      <c r="C12" s="62" t="s">
        <v>1000</v>
      </c>
    </row>
    <row r="13" spans="1:3" x14ac:dyDescent="0.25">
      <c r="A13" s="58" t="s">
        <v>95</v>
      </c>
      <c r="C13" s="62" t="s">
        <v>81</v>
      </c>
    </row>
    <row r="14" spans="1:3" x14ac:dyDescent="0.25">
      <c r="A14" s="58" t="s">
        <v>103</v>
      </c>
      <c r="C14" s="62" t="s">
        <v>83</v>
      </c>
    </row>
    <row r="15" spans="1:3" x14ac:dyDescent="0.25">
      <c r="A15" s="58" t="s">
        <v>790</v>
      </c>
      <c r="C15" s="62" t="s">
        <v>85</v>
      </c>
    </row>
    <row r="16" spans="1:3" x14ac:dyDescent="0.25">
      <c r="A16" s="58" t="s">
        <v>111</v>
      </c>
      <c r="C16" s="62" t="s">
        <v>87</v>
      </c>
    </row>
    <row r="17" spans="1:3" x14ac:dyDescent="0.25">
      <c r="A17" s="58" t="s">
        <v>119</v>
      </c>
      <c r="C17" s="62" t="s">
        <v>89</v>
      </c>
    </row>
    <row r="18" spans="1:3" x14ac:dyDescent="0.25">
      <c r="A18" s="58" t="s">
        <v>120</v>
      </c>
      <c r="C18" s="62" t="s">
        <v>982</v>
      </c>
    </row>
    <row r="19" spans="1:3" x14ac:dyDescent="0.25">
      <c r="A19" s="58" t="s">
        <v>170</v>
      </c>
    </row>
    <row r="20" spans="1:3" x14ac:dyDescent="0.25">
      <c r="A20" s="58" t="s">
        <v>128</v>
      </c>
    </row>
    <row r="21" spans="1:3" x14ac:dyDescent="0.25">
      <c r="A21" s="58" t="s">
        <v>136</v>
      </c>
    </row>
    <row r="22" spans="1:3" x14ac:dyDescent="0.25">
      <c r="A22" s="58" t="s">
        <v>144</v>
      </c>
    </row>
    <row r="23" spans="1:3" x14ac:dyDescent="0.25">
      <c r="A23" s="58" t="s">
        <v>152</v>
      </c>
    </row>
    <row r="24" spans="1:3" x14ac:dyDescent="0.25">
      <c r="A24" s="58" t="s">
        <v>153</v>
      </c>
    </row>
    <row r="25" spans="1:3" x14ac:dyDescent="0.25">
      <c r="A25" s="58" t="s">
        <v>162</v>
      </c>
    </row>
    <row r="26" spans="1:3" x14ac:dyDescent="0.25">
      <c r="A26" s="58" t="s">
        <v>154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37DA-42E8-48B7-9F7C-0B1E6537E518}">
  <dimension ref="A1:J121"/>
  <sheetViews>
    <sheetView topLeftCell="A45" workbookViewId="0">
      <selection activeCell="A120" sqref="A120"/>
    </sheetView>
  </sheetViews>
  <sheetFormatPr defaultColWidth="9.140625" defaultRowHeight="15" x14ac:dyDescent="0.25"/>
  <cols>
    <col min="1" max="1" width="12.7109375" customWidth="1"/>
    <col min="2" max="2" width="23.28515625" customWidth="1"/>
    <col min="4" max="4" width="16" customWidth="1"/>
    <col min="5" max="5" width="14" customWidth="1"/>
    <col min="6" max="6" width="15.140625" customWidth="1"/>
    <col min="7" max="7" width="12.140625" customWidth="1"/>
    <col min="8" max="8" width="12.7109375" customWidth="1"/>
    <col min="9" max="9" width="12.28515625" customWidth="1"/>
    <col min="10" max="10" width="15.7109375" customWidth="1"/>
  </cols>
  <sheetData>
    <row r="1" spans="1:10" x14ac:dyDescent="0.25">
      <c r="A1" t="s">
        <v>1174</v>
      </c>
      <c r="B1" t="s">
        <v>1175</v>
      </c>
      <c r="C1" t="s">
        <v>1176</v>
      </c>
      <c r="D1" t="s">
        <v>1177</v>
      </c>
      <c r="E1" t="s">
        <v>1178</v>
      </c>
      <c r="F1" t="s">
        <v>1179</v>
      </c>
      <c r="G1" t="s">
        <v>1180</v>
      </c>
      <c r="H1" t="s">
        <v>1181</v>
      </c>
      <c r="I1" t="s">
        <v>1182</v>
      </c>
      <c r="J1" t="s">
        <v>1183</v>
      </c>
    </row>
    <row r="2" spans="1:10" x14ac:dyDescent="0.25">
      <c r="A2" t="s">
        <v>1184</v>
      </c>
      <c r="B2" t="s">
        <v>790</v>
      </c>
      <c r="C2">
        <v>260484243.21495301</v>
      </c>
      <c r="D2" s="14">
        <v>149.71663199317399</v>
      </c>
      <c r="E2" s="63">
        <v>7.6380335065417198</v>
      </c>
      <c r="F2" s="63">
        <v>0.91842111954546601</v>
      </c>
      <c r="G2" s="63">
        <v>0.467289719626168</v>
      </c>
      <c r="H2" s="63">
        <v>82.894392523364402</v>
      </c>
      <c r="I2" s="63">
        <v>0.13238074999999999</v>
      </c>
      <c r="J2" s="63">
        <v>15.2388157909293</v>
      </c>
    </row>
    <row r="3" spans="1:10" x14ac:dyDescent="0.25">
      <c r="A3" t="s">
        <v>1185</v>
      </c>
      <c r="B3" t="s">
        <v>103</v>
      </c>
      <c r="C3">
        <v>248200000</v>
      </c>
      <c r="D3" s="14">
        <v>152.626068848361</v>
      </c>
      <c r="E3" s="63">
        <v>7.8289182822347101</v>
      </c>
      <c r="F3" s="63">
        <v>1.02563227255061</v>
      </c>
      <c r="G3" s="63">
        <v>0</v>
      </c>
      <c r="H3" s="63">
        <v>103.49</v>
      </c>
      <c r="I3" s="63">
        <v>2.109873E-2</v>
      </c>
      <c r="J3" s="63">
        <v>14.985402847777699</v>
      </c>
    </row>
    <row r="4" spans="1:10" x14ac:dyDescent="0.25">
      <c r="A4" t="s">
        <v>1185</v>
      </c>
      <c r="B4" t="s">
        <v>789</v>
      </c>
      <c r="C4">
        <v>257684000</v>
      </c>
      <c r="D4" s="14">
        <v>152.626068848361</v>
      </c>
      <c r="E4" s="63">
        <v>4.1896451027627899</v>
      </c>
      <c r="F4" s="63">
        <v>0.25170124104250502</v>
      </c>
      <c r="G4" s="63">
        <v>1</v>
      </c>
      <c r="H4" s="63">
        <v>95.15</v>
      </c>
      <c r="I4" s="63">
        <v>2.5853839E-2</v>
      </c>
      <c r="J4" s="63">
        <v>12.6512534751388</v>
      </c>
    </row>
    <row r="5" spans="1:10" x14ac:dyDescent="0.25">
      <c r="A5" t="s">
        <v>1185</v>
      </c>
      <c r="B5" t="s">
        <v>77</v>
      </c>
      <c r="C5">
        <v>258430000</v>
      </c>
      <c r="D5" s="14">
        <v>152.626068848361</v>
      </c>
      <c r="E5" s="63">
        <v>7.8289182822347101</v>
      </c>
      <c r="F5" s="63">
        <v>1.02563227255061</v>
      </c>
      <c r="G5" s="63">
        <v>0</v>
      </c>
      <c r="H5" s="63">
        <v>95.9</v>
      </c>
      <c r="I5" s="63">
        <v>2.2095315000000001E-2</v>
      </c>
      <c r="J5" s="63">
        <v>11.9317155123611</v>
      </c>
    </row>
    <row r="6" spans="1:10" x14ac:dyDescent="0.25">
      <c r="A6" t="s">
        <v>1185</v>
      </c>
      <c r="B6" t="s">
        <v>790</v>
      </c>
      <c r="C6">
        <v>254316141.17647001</v>
      </c>
      <c r="D6" s="14">
        <v>152.626068848362</v>
      </c>
      <c r="E6" s="63">
        <v>7.2837346421635596</v>
      </c>
      <c r="F6" s="63">
        <v>0.89011289771396795</v>
      </c>
      <c r="G6" s="63">
        <v>0.6</v>
      </c>
      <c r="H6" s="63">
        <v>83.750470588235402</v>
      </c>
      <c r="I6" s="63">
        <v>7.1680439999999998E-2</v>
      </c>
      <c r="J6" s="63">
        <v>15.6067729485996</v>
      </c>
    </row>
    <row r="7" spans="1:10" x14ac:dyDescent="0.25">
      <c r="A7" t="s">
        <v>1186</v>
      </c>
      <c r="B7" t="s">
        <v>153</v>
      </c>
      <c r="C7">
        <v>221730141.30434701</v>
      </c>
      <c r="D7" s="14">
        <v>146.75368377291201</v>
      </c>
      <c r="E7" s="63">
        <v>7.1571584909210699</v>
      </c>
      <c r="F7" s="63">
        <v>0.65866764237299802</v>
      </c>
      <c r="G7" s="63">
        <v>0.41304347826086901</v>
      </c>
      <c r="H7" s="63">
        <v>67.278695652173894</v>
      </c>
      <c r="I7" s="63">
        <v>0.25073763999999998</v>
      </c>
      <c r="J7" s="63">
        <v>15.233704299601399</v>
      </c>
    </row>
    <row r="8" spans="1:10" x14ac:dyDescent="0.25">
      <c r="A8" t="s">
        <v>1186</v>
      </c>
      <c r="B8" t="s">
        <v>144</v>
      </c>
      <c r="C8">
        <v>259612000</v>
      </c>
      <c r="D8" s="14">
        <v>146.75368377291201</v>
      </c>
      <c r="E8" s="63">
        <v>6.5633826455125597</v>
      </c>
      <c r="F8" s="63">
        <v>0.52626429750593695</v>
      </c>
      <c r="G8" s="63">
        <v>0.33333333333333298</v>
      </c>
      <c r="H8" s="63">
        <v>34.68</v>
      </c>
      <c r="I8" s="63">
        <v>0.19110787000000001</v>
      </c>
      <c r="J8" s="63">
        <v>14.1010855489814</v>
      </c>
    </row>
    <row r="9" spans="1:10" x14ac:dyDescent="0.25">
      <c r="A9" t="s">
        <v>1186</v>
      </c>
      <c r="B9" t="s">
        <v>103</v>
      </c>
      <c r="C9">
        <v>538005655</v>
      </c>
      <c r="D9" s="14">
        <v>146.75368377291201</v>
      </c>
      <c r="E9" s="63">
        <v>8.0191584679367498</v>
      </c>
      <c r="F9" s="63">
        <v>0.82504387813809898</v>
      </c>
      <c r="G9" s="63">
        <v>0.75</v>
      </c>
      <c r="H9" s="63">
        <v>113.039999999999</v>
      </c>
      <c r="I9" s="63">
        <v>6.9571099999999997E-2</v>
      </c>
      <c r="J9" s="63">
        <v>14.049053751875</v>
      </c>
    </row>
    <row r="10" spans="1:10" x14ac:dyDescent="0.25">
      <c r="A10" t="s">
        <v>1186</v>
      </c>
      <c r="B10" t="s">
        <v>111</v>
      </c>
      <c r="C10">
        <v>222307934.666666</v>
      </c>
      <c r="D10" s="14">
        <v>146.75368377291201</v>
      </c>
      <c r="E10" s="63">
        <v>7.1557733945764896</v>
      </c>
      <c r="F10" s="63">
        <v>0.67509231491921995</v>
      </c>
      <c r="G10" s="63">
        <v>0.11111111111111099</v>
      </c>
      <c r="H10" s="63">
        <v>135.877777777777</v>
      </c>
      <c r="I10" s="63">
        <v>9.5933130000000005E-2</v>
      </c>
      <c r="J10" s="63">
        <v>10.886421602037</v>
      </c>
    </row>
    <row r="11" spans="1:10" x14ac:dyDescent="0.25">
      <c r="A11" t="s">
        <v>1186</v>
      </c>
      <c r="B11" t="s">
        <v>170</v>
      </c>
      <c r="C11">
        <v>308784000</v>
      </c>
      <c r="D11" s="14">
        <v>146.75368377291201</v>
      </c>
      <c r="E11" s="63">
        <v>6.5931673539321496</v>
      </c>
      <c r="F11" s="63">
        <v>0.600462536259883</v>
      </c>
      <c r="G11" s="63">
        <v>0</v>
      </c>
      <c r="H11" s="63">
        <v>205.46</v>
      </c>
      <c r="I11" s="63">
        <v>7.667802E-2</v>
      </c>
      <c r="J11" s="63">
        <v>9.0946617284722198</v>
      </c>
    </row>
    <row r="12" spans="1:10" x14ac:dyDescent="0.25">
      <c r="A12" t="s">
        <v>1186</v>
      </c>
      <c r="B12" t="s">
        <v>789</v>
      </c>
      <c r="C12">
        <v>257684000</v>
      </c>
      <c r="D12" s="14">
        <v>146.75368377291201</v>
      </c>
      <c r="E12" s="63">
        <v>6.4133524132848398</v>
      </c>
      <c r="F12" s="63">
        <v>0.53583548471838804</v>
      </c>
      <c r="G12" s="63">
        <v>0.5</v>
      </c>
      <c r="H12" s="63">
        <v>95.149999999999906</v>
      </c>
      <c r="I12" s="63">
        <v>0.16931054000000001</v>
      </c>
      <c r="J12" s="63">
        <v>11.9040762801515</v>
      </c>
    </row>
    <row r="13" spans="1:10" x14ac:dyDescent="0.25">
      <c r="A13" t="s">
        <v>1186</v>
      </c>
      <c r="B13" t="s">
        <v>77</v>
      </c>
      <c r="C13">
        <v>258371875</v>
      </c>
      <c r="D13" s="14">
        <v>146.75368377291201</v>
      </c>
      <c r="E13" s="63">
        <v>6.4543205660299598</v>
      </c>
      <c r="F13" s="63">
        <v>0.58858227140355701</v>
      </c>
      <c r="G13" s="63">
        <v>0.125</v>
      </c>
      <c r="H13" s="63">
        <v>93.037343749999806</v>
      </c>
      <c r="I13" s="63">
        <v>0.120735</v>
      </c>
      <c r="J13" s="63">
        <v>12.066503488389699</v>
      </c>
    </row>
    <row r="14" spans="1:10" x14ac:dyDescent="0.25">
      <c r="A14" t="s">
        <v>1186</v>
      </c>
      <c r="B14" t="s">
        <v>120</v>
      </c>
      <c r="C14">
        <v>259014000</v>
      </c>
      <c r="D14" s="14">
        <v>146.75368377291201</v>
      </c>
      <c r="E14" s="63">
        <v>7.5654332025271902</v>
      </c>
      <c r="F14" s="63">
        <v>0.90485155453631705</v>
      </c>
      <c r="G14" s="63">
        <v>0.19047619047618999</v>
      </c>
      <c r="H14" s="63">
        <v>124.59761904761901</v>
      </c>
      <c r="I14" s="63">
        <v>0.20258413</v>
      </c>
      <c r="J14" s="63">
        <v>11.536030705357099</v>
      </c>
    </row>
    <row r="15" spans="1:10" x14ac:dyDescent="0.25">
      <c r="A15" t="s">
        <v>1186</v>
      </c>
      <c r="B15" t="s">
        <v>152</v>
      </c>
      <c r="C15">
        <v>253136182.571428</v>
      </c>
      <c r="D15" s="14">
        <v>146.75368377291201</v>
      </c>
      <c r="E15" s="63">
        <v>6.1787363753275697</v>
      </c>
      <c r="F15" s="63">
        <v>0.48580827751030198</v>
      </c>
      <c r="G15" s="63">
        <v>0.42857142857142799</v>
      </c>
      <c r="H15" s="63">
        <v>31.4457142857142</v>
      </c>
      <c r="I15" s="63">
        <v>0.21825647000000001</v>
      </c>
      <c r="J15" s="63">
        <v>18.3499345268254</v>
      </c>
    </row>
    <row r="16" spans="1:10" x14ac:dyDescent="0.25">
      <c r="A16" t="s">
        <v>1186</v>
      </c>
      <c r="B16" t="s">
        <v>790</v>
      </c>
      <c r="C16">
        <v>266179335.69364101</v>
      </c>
      <c r="D16" s="14">
        <v>146.75368377291099</v>
      </c>
      <c r="E16" s="63">
        <v>6.7658860079505398</v>
      </c>
      <c r="F16" s="63">
        <v>0.61455275684010002</v>
      </c>
      <c r="G16" s="63">
        <v>0.51637764932562602</v>
      </c>
      <c r="H16" s="63">
        <v>78.582129094412494</v>
      </c>
      <c r="I16" s="63">
        <v>0.18035822000000001</v>
      </c>
      <c r="J16" s="63">
        <v>15.0886698536665</v>
      </c>
    </row>
    <row r="17" spans="1:10" x14ac:dyDescent="0.25">
      <c r="A17" t="s">
        <v>1187</v>
      </c>
      <c r="B17" t="s">
        <v>152</v>
      </c>
      <c r="C17">
        <v>259531000</v>
      </c>
      <c r="D17" s="14">
        <v>161.50824425996299</v>
      </c>
      <c r="E17" s="63">
        <v>7.1822585280073801</v>
      </c>
      <c r="F17" s="63">
        <v>0.77846289418288395</v>
      </c>
      <c r="G17" s="63">
        <v>0</v>
      </c>
      <c r="H17" s="63">
        <v>36.56</v>
      </c>
      <c r="I17" s="63">
        <v>0.17169918000000001</v>
      </c>
      <c r="J17" s="63">
        <v>21.2330758161111</v>
      </c>
    </row>
    <row r="18" spans="1:10" x14ac:dyDescent="0.25">
      <c r="A18" t="s">
        <v>1187</v>
      </c>
      <c r="B18" t="s">
        <v>790</v>
      </c>
      <c r="C18">
        <v>252006536.66216201</v>
      </c>
      <c r="D18" s="14">
        <v>161.50824425996299</v>
      </c>
      <c r="E18" s="63">
        <v>6.9974369394841602</v>
      </c>
      <c r="F18" s="63">
        <v>0.76857138091155097</v>
      </c>
      <c r="G18" s="63">
        <v>0.37837837837837801</v>
      </c>
      <c r="H18" s="63">
        <v>87.3018918918917</v>
      </c>
      <c r="I18" s="63">
        <v>6.6140279999999996E-2</v>
      </c>
      <c r="J18" s="63">
        <v>15.6911230446396</v>
      </c>
    </row>
    <row r="19" spans="1:10" x14ac:dyDescent="0.25">
      <c r="A19" t="s">
        <v>1188</v>
      </c>
      <c r="B19" t="s">
        <v>153</v>
      </c>
      <c r="C19">
        <v>248302300</v>
      </c>
      <c r="D19" s="14">
        <v>144.246673200304</v>
      </c>
      <c r="E19" s="63">
        <v>5.3437839543710401</v>
      </c>
      <c r="F19" s="63">
        <v>0.38378658503539798</v>
      </c>
      <c r="G19" s="63">
        <v>0.5</v>
      </c>
      <c r="H19" s="63">
        <v>46.779999999999902</v>
      </c>
      <c r="I19" s="63">
        <v>0.16535320000000001</v>
      </c>
      <c r="J19" s="63">
        <v>14.7246935613194</v>
      </c>
    </row>
    <row r="20" spans="1:10" x14ac:dyDescent="0.25">
      <c r="A20" t="s">
        <v>1188</v>
      </c>
      <c r="B20" t="s">
        <v>144</v>
      </c>
      <c r="C20">
        <v>258444500</v>
      </c>
      <c r="D20" s="14">
        <v>144.246673200304</v>
      </c>
      <c r="E20" s="63">
        <v>6.0346555444854904</v>
      </c>
      <c r="F20" s="63">
        <v>0.48241496984801202</v>
      </c>
      <c r="G20" s="63">
        <v>0.25</v>
      </c>
      <c r="H20" s="63">
        <v>48.295000000000002</v>
      </c>
      <c r="I20" s="63">
        <v>0.15932187</v>
      </c>
      <c r="J20" s="63">
        <v>14.197154626249899</v>
      </c>
    </row>
    <row r="21" spans="1:10" x14ac:dyDescent="0.25">
      <c r="A21" t="s">
        <v>1188</v>
      </c>
      <c r="B21" t="s">
        <v>162</v>
      </c>
      <c r="C21">
        <v>258761000</v>
      </c>
      <c r="D21" s="14">
        <v>144.246673200304</v>
      </c>
      <c r="E21" s="63">
        <v>7.0510239073983598</v>
      </c>
      <c r="F21" s="63">
        <v>0.54072542036534399</v>
      </c>
      <c r="G21" s="63">
        <v>0.5</v>
      </c>
      <c r="H21" s="63">
        <v>47.2</v>
      </c>
      <c r="I21" s="63">
        <v>0.17196565999999999</v>
      </c>
      <c r="J21" s="63">
        <v>14.3534270508333</v>
      </c>
    </row>
    <row r="22" spans="1:10" x14ac:dyDescent="0.25">
      <c r="A22" t="s">
        <v>1188</v>
      </c>
      <c r="B22" t="s">
        <v>77</v>
      </c>
      <c r="C22">
        <v>265504570</v>
      </c>
      <c r="D22" s="14">
        <v>144.246673200304</v>
      </c>
      <c r="E22" s="63">
        <v>8.3141569692429407</v>
      </c>
      <c r="F22" s="63">
        <v>1.19690782064649</v>
      </c>
      <c r="G22" s="63">
        <v>1</v>
      </c>
      <c r="H22" s="63">
        <v>44</v>
      </c>
      <c r="I22" s="63">
        <v>0.23899140999999999</v>
      </c>
      <c r="J22" s="63">
        <v>15.631575239166599</v>
      </c>
    </row>
    <row r="23" spans="1:10" x14ac:dyDescent="0.25">
      <c r="A23" t="s">
        <v>1188</v>
      </c>
      <c r="B23" t="s">
        <v>120</v>
      </c>
      <c r="C23">
        <v>258808119.65811899</v>
      </c>
      <c r="D23" s="14">
        <v>144.246673200304</v>
      </c>
      <c r="E23" s="63">
        <v>6.7932732612768802</v>
      </c>
      <c r="F23" s="63">
        <v>0.66173515852343701</v>
      </c>
      <c r="G23" s="63">
        <v>0.52136752136752096</v>
      </c>
      <c r="H23" s="63">
        <v>121.834017094017</v>
      </c>
      <c r="I23" s="63">
        <v>0.16868168</v>
      </c>
      <c r="J23" s="63">
        <v>11.713039426820901</v>
      </c>
    </row>
    <row r="24" spans="1:10" x14ac:dyDescent="0.25">
      <c r="A24" t="s">
        <v>1188</v>
      </c>
      <c r="B24" t="s">
        <v>152</v>
      </c>
      <c r="C24">
        <v>258645514.285714</v>
      </c>
      <c r="D24" s="14">
        <v>144.246673200304</v>
      </c>
      <c r="E24" s="63">
        <v>6.3506915850757499</v>
      </c>
      <c r="F24" s="63">
        <v>0.55371982432108202</v>
      </c>
      <c r="G24" s="63">
        <v>0</v>
      </c>
      <c r="H24" s="63">
        <v>30.8685714285714</v>
      </c>
      <c r="I24" s="63">
        <v>0.22045724</v>
      </c>
      <c r="J24" s="63">
        <v>15.6887764663888</v>
      </c>
    </row>
    <row r="25" spans="1:10" x14ac:dyDescent="0.25">
      <c r="A25" t="s">
        <v>1188</v>
      </c>
      <c r="B25" t="s">
        <v>790</v>
      </c>
      <c r="C25">
        <v>265074596.923076</v>
      </c>
      <c r="D25" s="14">
        <v>144.246673200304</v>
      </c>
      <c r="E25" s="63">
        <v>6.19710125798533</v>
      </c>
      <c r="F25" s="63">
        <v>0.52990087014340004</v>
      </c>
      <c r="G25" s="63">
        <v>0.5</v>
      </c>
      <c r="H25" s="63">
        <v>70.290096153846093</v>
      </c>
      <c r="I25" s="63">
        <v>0.18612318</v>
      </c>
      <c r="J25" s="63">
        <v>14.3094379642387</v>
      </c>
    </row>
    <row r="26" spans="1:10" x14ac:dyDescent="0.25">
      <c r="A26" t="s">
        <v>1189</v>
      </c>
      <c r="B26" t="s">
        <v>790</v>
      </c>
      <c r="C26">
        <v>293035000</v>
      </c>
      <c r="D26" s="14">
        <v>158.93579359457101</v>
      </c>
      <c r="E26" s="63">
        <v>11.480946910446001</v>
      </c>
      <c r="F26" s="63">
        <v>2.0914516023794598</v>
      </c>
      <c r="G26" s="63">
        <v>0.85714285714285698</v>
      </c>
      <c r="H26" s="63">
        <v>84.34</v>
      </c>
      <c r="I26" s="63">
        <v>5.1346240000000001E-2</v>
      </c>
      <c r="J26" s="63">
        <v>15.7435068722619</v>
      </c>
    </row>
    <row r="27" spans="1:10" x14ac:dyDescent="0.25">
      <c r="A27" t="s">
        <v>1190</v>
      </c>
      <c r="B27" t="s">
        <v>103</v>
      </c>
      <c r="C27">
        <v>213956252.26229501</v>
      </c>
      <c r="D27" s="14">
        <v>168.00234978374999</v>
      </c>
      <c r="E27" s="63">
        <v>7.7073844087368304</v>
      </c>
      <c r="F27" s="63">
        <v>0.98554024476368496</v>
      </c>
      <c r="G27" s="63">
        <v>0.13114754098360601</v>
      </c>
      <c r="H27" s="63">
        <v>117.034590163934</v>
      </c>
      <c r="I27" s="63">
        <v>0.10544691</v>
      </c>
      <c r="J27" s="63">
        <v>15.1146627024089</v>
      </c>
    </row>
    <row r="28" spans="1:10" x14ac:dyDescent="0.25">
      <c r="A28" t="s">
        <v>1190</v>
      </c>
      <c r="B28" t="s">
        <v>111</v>
      </c>
      <c r="C28">
        <v>245215765.14285699</v>
      </c>
      <c r="D28" s="14">
        <v>168.00234978374999</v>
      </c>
      <c r="E28" s="63">
        <v>7.5280738860436101</v>
      </c>
      <c r="F28" s="63">
        <v>0.97242906610480295</v>
      </c>
      <c r="G28" s="63">
        <v>7.1428571428571397E-2</v>
      </c>
      <c r="H28" s="63">
        <v>133.44285714285701</v>
      </c>
      <c r="I28" s="63">
        <v>0.103294514</v>
      </c>
      <c r="J28" s="63">
        <v>11.958736762023801</v>
      </c>
    </row>
    <row r="29" spans="1:10" x14ac:dyDescent="0.25">
      <c r="A29" t="s">
        <v>1190</v>
      </c>
      <c r="B29" t="s">
        <v>789</v>
      </c>
      <c r="C29">
        <v>224466058.82352901</v>
      </c>
      <c r="D29" s="14">
        <v>168.00234978374999</v>
      </c>
      <c r="E29" s="63">
        <v>8.1344860720516898</v>
      </c>
      <c r="F29" s="63">
        <v>1.08560212555382</v>
      </c>
      <c r="G29" s="63">
        <v>0.29411764705882298</v>
      </c>
      <c r="H29" s="63">
        <v>107.72941176470501</v>
      </c>
      <c r="I29" s="63">
        <v>8.1926349999999995E-2</v>
      </c>
      <c r="J29" s="63">
        <v>14.938805205424799</v>
      </c>
    </row>
    <row r="30" spans="1:10" x14ac:dyDescent="0.25">
      <c r="A30" t="s">
        <v>1190</v>
      </c>
      <c r="B30" t="s">
        <v>790</v>
      </c>
      <c r="C30">
        <v>300886736.75244302</v>
      </c>
      <c r="D30" s="14">
        <v>168.002349783748</v>
      </c>
      <c r="E30" s="63">
        <v>8.0294485826771709</v>
      </c>
      <c r="F30" s="63">
        <v>1.04054156890719</v>
      </c>
      <c r="G30" s="63">
        <v>0.36482084690553701</v>
      </c>
      <c r="H30" s="63">
        <v>84.467524429967398</v>
      </c>
      <c r="I30" s="63">
        <v>7.0247320000000002E-2</v>
      </c>
      <c r="J30" s="63">
        <v>17.902519488346901</v>
      </c>
    </row>
    <row r="31" spans="1:10" x14ac:dyDescent="0.25">
      <c r="A31" t="s">
        <v>1191</v>
      </c>
      <c r="B31" t="s">
        <v>103</v>
      </c>
      <c r="C31">
        <v>312477737.75714201</v>
      </c>
      <c r="D31" s="14">
        <v>170.200903994724</v>
      </c>
      <c r="E31" s="63">
        <v>7.90452698395237</v>
      </c>
      <c r="F31" s="63">
        <v>1.05928422420923</v>
      </c>
      <c r="G31" s="63">
        <v>0.41428571428571398</v>
      </c>
      <c r="H31" s="63">
        <v>150.19399999999899</v>
      </c>
      <c r="I31" s="63">
        <v>2.193051E-2</v>
      </c>
      <c r="J31" s="63">
        <v>15.3425641004841</v>
      </c>
    </row>
    <row r="32" spans="1:10" x14ac:dyDescent="0.25">
      <c r="A32" t="s">
        <v>1191</v>
      </c>
      <c r="B32" t="s">
        <v>111</v>
      </c>
      <c r="C32">
        <v>251008559.33333299</v>
      </c>
      <c r="D32" s="14">
        <v>170.200903994724</v>
      </c>
      <c r="E32" s="63">
        <v>8.0629701735601405</v>
      </c>
      <c r="F32" s="63">
        <v>1.1091551199604901</v>
      </c>
      <c r="G32" s="63">
        <v>0</v>
      </c>
      <c r="H32" s="63">
        <v>133.583333333333</v>
      </c>
      <c r="I32" s="63">
        <v>2.6016805E-2</v>
      </c>
      <c r="J32" s="63">
        <v>11.228488070833301</v>
      </c>
    </row>
    <row r="33" spans="1:10" x14ac:dyDescent="0.25">
      <c r="A33" t="s">
        <v>1191</v>
      </c>
      <c r="B33" t="s">
        <v>789</v>
      </c>
      <c r="C33">
        <v>222309369.23076901</v>
      </c>
      <c r="D33" s="14">
        <v>170.200903994724</v>
      </c>
      <c r="E33" s="63">
        <v>7.9522983249295898</v>
      </c>
      <c r="F33" s="63">
        <v>1.1059287700960401</v>
      </c>
      <c r="G33" s="63">
        <v>0.507692307692307</v>
      </c>
      <c r="H33" s="63">
        <v>111.99292307692301</v>
      </c>
      <c r="I33" s="63">
        <v>2.9607221E-2</v>
      </c>
      <c r="J33" s="63">
        <v>14.909231303145299</v>
      </c>
    </row>
    <row r="34" spans="1:10" x14ac:dyDescent="0.25">
      <c r="A34" t="s">
        <v>1191</v>
      </c>
      <c r="B34" t="s">
        <v>790</v>
      </c>
      <c r="C34">
        <v>287052883.77542001</v>
      </c>
      <c r="D34" s="14">
        <v>170.20090399472801</v>
      </c>
      <c r="E34" s="63">
        <v>7.90002102830646</v>
      </c>
      <c r="F34" s="63">
        <v>1.0535457663964201</v>
      </c>
      <c r="G34" s="63">
        <v>0.40160936356986099</v>
      </c>
      <c r="H34" s="63">
        <v>89.706422823701601</v>
      </c>
      <c r="I34" s="63">
        <v>2.6414555999999999E-2</v>
      </c>
      <c r="J34" s="63">
        <v>18.1425767304966</v>
      </c>
    </row>
    <row r="35" spans="1:10" x14ac:dyDescent="0.25">
      <c r="A35" t="s">
        <v>1192</v>
      </c>
      <c r="B35" t="s">
        <v>790</v>
      </c>
      <c r="C35">
        <v>339919000</v>
      </c>
      <c r="D35" s="14">
        <v>141.53638649426901</v>
      </c>
      <c r="E35" s="63">
        <v>6.9122069454697002</v>
      </c>
      <c r="F35" s="63">
        <v>0.78884506307873803</v>
      </c>
      <c r="G35" s="63">
        <v>0.16666666666666599</v>
      </c>
      <c r="H35" s="63">
        <v>89.001666666666594</v>
      </c>
      <c r="I35" s="63">
        <v>9.3440025999999995E-2</v>
      </c>
      <c r="J35" s="63">
        <v>14.671595567916601</v>
      </c>
    </row>
    <row r="36" spans="1:10" x14ac:dyDescent="0.25">
      <c r="A36" t="s">
        <v>1193</v>
      </c>
      <c r="B36" t="s">
        <v>790</v>
      </c>
      <c r="C36">
        <v>345996333.33333302</v>
      </c>
      <c r="D36" s="14">
        <v>143.723714406597</v>
      </c>
      <c r="E36" s="63" t="s">
        <v>1194</v>
      </c>
      <c r="F36" s="63">
        <v>1.6</v>
      </c>
      <c r="G36" s="63">
        <v>0</v>
      </c>
      <c r="H36" s="63">
        <v>87.99</v>
      </c>
      <c r="I36" s="63">
        <v>5.3976617999999997E-2</v>
      </c>
      <c r="J36" s="63">
        <v>15.9323448971296</v>
      </c>
    </row>
    <row r="37" spans="1:10" x14ac:dyDescent="0.25">
      <c r="A37" t="s">
        <v>1195</v>
      </c>
      <c r="B37" t="s">
        <v>153</v>
      </c>
      <c r="C37">
        <v>259535000</v>
      </c>
      <c r="D37" s="14">
        <v>137.328407067461</v>
      </c>
      <c r="E37" s="63">
        <v>4.2321251557738098</v>
      </c>
      <c r="F37" s="63">
        <v>0.201831550791612</v>
      </c>
      <c r="G37" s="63">
        <v>1</v>
      </c>
      <c r="H37" s="63" t="s">
        <v>1196</v>
      </c>
      <c r="I37" s="63">
        <v>0.1914613</v>
      </c>
      <c r="J37" s="63">
        <v>17.868770497638799</v>
      </c>
    </row>
    <row r="38" spans="1:10" x14ac:dyDescent="0.25">
      <c r="A38" t="s">
        <v>1195</v>
      </c>
      <c r="B38" t="s">
        <v>162</v>
      </c>
      <c r="C38">
        <v>258044000</v>
      </c>
      <c r="D38" s="14">
        <v>137.328407067461</v>
      </c>
      <c r="E38" s="63">
        <v>12.775736718785501</v>
      </c>
      <c r="F38" s="63">
        <v>2.0308771565605199</v>
      </c>
      <c r="G38" s="63">
        <v>1</v>
      </c>
      <c r="H38" s="63">
        <v>49.69</v>
      </c>
      <c r="I38" s="63">
        <v>0.29680473000000002</v>
      </c>
      <c r="J38" s="63">
        <v>13.1167957230555</v>
      </c>
    </row>
    <row r="39" spans="1:10" x14ac:dyDescent="0.25">
      <c r="A39" t="s">
        <v>1195</v>
      </c>
      <c r="B39" t="s">
        <v>95</v>
      </c>
      <c r="C39">
        <v>259393000</v>
      </c>
      <c r="D39" s="14">
        <v>137.328407067461</v>
      </c>
      <c r="E39" s="63">
        <v>6.6365577008647501</v>
      </c>
      <c r="F39" s="63">
        <v>0.62480066430378201</v>
      </c>
      <c r="G39" s="63">
        <v>0.53273809523809501</v>
      </c>
      <c r="H39" s="63">
        <v>68.869999999999905</v>
      </c>
      <c r="I39" s="63">
        <v>0.42632776</v>
      </c>
      <c r="J39" s="63">
        <v>11.6807438033523</v>
      </c>
    </row>
    <row r="40" spans="1:10" x14ac:dyDescent="0.25">
      <c r="A40" t="s">
        <v>1195</v>
      </c>
      <c r="B40" t="s">
        <v>789</v>
      </c>
      <c r="C40">
        <v>248350010.75268799</v>
      </c>
      <c r="D40" s="14">
        <v>137.328407067461</v>
      </c>
      <c r="E40" s="63">
        <v>7.5399049818110999</v>
      </c>
      <c r="F40" s="63">
        <v>0.79791760910924003</v>
      </c>
      <c r="G40" s="63">
        <v>0.483870967741935</v>
      </c>
      <c r="H40" s="63">
        <v>93.725161290322603</v>
      </c>
      <c r="I40" s="63">
        <v>0.10636258</v>
      </c>
      <c r="J40" s="63">
        <v>14.666997097670199</v>
      </c>
    </row>
    <row r="41" spans="1:10" x14ac:dyDescent="0.25">
      <c r="A41" t="s">
        <v>1195</v>
      </c>
      <c r="B41" t="s">
        <v>152</v>
      </c>
      <c r="C41">
        <v>242834143.59999999</v>
      </c>
      <c r="D41" s="14">
        <v>137.328407067461</v>
      </c>
      <c r="E41" s="63">
        <v>6.58500999634016</v>
      </c>
      <c r="F41" s="63">
        <v>0.60723411976873998</v>
      </c>
      <c r="G41" s="63">
        <v>0</v>
      </c>
      <c r="H41" s="63">
        <v>29.52</v>
      </c>
      <c r="I41" s="63">
        <v>0.19431372999999999</v>
      </c>
      <c r="J41" s="63">
        <v>16.118469500166601</v>
      </c>
    </row>
    <row r="42" spans="1:10" x14ac:dyDescent="0.25">
      <c r="A42" t="s">
        <v>1195</v>
      </c>
      <c r="B42" t="s">
        <v>790</v>
      </c>
      <c r="C42">
        <v>329710122.70930201</v>
      </c>
      <c r="D42" s="14">
        <v>137.328407067461</v>
      </c>
      <c r="E42" s="63">
        <v>7.4599450525991902</v>
      </c>
      <c r="F42" s="63">
        <v>0.81194357853159504</v>
      </c>
      <c r="G42" s="63">
        <v>0.46511627906976699</v>
      </c>
      <c r="H42" s="63">
        <v>100.092441860465</v>
      </c>
      <c r="I42" s="63">
        <v>0.13230431000000001</v>
      </c>
      <c r="J42" s="63">
        <v>13.8571516941828</v>
      </c>
    </row>
    <row r="43" spans="1:10" x14ac:dyDescent="0.25">
      <c r="A43" t="s">
        <v>1197</v>
      </c>
      <c r="B43" t="s">
        <v>103</v>
      </c>
      <c r="C43">
        <v>248200000</v>
      </c>
      <c r="D43" s="14">
        <v>152.74613652336501</v>
      </c>
      <c r="E43" s="63">
        <v>7.0106826869834196</v>
      </c>
      <c r="F43" s="63">
        <v>0.755275846620031</v>
      </c>
      <c r="G43" s="63">
        <v>0</v>
      </c>
      <c r="H43" s="63">
        <v>103.49</v>
      </c>
      <c r="I43" s="63">
        <v>4.9134566999999997E-2</v>
      </c>
      <c r="J43" s="63">
        <v>14.672635154999901</v>
      </c>
    </row>
    <row r="44" spans="1:10" x14ac:dyDescent="0.25">
      <c r="A44" t="s">
        <v>1197</v>
      </c>
      <c r="B44" t="s">
        <v>95</v>
      </c>
      <c r="C44">
        <v>259393000</v>
      </c>
      <c r="D44" s="14">
        <v>152.74613652336501</v>
      </c>
      <c r="E44" s="63">
        <v>4.47745231206396</v>
      </c>
      <c r="F44" s="63">
        <v>0.23431100529981999</v>
      </c>
      <c r="G44" s="63">
        <v>1</v>
      </c>
      <c r="H44" s="63">
        <v>68.87</v>
      </c>
      <c r="I44" s="63">
        <v>6.9963306000000003E-2</v>
      </c>
      <c r="J44" s="63">
        <v>12.4474743094444</v>
      </c>
    </row>
    <row r="45" spans="1:10" x14ac:dyDescent="0.25">
      <c r="A45" t="s">
        <v>1197</v>
      </c>
      <c r="B45" t="s">
        <v>789</v>
      </c>
      <c r="C45">
        <v>244526695.65217301</v>
      </c>
      <c r="D45" s="14">
        <v>152.74613652336501</v>
      </c>
      <c r="E45" s="63">
        <v>7.3980094857118601</v>
      </c>
      <c r="F45" s="63">
        <v>0.86847211721348405</v>
      </c>
      <c r="G45" s="63">
        <v>0.26086956521739102</v>
      </c>
      <c r="H45" s="63">
        <v>96.791304347825999</v>
      </c>
      <c r="I45" s="63">
        <v>5.5677987999999998E-2</v>
      </c>
      <c r="J45" s="63">
        <v>15.950241562053099</v>
      </c>
    </row>
    <row r="46" spans="1:10" x14ac:dyDescent="0.25">
      <c r="A46" t="s">
        <v>1197</v>
      </c>
      <c r="B46" t="s">
        <v>77</v>
      </c>
      <c r="C46">
        <v>244700000</v>
      </c>
      <c r="D46" s="14">
        <v>152.74613652336501</v>
      </c>
      <c r="E46" s="63">
        <v>7.0106826869834196</v>
      </c>
      <c r="F46" s="63">
        <v>0.755275846620031</v>
      </c>
      <c r="G46" s="63">
        <v>0</v>
      </c>
      <c r="H46" s="63">
        <v>106</v>
      </c>
      <c r="I46" s="63">
        <v>3.0755055999999999E-2</v>
      </c>
      <c r="J46" s="63">
        <v>16.430063110555501</v>
      </c>
    </row>
    <row r="47" spans="1:10" x14ac:dyDescent="0.25">
      <c r="A47" t="s">
        <v>1197</v>
      </c>
      <c r="B47" t="s">
        <v>790</v>
      </c>
      <c r="C47">
        <v>291520285.71428502</v>
      </c>
      <c r="D47" s="14">
        <v>152.74613652336501</v>
      </c>
      <c r="E47" s="63">
        <v>8.7275346490287298</v>
      </c>
      <c r="F47" s="63">
        <v>1.14549239702049</v>
      </c>
      <c r="G47" s="63">
        <v>0.71428571428571397</v>
      </c>
      <c r="H47" s="63">
        <v>140.92571428571401</v>
      </c>
      <c r="I47" s="63">
        <v>0.15166350000000001</v>
      </c>
      <c r="J47" s="63">
        <v>13.2338276719444</v>
      </c>
    </row>
    <row r="48" spans="1:10" x14ac:dyDescent="0.25">
      <c r="A48" t="s">
        <v>1198</v>
      </c>
      <c r="B48" t="s">
        <v>153</v>
      </c>
      <c r="C48">
        <v>257079200</v>
      </c>
      <c r="D48" s="14">
        <v>134.06271564107701</v>
      </c>
      <c r="E48" s="63">
        <v>6.4508502789001101</v>
      </c>
      <c r="F48" s="63">
        <v>0.57007408377448698</v>
      </c>
      <c r="G48" s="63">
        <v>0</v>
      </c>
      <c r="H48" s="63">
        <v>47</v>
      </c>
      <c r="I48" s="63">
        <v>0.26007527000000003</v>
      </c>
      <c r="J48" s="63">
        <v>14.2380804719444</v>
      </c>
    </row>
    <row r="49" spans="1:10" x14ac:dyDescent="0.25">
      <c r="A49" t="s">
        <v>1198</v>
      </c>
      <c r="B49" t="s">
        <v>789</v>
      </c>
      <c r="C49">
        <v>253499250</v>
      </c>
      <c r="D49" s="14">
        <v>134.06271564107701</v>
      </c>
      <c r="E49" s="63">
        <v>7.8166740067817804</v>
      </c>
      <c r="F49" s="63">
        <v>0.89180859529871204</v>
      </c>
      <c r="G49" s="63">
        <v>0.75</v>
      </c>
      <c r="H49" s="63">
        <v>87.724999999999994</v>
      </c>
      <c r="I49" s="63">
        <v>0.15466999000000001</v>
      </c>
      <c r="J49" s="63">
        <v>17.021638357222201</v>
      </c>
    </row>
    <row r="50" spans="1:10" x14ac:dyDescent="0.25">
      <c r="A50" t="s">
        <v>1198</v>
      </c>
      <c r="B50" t="s">
        <v>77</v>
      </c>
      <c r="C50">
        <v>258090000</v>
      </c>
      <c r="D50" s="14">
        <v>134.06271564107701</v>
      </c>
      <c r="E50" s="63">
        <v>3.4898968295470598</v>
      </c>
      <c r="F50" s="63">
        <v>0.163509612409689</v>
      </c>
      <c r="G50" s="63">
        <v>1</v>
      </c>
      <c r="H50" s="63">
        <v>40.6</v>
      </c>
      <c r="I50" s="63">
        <v>0.20479407999999999</v>
      </c>
      <c r="J50" s="63">
        <v>15.0048703483333</v>
      </c>
    </row>
    <row r="51" spans="1:10" x14ac:dyDescent="0.25">
      <c r="A51" t="s">
        <v>1198</v>
      </c>
      <c r="B51" t="s">
        <v>152</v>
      </c>
      <c r="C51">
        <v>258971000</v>
      </c>
      <c r="D51" s="14">
        <v>134.06271564107701</v>
      </c>
      <c r="E51" s="63">
        <v>3.7233639334794102</v>
      </c>
      <c r="F51" s="63">
        <v>0.183286786024873</v>
      </c>
      <c r="G51" s="63">
        <v>0.83333333333333304</v>
      </c>
      <c r="H51" s="63">
        <v>32.183333333333302</v>
      </c>
      <c r="I51" s="63">
        <v>0.25363696000000002</v>
      </c>
      <c r="J51" s="63">
        <v>14.7538367337962</v>
      </c>
    </row>
    <row r="52" spans="1:10" x14ac:dyDescent="0.25">
      <c r="A52" t="s">
        <v>1198</v>
      </c>
      <c r="B52" t="s">
        <v>790</v>
      </c>
      <c r="C52">
        <v>267935833.33333299</v>
      </c>
      <c r="D52" s="14">
        <v>134.06271564107701</v>
      </c>
      <c r="E52" s="63">
        <v>5.4589225193455704</v>
      </c>
      <c r="F52" s="63">
        <v>0.40447321858781399</v>
      </c>
      <c r="G52" s="63">
        <v>0.5</v>
      </c>
      <c r="H52" s="63">
        <v>65.906666666666595</v>
      </c>
      <c r="I52" s="63">
        <v>0.15137382999999999</v>
      </c>
      <c r="J52" s="63">
        <v>16.810645635555499</v>
      </c>
    </row>
    <row r="53" spans="1:10" x14ac:dyDescent="0.25">
      <c r="A53" t="s">
        <v>1199</v>
      </c>
      <c r="B53" t="s">
        <v>789</v>
      </c>
      <c r="C53">
        <v>244503000</v>
      </c>
      <c r="D53" s="14">
        <v>149.18859582808901</v>
      </c>
      <c r="E53" s="63" t="s">
        <v>1194</v>
      </c>
      <c r="F53" s="63" t="s">
        <v>1200</v>
      </c>
      <c r="G53" s="63">
        <v>0</v>
      </c>
      <c r="H53" s="63">
        <v>96</v>
      </c>
      <c r="I53" s="63">
        <v>6.5442050000000002E-2</v>
      </c>
      <c r="J53" s="63">
        <v>15.1362505935555</v>
      </c>
    </row>
    <row r="54" spans="1:10" x14ac:dyDescent="0.25">
      <c r="A54" t="s">
        <v>1201</v>
      </c>
      <c r="B54" t="s">
        <v>789</v>
      </c>
      <c r="C54">
        <v>245174625</v>
      </c>
      <c r="D54" s="14">
        <v>187.492052975935</v>
      </c>
      <c r="E54" s="63">
        <v>7.8679106406965102</v>
      </c>
      <c r="F54" s="63">
        <v>1.0192227353194401</v>
      </c>
      <c r="G54" s="63">
        <v>0.25</v>
      </c>
      <c r="H54" s="63">
        <v>105.924999999999</v>
      </c>
      <c r="I54" s="63">
        <v>7.0744130000000002E-2</v>
      </c>
      <c r="J54" s="63">
        <v>15.110084012777699</v>
      </c>
    </row>
    <row r="55" spans="1:10" x14ac:dyDescent="0.25">
      <c r="A55" t="s">
        <v>1201</v>
      </c>
      <c r="B55" t="s">
        <v>77</v>
      </c>
      <c r="C55">
        <v>506685530.22222197</v>
      </c>
      <c r="D55" s="14">
        <v>187.492052975935</v>
      </c>
      <c r="E55" s="63">
        <v>5.5990023680020196</v>
      </c>
      <c r="F55" s="63">
        <v>0.39171551584977399</v>
      </c>
      <c r="G55" s="63">
        <v>1</v>
      </c>
      <c r="H55" s="63">
        <v>130.17555555555501</v>
      </c>
      <c r="I55" s="63">
        <v>8.6089399999999996E-2</v>
      </c>
      <c r="J55" s="63">
        <v>14.2974146043518</v>
      </c>
    </row>
    <row r="56" spans="1:10" x14ac:dyDescent="0.25">
      <c r="A56" t="s">
        <v>1201</v>
      </c>
      <c r="B56" t="s">
        <v>790</v>
      </c>
      <c r="C56">
        <v>296327787.85185099</v>
      </c>
      <c r="D56" s="14">
        <v>187.49205297593599</v>
      </c>
      <c r="E56" s="63">
        <v>8.4117798203593193</v>
      </c>
      <c r="F56" s="63">
        <v>1.15969410346516</v>
      </c>
      <c r="G56" s="63">
        <v>0.43518518518518501</v>
      </c>
      <c r="H56" s="63">
        <v>104.62138888888801</v>
      </c>
      <c r="I56" s="63">
        <v>0.100616075</v>
      </c>
      <c r="J56" s="63">
        <v>18.8370222207921</v>
      </c>
    </row>
    <row r="57" spans="1:10" x14ac:dyDescent="0.25">
      <c r="A57" t="s">
        <v>1202</v>
      </c>
      <c r="B57" t="s">
        <v>103</v>
      </c>
      <c r="C57">
        <v>309053343.56521702</v>
      </c>
      <c r="D57" s="14">
        <v>180.97140523964299</v>
      </c>
      <c r="E57" s="63">
        <v>9.3236337134220992</v>
      </c>
      <c r="F57" s="63">
        <v>1.55421847230819</v>
      </c>
      <c r="G57" s="63">
        <v>0.39130434782608697</v>
      </c>
      <c r="H57" s="63">
        <v>110.51869565217299</v>
      </c>
      <c r="I57" s="63">
        <v>4.1275155000000001E-2</v>
      </c>
      <c r="J57" s="63">
        <v>18.3842309735386</v>
      </c>
    </row>
    <row r="58" spans="1:10" x14ac:dyDescent="0.25">
      <c r="A58" t="s">
        <v>1202</v>
      </c>
      <c r="B58" t="s">
        <v>789</v>
      </c>
      <c r="C58">
        <v>244792725.90361401</v>
      </c>
      <c r="D58" s="14">
        <v>180.97140523964401</v>
      </c>
      <c r="E58" s="63">
        <v>7.8519335664146199</v>
      </c>
      <c r="F58" s="63">
        <v>1.0255173955672201</v>
      </c>
      <c r="G58" s="63">
        <v>0.42771084337349302</v>
      </c>
      <c r="H58" s="63">
        <v>98.881927710843101</v>
      </c>
      <c r="I58" s="63">
        <v>5.1861091999999998E-2</v>
      </c>
      <c r="J58" s="63">
        <v>18.522563303903102</v>
      </c>
    </row>
    <row r="59" spans="1:10" x14ac:dyDescent="0.25">
      <c r="A59" t="s">
        <v>1202</v>
      </c>
      <c r="B59" t="s">
        <v>77</v>
      </c>
      <c r="C59">
        <v>285330396.19999999</v>
      </c>
      <c r="D59" s="14">
        <v>180.97140523964299</v>
      </c>
      <c r="E59" s="63">
        <v>7.6686748007234504</v>
      </c>
      <c r="F59" s="63">
        <v>0.98595915601255102</v>
      </c>
      <c r="G59" s="63">
        <v>0.266666666666666</v>
      </c>
      <c r="H59" s="63">
        <v>109.568</v>
      </c>
      <c r="I59" s="63">
        <v>3.6985560000000001E-2</v>
      </c>
      <c r="J59" s="63">
        <v>17.493769329314802</v>
      </c>
    </row>
    <row r="60" spans="1:10" x14ac:dyDescent="0.25">
      <c r="A60" t="s">
        <v>1202</v>
      </c>
      <c r="B60" t="s">
        <v>790</v>
      </c>
      <c r="C60">
        <v>287834585.47389501</v>
      </c>
      <c r="D60" s="14">
        <v>180.97140523964401</v>
      </c>
      <c r="E60" s="63">
        <v>7.9830484078839703</v>
      </c>
      <c r="F60" s="63">
        <v>1.09005154938195</v>
      </c>
      <c r="G60" s="63">
        <v>0.54082998661311898</v>
      </c>
      <c r="H60" s="63">
        <v>113.808125836679</v>
      </c>
      <c r="I60" s="63">
        <v>5.7013201999999999E-2</v>
      </c>
      <c r="J60" s="63">
        <v>17.779162392676302</v>
      </c>
    </row>
    <row r="61" spans="1:10" x14ac:dyDescent="0.25">
      <c r="A61" t="s">
        <v>1203</v>
      </c>
      <c r="B61" t="s">
        <v>144</v>
      </c>
      <c r="C61">
        <v>258366200</v>
      </c>
      <c r="D61" s="14">
        <v>139.350287302156</v>
      </c>
      <c r="E61" s="63">
        <v>5.0257841229997098</v>
      </c>
      <c r="F61" s="63">
        <v>0.38671137769796499</v>
      </c>
      <c r="G61" s="63">
        <v>1</v>
      </c>
      <c r="H61" s="63">
        <v>55.561999999999998</v>
      </c>
      <c r="I61" s="63">
        <v>0.13405748000000001</v>
      </c>
      <c r="J61" s="63">
        <v>13.0401792257222</v>
      </c>
    </row>
    <row r="62" spans="1:10" x14ac:dyDescent="0.25">
      <c r="A62" t="s">
        <v>1203</v>
      </c>
      <c r="B62" t="s">
        <v>162</v>
      </c>
      <c r="C62">
        <v>257197700</v>
      </c>
      <c r="D62" s="14">
        <v>139.350287302156</v>
      </c>
      <c r="E62" s="63">
        <v>6.5409985872843199</v>
      </c>
      <c r="F62" s="63">
        <v>0.58362945206538597</v>
      </c>
      <c r="G62" s="63">
        <v>0.5</v>
      </c>
      <c r="H62" s="63">
        <v>34.5</v>
      </c>
      <c r="I62" s="63">
        <v>0.13453633000000001</v>
      </c>
      <c r="J62" s="63">
        <v>16.813845970555501</v>
      </c>
    </row>
    <row r="63" spans="1:10" x14ac:dyDescent="0.25">
      <c r="A63" t="s">
        <v>1203</v>
      </c>
      <c r="B63" t="s">
        <v>128</v>
      </c>
      <c r="C63">
        <v>257825892.30769199</v>
      </c>
      <c r="D63" s="14">
        <v>139.350287302156</v>
      </c>
      <c r="E63" s="63">
        <v>7.8300570625372803</v>
      </c>
      <c r="F63" s="63">
        <v>0.88910282930165796</v>
      </c>
      <c r="G63" s="63">
        <v>0.38461538461538403</v>
      </c>
      <c r="H63" s="63">
        <v>90.058461538461501</v>
      </c>
      <c r="I63" s="63">
        <v>0.10063442</v>
      </c>
      <c r="J63" s="63">
        <v>13.0849320775427</v>
      </c>
    </row>
    <row r="64" spans="1:10" x14ac:dyDescent="0.25">
      <c r="A64" t="s">
        <v>1203</v>
      </c>
      <c r="B64" t="s">
        <v>152</v>
      </c>
      <c r="C64">
        <v>258189000</v>
      </c>
      <c r="D64" s="14">
        <v>139.350287302156</v>
      </c>
      <c r="E64" s="63">
        <v>7.4202996640347099</v>
      </c>
      <c r="F64" s="63">
        <v>0.81503555699409902</v>
      </c>
      <c r="G64" s="63">
        <v>0</v>
      </c>
      <c r="H64" s="63" t="s">
        <v>1204</v>
      </c>
      <c r="I64" s="63">
        <v>0.16198810999999999</v>
      </c>
      <c r="J64" s="63">
        <v>17.6410998038888</v>
      </c>
    </row>
    <row r="65" spans="1:10" x14ac:dyDescent="0.25">
      <c r="A65" t="s">
        <v>1203</v>
      </c>
      <c r="B65" t="s">
        <v>790</v>
      </c>
      <c r="C65">
        <v>234596000</v>
      </c>
      <c r="D65" s="14">
        <v>139.350287302156</v>
      </c>
      <c r="E65" s="63">
        <v>7.56306429353487</v>
      </c>
      <c r="F65" s="63">
        <v>0.75168066457945704</v>
      </c>
      <c r="G65" s="63">
        <v>0.44444444444444398</v>
      </c>
      <c r="H65" s="63">
        <v>108.00888888888799</v>
      </c>
      <c r="I65" s="63">
        <v>0.16038250000000001</v>
      </c>
      <c r="J65" s="63">
        <v>11.5128204466358</v>
      </c>
    </row>
    <row r="66" spans="1:10" x14ac:dyDescent="0.25">
      <c r="A66" t="s">
        <v>1205</v>
      </c>
      <c r="B66" t="s">
        <v>111</v>
      </c>
      <c r="C66">
        <v>304619000</v>
      </c>
      <c r="D66" s="14">
        <v>141.46183962191799</v>
      </c>
      <c r="E66" s="63">
        <v>7.46607437408887</v>
      </c>
      <c r="F66" s="63">
        <v>0.66054591921140704</v>
      </c>
      <c r="G66" s="63">
        <v>1</v>
      </c>
      <c r="H66" s="63">
        <v>132.57</v>
      </c>
      <c r="I66" s="63">
        <v>4.7818869999999999E-2</v>
      </c>
      <c r="J66" s="63">
        <v>9.8168334755555495</v>
      </c>
    </row>
    <row r="67" spans="1:10" x14ac:dyDescent="0.25">
      <c r="A67" t="s">
        <v>1205</v>
      </c>
      <c r="B67" t="s">
        <v>162</v>
      </c>
      <c r="C67">
        <v>258539333.33333299</v>
      </c>
      <c r="D67" s="14">
        <v>141.46183962191799</v>
      </c>
      <c r="E67" s="63">
        <v>7.4337918696043701</v>
      </c>
      <c r="F67" s="63">
        <v>0.84838616615766504</v>
      </c>
      <c r="G67" s="63">
        <v>0.66666666666666596</v>
      </c>
      <c r="H67" s="63">
        <v>68.733333333333306</v>
      </c>
      <c r="I67" s="63">
        <v>0.111161016</v>
      </c>
      <c r="J67" s="63">
        <v>13.0310785493518</v>
      </c>
    </row>
    <row r="68" spans="1:10" x14ac:dyDescent="0.25">
      <c r="A68" t="s">
        <v>1205</v>
      </c>
      <c r="B68" t="s">
        <v>128</v>
      </c>
      <c r="C68">
        <v>257883125</v>
      </c>
      <c r="D68" s="14">
        <v>141.46183962191799</v>
      </c>
      <c r="E68" s="63">
        <v>9.1363157368022403</v>
      </c>
      <c r="F68" s="63">
        <v>1.4035749343761501</v>
      </c>
      <c r="G68" s="63">
        <v>0.5</v>
      </c>
      <c r="H68" s="63">
        <v>93.924999999999997</v>
      </c>
      <c r="I68" s="63">
        <v>5.3997985999999998E-2</v>
      </c>
      <c r="J68" s="63">
        <v>12.821886642812499</v>
      </c>
    </row>
    <row r="69" spans="1:10" x14ac:dyDescent="0.25">
      <c r="A69" t="s">
        <v>1205</v>
      </c>
      <c r="B69" t="s">
        <v>77</v>
      </c>
      <c r="C69">
        <v>258430000</v>
      </c>
      <c r="D69" s="14">
        <v>141.46183962191799</v>
      </c>
      <c r="E69" s="63">
        <v>8.0857654438284392</v>
      </c>
      <c r="F69" s="63">
        <v>1.0905885486571001</v>
      </c>
      <c r="G69" s="63">
        <v>0</v>
      </c>
      <c r="H69" s="63">
        <v>95.9</v>
      </c>
      <c r="I69" s="63">
        <v>4.3533385000000001E-2</v>
      </c>
      <c r="J69" s="63">
        <v>10.230270835000001</v>
      </c>
    </row>
    <row r="70" spans="1:10" x14ac:dyDescent="0.25">
      <c r="A70" t="s">
        <v>1205</v>
      </c>
      <c r="B70" t="s">
        <v>152</v>
      </c>
      <c r="C70">
        <v>375378000</v>
      </c>
      <c r="D70" s="14">
        <v>141.46183962191799</v>
      </c>
      <c r="E70" s="63">
        <v>8.0857654438284392</v>
      </c>
      <c r="F70" s="63">
        <v>1.0905885486571001</v>
      </c>
      <c r="G70" s="63">
        <v>0</v>
      </c>
      <c r="H70" s="63">
        <v>28.61</v>
      </c>
      <c r="I70" s="63">
        <v>0.13069871</v>
      </c>
      <c r="J70" s="63">
        <v>16.8006018626388</v>
      </c>
    </row>
    <row r="71" spans="1:10" x14ac:dyDescent="0.25">
      <c r="A71" t="s">
        <v>1205</v>
      </c>
      <c r="B71" t="s">
        <v>790</v>
      </c>
      <c r="C71">
        <v>235067375</v>
      </c>
      <c r="D71" s="14">
        <v>141.46183962191799</v>
      </c>
      <c r="E71" s="63">
        <v>7.2320285816613303</v>
      </c>
      <c r="F71" s="63">
        <v>0.86370046499952602</v>
      </c>
      <c r="G71" s="63">
        <v>0.375</v>
      </c>
      <c r="H71" s="63">
        <v>98.364999999999995</v>
      </c>
      <c r="I71" s="63">
        <v>5.8323763000000001E-2</v>
      </c>
      <c r="J71" s="63">
        <v>9.8270398704513795</v>
      </c>
    </row>
    <row r="72" spans="1:10" x14ac:dyDescent="0.25">
      <c r="A72" t="s">
        <v>1206</v>
      </c>
      <c r="B72" t="s">
        <v>136</v>
      </c>
      <c r="C72">
        <v>284382500</v>
      </c>
      <c r="D72" s="14">
        <v>138.90707510105</v>
      </c>
      <c r="E72" s="63">
        <v>5.60692018971816</v>
      </c>
      <c r="F72" s="63">
        <v>0.45436778418882201</v>
      </c>
      <c r="G72" s="63">
        <v>0.5</v>
      </c>
      <c r="H72" s="63">
        <v>92.3</v>
      </c>
      <c r="I72" s="63">
        <v>0.13388900000000001</v>
      </c>
      <c r="J72" s="63">
        <v>13.916632099444399</v>
      </c>
    </row>
    <row r="73" spans="1:10" x14ac:dyDescent="0.25">
      <c r="A73" t="s">
        <v>1206</v>
      </c>
      <c r="B73" t="s">
        <v>153</v>
      </c>
      <c r="C73">
        <v>237854217.39130399</v>
      </c>
      <c r="D73" s="14">
        <v>138.90707510105</v>
      </c>
      <c r="E73" s="63">
        <v>7.0702655145422799</v>
      </c>
      <c r="F73" s="63">
        <v>0.73786331845970499</v>
      </c>
      <c r="G73" s="63">
        <v>0.434782608695652</v>
      </c>
      <c r="H73" s="63">
        <v>61.775652173913102</v>
      </c>
      <c r="I73" s="63">
        <v>0.18116254000000001</v>
      </c>
      <c r="J73" s="63">
        <v>14.2653350037741</v>
      </c>
    </row>
    <row r="74" spans="1:10" x14ac:dyDescent="0.25">
      <c r="A74" t="s">
        <v>1206</v>
      </c>
      <c r="B74" t="s">
        <v>154</v>
      </c>
      <c r="C74">
        <v>257231000</v>
      </c>
      <c r="D74" s="14">
        <v>138.90707510105</v>
      </c>
      <c r="E74" s="63">
        <v>6.9802332472855602</v>
      </c>
      <c r="F74" s="63">
        <v>0.71421446779564401</v>
      </c>
      <c r="G74" s="63">
        <v>0</v>
      </c>
      <c r="H74" s="63">
        <v>78.55</v>
      </c>
      <c r="I74" s="63">
        <v>0.10051808499999999</v>
      </c>
      <c r="J74" s="63">
        <v>18.483156006944402</v>
      </c>
    </row>
    <row r="75" spans="1:10" x14ac:dyDescent="0.25">
      <c r="A75" t="s">
        <v>1206</v>
      </c>
      <c r="B75" t="s">
        <v>144</v>
      </c>
      <c r="C75">
        <v>258140714.285714</v>
      </c>
      <c r="D75" s="14">
        <v>138.90707510105</v>
      </c>
      <c r="E75" s="63">
        <v>7.5818959669653596</v>
      </c>
      <c r="F75" s="63">
        <v>0.795361218994039</v>
      </c>
      <c r="G75" s="63">
        <v>0.78571428571428503</v>
      </c>
      <c r="H75" s="63">
        <v>57.907142857142802</v>
      </c>
      <c r="I75" s="63">
        <v>0.16205968000000001</v>
      </c>
      <c r="J75" s="63">
        <v>13.378643285753901</v>
      </c>
    </row>
    <row r="76" spans="1:10" x14ac:dyDescent="0.25">
      <c r="A76" t="s">
        <v>1206</v>
      </c>
      <c r="B76" t="s">
        <v>103</v>
      </c>
      <c r="C76">
        <v>456612327.5</v>
      </c>
      <c r="D76" s="14">
        <v>138.90707510105</v>
      </c>
      <c r="E76" s="63">
        <v>7.52180959530852</v>
      </c>
      <c r="F76" s="63">
        <v>0.730953530575433</v>
      </c>
      <c r="G76" s="63">
        <v>0.5</v>
      </c>
      <c r="H76" s="63">
        <v>84.004999999999995</v>
      </c>
      <c r="I76" s="63">
        <v>0.15419151</v>
      </c>
      <c r="J76" s="63">
        <v>14.110232491249899</v>
      </c>
    </row>
    <row r="77" spans="1:10" x14ac:dyDescent="0.25">
      <c r="A77" t="s">
        <v>1206</v>
      </c>
      <c r="B77" t="s">
        <v>111</v>
      </c>
      <c r="C77">
        <v>258365065</v>
      </c>
      <c r="D77" s="14">
        <v>138.90707510105</v>
      </c>
      <c r="E77" s="63">
        <v>8.1930290605607592</v>
      </c>
      <c r="F77" s="63">
        <v>1.0489620004235201</v>
      </c>
      <c r="G77" s="63">
        <v>0.45</v>
      </c>
      <c r="H77" s="63">
        <v>133.92599999999999</v>
      </c>
      <c r="I77" s="63">
        <v>0.12981210000000001</v>
      </c>
      <c r="J77" s="63">
        <v>10.4879960387361</v>
      </c>
    </row>
    <row r="78" spans="1:10" x14ac:dyDescent="0.25">
      <c r="A78" t="s">
        <v>1206</v>
      </c>
      <c r="B78" t="s">
        <v>162</v>
      </c>
      <c r="C78">
        <v>258117002.56410199</v>
      </c>
      <c r="D78" s="14">
        <v>138.90707510105</v>
      </c>
      <c r="E78" s="63">
        <v>7.5340308611389704</v>
      </c>
      <c r="F78" s="63">
        <v>0.82627089376991902</v>
      </c>
      <c r="G78" s="63">
        <v>0.55128205128205099</v>
      </c>
      <c r="H78" s="63">
        <v>52.495256410256403</v>
      </c>
      <c r="I78" s="63">
        <v>0.2023411</v>
      </c>
      <c r="J78" s="63">
        <v>13.4574147675284</v>
      </c>
    </row>
    <row r="79" spans="1:10" x14ac:dyDescent="0.25">
      <c r="A79" t="s">
        <v>1206</v>
      </c>
      <c r="B79" t="s">
        <v>789</v>
      </c>
      <c r="C79">
        <v>251566252.631578</v>
      </c>
      <c r="D79" s="14">
        <v>138.907075101049</v>
      </c>
      <c r="E79" s="63">
        <v>7.5819264888918498</v>
      </c>
      <c r="F79" s="63">
        <v>0.78709903147974003</v>
      </c>
      <c r="G79" s="63">
        <v>0.6</v>
      </c>
      <c r="H79" s="63">
        <v>92.941263157894696</v>
      </c>
      <c r="I79" s="63">
        <v>0.10899995</v>
      </c>
      <c r="J79" s="63">
        <v>13.123971768540899</v>
      </c>
    </row>
    <row r="80" spans="1:10" x14ac:dyDescent="0.25">
      <c r="A80" t="s">
        <v>1206</v>
      </c>
      <c r="B80" t="s">
        <v>128</v>
      </c>
      <c r="C80">
        <v>258472684.21052599</v>
      </c>
      <c r="D80" s="14">
        <v>138.90707510105</v>
      </c>
      <c r="E80" s="63">
        <v>7.5087996270446302</v>
      </c>
      <c r="F80" s="63">
        <v>0.83501331606417595</v>
      </c>
      <c r="G80" s="63">
        <v>0.42105263157894701</v>
      </c>
      <c r="H80" s="63">
        <v>87.728157894736796</v>
      </c>
      <c r="I80" s="63">
        <v>0.11979092</v>
      </c>
      <c r="J80" s="63">
        <v>13.258487099034999</v>
      </c>
    </row>
    <row r="81" spans="1:10" x14ac:dyDescent="0.25">
      <c r="A81" t="s">
        <v>1206</v>
      </c>
      <c r="B81" t="s">
        <v>77</v>
      </c>
      <c r="C81">
        <v>258363122.44897899</v>
      </c>
      <c r="D81" s="14">
        <v>138.90707510105</v>
      </c>
      <c r="E81" s="63">
        <v>6.9274514903864697</v>
      </c>
      <c r="F81" s="63">
        <v>0.66868256916192703</v>
      </c>
      <c r="G81" s="63">
        <v>0.32653061224489699</v>
      </c>
      <c r="H81" s="63">
        <v>91.072857142857103</v>
      </c>
      <c r="I81" s="63">
        <v>0.12342599999999999</v>
      </c>
      <c r="J81" s="63">
        <v>11.5941544396258</v>
      </c>
    </row>
    <row r="82" spans="1:10" x14ac:dyDescent="0.25">
      <c r="A82" t="s">
        <v>1206</v>
      </c>
      <c r="B82" t="s">
        <v>120</v>
      </c>
      <c r="C82">
        <v>258683597.297297</v>
      </c>
      <c r="D82" s="14">
        <v>138.90707510105</v>
      </c>
      <c r="E82" s="63">
        <v>7.32820510380279</v>
      </c>
      <c r="F82" s="63">
        <v>0.85479135517945903</v>
      </c>
      <c r="G82" s="63">
        <v>0.32432432432432401</v>
      </c>
      <c r="H82" s="63">
        <v>110.07837837837801</v>
      </c>
      <c r="I82" s="63">
        <v>0.18660863</v>
      </c>
      <c r="J82" s="63">
        <v>10.5574111691891</v>
      </c>
    </row>
    <row r="83" spans="1:10" x14ac:dyDescent="0.25">
      <c r="A83" t="s">
        <v>1206</v>
      </c>
      <c r="B83" t="s">
        <v>152</v>
      </c>
      <c r="C83">
        <v>273738681.46153802</v>
      </c>
      <c r="D83" s="14">
        <v>138.90707510105</v>
      </c>
      <c r="E83" s="63">
        <v>7.1368491978817996</v>
      </c>
      <c r="F83" s="63">
        <v>0.67526373793634398</v>
      </c>
      <c r="G83" s="63">
        <v>0.30769230769230699</v>
      </c>
      <c r="H83" s="63">
        <v>31.256153846153801</v>
      </c>
      <c r="I83" s="63">
        <v>0.15334867999999999</v>
      </c>
      <c r="J83" s="63">
        <v>16.563602501153799</v>
      </c>
    </row>
    <row r="84" spans="1:10" x14ac:dyDescent="0.25">
      <c r="A84" t="s">
        <v>1206</v>
      </c>
      <c r="B84" t="s">
        <v>790</v>
      </c>
      <c r="C84">
        <v>250809604.72703999</v>
      </c>
      <c r="D84" s="14">
        <v>138.90707510105</v>
      </c>
      <c r="E84" s="63">
        <v>6.8964499539983199</v>
      </c>
      <c r="F84" s="63">
        <v>0.67487761508354005</v>
      </c>
      <c r="G84" s="63">
        <v>0.46683673469387699</v>
      </c>
      <c r="H84" s="63">
        <v>90.196122448979594</v>
      </c>
      <c r="I84" s="63">
        <v>0.14717450000000001</v>
      </c>
      <c r="J84" s="63">
        <v>11.873562874265099</v>
      </c>
    </row>
    <row r="85" spans="1:10" x14ac:dyDescent="0.25">
      <c r="A85" t="s">
        <v>1207</v>
      </c>
      <c r="B85" t="s">
        <v>111</v>
      </c>
      <c r="C85">
        <v>305649000</v>
      </c>
      <c r="D85" s="14">
        <v>150.75816293250301</v>
      </c>
      <c r="E85" s="63">
        <v>8.9109448799315594</v>
      </c>
      <c r="F85" s="63">
        <v>0.88547625020436604</v>
      </c>
      <c r="G85" s="63">
        <v>1</v>
      </c>
      <c r="H85" s="63">
        <v>129.65</v>
      </c>
      <c r="I85" s="63">
        <v>5.4207030000000003E-2</v>
      </c>
      <c r="J85" s="63">
        <v>11.2165303305555</v>
      </c>
    </row>
    <row r="86" spans="1:10" x14ac:dyDescent="0.25">
      <c r="A86" t="s">
        <v>1207</v>
      </c>
      <c r="B86" t="s">
        <v>162</v>
      </c>
      <c r="C86">
        <v>259809000</v>
      </c>
      <c r="D86" s="14">
        <v>150.75816293250301</v>
      </c>
      <c r="E86" s="63">
        <v>8.0022457029078904</v>
      </c>
      <c r="F86" s="63">
        <v>0.96479537091212098</v>
      </c>
      <c r="G86" s="63">
        <v>0.5</v>
      </c>
      <c r="H86" s="63">
        <v>50.734999999999999</v>
      </c>
      <c r="I86" s="63">
        <v>0.13716983999999999</v>
      </c>
      <c r="J86" s="63">
        <v>17.375508395555499</v>
      </c>
    </row>
    <row r="87" spans="1:10" x14ac:dyDescent="0.25">
      <c r="A87" t="s">
        <v>1207</v>
      </c>
      <c r="B87" t="s">
        <v>789</v>
      </c>
      <c r="C87">
        <v>240610392</v>
      </c>
      <c r="D87" s="14">
        <v>150.75816293250301</v>
      </c>
      <c r="E87" s="63">
        <v>8.0128682317046902</v>
      </c>
      <c r="F87" s="63">
        <v>0.99827236047282397</v>
      </c>
      <c r="G87" s="63">
        <v>0.3125</v>
      </c>
      <c r="H87" s="63">
        <v>99.612499999999997</v>
      </c>
      <c r="I87" s="63">
        <v>5.9854194999999999E-2</v>
      </c>
      <c r="J87" s="63">
        <v>15.6860697548611</v>
      </c>
    </row>
    <row r="88" spans="1:10" x14ac:dyDescent="0.25">
      <c r="A88" t="s">
        <v>1207</v>
      </c>
      <c r="B88" t="s">
        <v>128</v>
      </c>
      <c r="C88">
        <v>258157923.07692301</v>
      </c>
      <c r="D88" s="14">
        <v>150.75816293250301</v>
      </c>
      <c r="E88" s="63">
        <v>6.9450506771517801</v>
      </c>
      <c r="F88" s="63">
        <v>0.77370801867960604</v>
      </c>
      <c r="G88" s="63">
        <v>0.46153846153846101</v>
      </c>
      <c r="H88" s="63">
        <v>92.769230769230703</v>
      </c>
      <c r="I88" s="63">
        <v>5.7043225000000003E-2</v>
      </c>
      <c r="J88" s="63">
        <v>14.286508661837599</v>
      </c>
    </row>
    <row r="89" spans="1:10" x14ac:dyDescent="0.25">
      <c r="A89" t="s">
        <v>1207</v>
      </c>
      <c r="B89" t="s">
        <v>790</v>
      </c>
      <c r="C89">
        <v>321312000</v>
      </c>
      <c r="D89" s="14">
        <v>150.75816293250301</v>
      </c>
      <c r="E89" s="63">
        <v>7.6465116077266</v>
      </c>
      <c r="F89" s="63">
        <v>0.85132697584268202</v>
      </c>
      <c r="G89" s="63">
        <v>0.2</v>
      </c>
      <c r="H89" s="63">
        <v>104.376</v>
      </c>
      <c r="I89" s="63">
        <v>4.8518236999999999E-2</v>
      </c>
      <c r="J89" s="63">
        <v>12.843345354611101</v>
      </c>
    </row>
    <row r="90" spans="1:10" x14ac:dyDescent="0.25">
      <c r="A90" t="s">
        <v>1208</v>
      </c>
      <c r="B90" t="s">
        <v>136</v>
      </c>
      <c r="C90">
        <v>258104000</v>
      </c>
      <c r="D90" s="14">
        <v>132.92333635579999</v>
      </c>
      <c r="E90" s="63">
        <v>6.5525836019319001</v>
      </c>
      <c r="F90" s="63">
        <v>0.59606981090353595</v>
      </c>
      <c r="G90" s="63">
        <v>0</v>
      </c>
      <c r="H90" s="63">
        <v>43.75</v>
      </c>
      <c r="I90" s="63">
        <v>0.21820924</v>
      </c>
      <c r="J90" s="63">
        <v>14.382608293472201</v>
      </c>
    </row>
    <row r="91" spans="1:10" x14ac:dyDescent="0.25">
      <c r="A91" t="s">
        <v>1208</v>
      </c>
      <c r="B91" t="s">
        <v>153</v>
      </c>
      <c r="C91">
        <v>257414825</v>
      </c>
      <c r="D91" s="14">
        <v>132.92333635579999</v>
      </c>
      <c r="E91" s="63">
        <v>7.2719192975633398</v>
      </c>
      <c r="F91" s="63">
        <v>0.67516611787110503</v>
      </c>
      <c r="G91" s="63">
        <v>0.75</v>
      </c>
      <c r="H91" s="63">
        <v>26.667499999999901</v>
      </c>
      <c r="I91" s="63">
        <v>3.8868426999999997E-2</v>
      </c>
      <c r="J91" s="63">
        <v>15.16163211125</v>
      </c>
    </row>
    <row r="92" spans="1:10" x14ac:dyDescent="0.25">
      <c r="A92" t="s">
        <v>1208</v>
      </c>
      <c r="B92" t="s">
        <v>144</v>
      </c>
      <c r="C92">
        <v>258565029.090909</v>
      </c>
      <c r="D92" s="14">
        <v>132.92333635579999</v>
      </c>
      <c r="E92" s="63">
        <v>5.2929540865909104</v>
      </c>
      <c r="F92" s="63">
        <v>0.37065182959364701</v>
      </c>
      <c r="G92" s="63">
        <v>0.63636363636363602</v>
      </c>
      <c r="H92" s="63">
        <v>39.948181818181801</v>
      </c>
      <c r="I92" s="63">
        <v>0.13626541</v>
      </c>
      <c r="J92" s="63">
        <v>14.359122647727199</v>
      </c>
    </row>
    <row r="93" spans="1:10" x14ac:dyDescent="0.25">
      <c r="A93" t="s">
        <v>1208</v>
      </c>
      <c r="B93" t="s">
        <v>103</v>
      </c>
      <c r="C93">
        <v>375219000</v>
      </c>
      <c r="D93" s="14">
        <v>132.92333635579999</v>
      </c>
      <c r="E93" s="63">
        <v>5.5807266603016998</v>
      </c>
      <c r="F93" s="63">
        <v>0.442770874232292</v>
      </c>
      <c r="G93" s="63">
        <v>0.33333333333333298</v>
      </c>
      <c r="H93" s="63">
        <v>54.97</v>
      </c>
      <c r="I93" s="63">
        <v>0.14525943999999999</v>
      </c>
      <c r="J93" s="63">
        <v>14.344649177499999</v>
      </c>
    </row>
    <row r="94" spans="1:10" x14ac:dyDescent="0.25">
      <c r="A94" t="s">
        <v>1208</v>
      </c>
      <c r="B94" t="s">
        <v>162</v>
      </c>
      <c r="C94">
        <v>258638679.59999999</v>
      </c>
      <c r="D94" s="14">
        <v>132.92333635579999</v>
      </c>
      <c r="E94" s="63">
        <v>7.3585209681846804</v>
      </c>
      <c r="F94" s="63">
        <v>0.66451034126868103</v>
      </c>
      <c r="G94" s="63">
        <v>0.8</v>
      </c>
      <c r="H94" s="63">
        <v>28.7258</v>
      </c>
      <c r="I94" s="63">
        <v>0.14432195</v>
      </c>
      <c r="J94" s="63">
        <v>15.313937561877699</v>
      </c>
    </row>
    <row r="95" spans="1:10" x14ac:dyDescent="0.25">
      <c r="A95" t="s">
        <v>1208</v>
      </c>
      <c r="B95" t="s">
        <v>789</v>
      </c>
      <c r="C95">
        <v>258897000</v>
      </c>
      <c r="D95" s="14">
        <v>132.92333635579999</v>
      </c>
      <c r="E95" s="63">
        <v>8.3809244990640899</v>
      </c>
      <c r="F95" s="63">
        <v>1.0369286404442</v>
      </c>
      <c r="G95" s="63">
        <v>1</v>
      </c>
      <c r="H95" s="63">
        <v>82.76</v>
      </c>
      <c r="I95" s="63">
        <v>0.12921228000000001</v>
      </c>
      <c r="J95" s="63">
        <v>16.3294805158333</v>
      </c>
    </row>
    <row r="96" spans="1:10" x14ac:dyDescent="0.25">
      <c r="A96" t="s">
        <v>1208</v>
      </c>
      <c r="B96" t="s">
        <v>77</v>
      </c>
      <c r="C96">
        <v>258135625</v>
      </c>
      <c r="D96" s="14">
        <v>132.92333635579999</v>
      </c>
      <c r="E96" s="63">
        <v>6.1761778108139902</v>
      </c>
      <c r="F96" s="63">
        <v>0.49830788005353799</v>
      </c>
      <c r="G96" s="63">
        <v>0.625</v>
      </c>
      <c r="H96" s="63">
        <v>41.7</v>
      </c>
      <c r="I96" s="63">
        <v>0.1617555</v>
      </c>
      <c r="J96" s="63">
        <v>13.352761210242999</v>
      </c>
    </row>
    <row r="97" spans="1:10" x14ac:dyDescent="0.25">
      <c r="A97" t="s">
        <v>1208</v>
      </c>
      <c r="B97" t="s">
        <v>119</v>
      </c>
      <c r="C97">
        <v>258885725</v>
      </c>
      <c r="D97" s="14">
        <v>132.92333635579999</v>
      </c>
      <c r="E97" s="63">
        <v>5.8181067549274497</v>
      </c>
      <c r="F97" s="63">
        <v>0.464212733883821</v>
      </c>
      <c r="G97" s="63">
        <v>0.375</v>
      </c>
      <c r="H97" s="63">
        <v>23.037500000000001</v>
      </c>
      <c r="I97" s="63">
        <v>2.5446976999999999E-2</v>
      </c>
      <c r="J97" s="63">
        <v>6.0274667999999902</v>
      </c>
    </row>
    <row r="98" spans="1:10" x14ac:dyDescent="0.25">
      <c r="A98" t="s">
        <v>1208</v>
      </c>
      <c r="B98" t="s">
        <v>120</v>
      </c>
      <c r="C98">
        <v>258728816.78832099</v>
      </c>
      <c r="D98" s="14">
        <v>132.92333635579999</v>
      </c>
      <c r="E98" s="63">
        <v>6.6674197527521599</v>
      </c>
      <c r="F98" s="63">
        <v>0.63894705915337002</v>
      </c>
      <c r="G98" s="63">
        <v>0.53284671532846695</v>
      </c>
      <c r="H98" s="63">
        <v>118.087372262773</v>
      </c>
      <c r="I98" s="63">
        <v>0.16697856999999999</v>
      </c>
      <c r="J98" s="63">
        <v>10.4104282347871</v>
      </c>
    </row>
    <row r="99" spans="1:10" x14ac:dyDescent="0.25">
      <c r="A99" t="s">
        <v>1208</v>
      </c>
      <c r="B99" t="s">
        <v>152</v>
      </c>
      <c r="C99">
        <v>262699713.33333299</v>
      </c>
      <c r="D99" s="14">
        <v>132.92333635579999</v>
      </c>
      <c r="E99" s="63">
        <v>5.9730598118653404</v>
      </c>
      <c r="F99" s="63">
        <v>0.48521071766703799</v>
      </c>
      <c r="G99" s="63">
        <v>0.63333333333333297</v>
      </c>
      <c r="H99" s="63">
        <v>29.962333333333302</v>
      </c>
      <c r="I99" s="63">
        <v>0.171489</v>
      </c>
      <c r="J99" s="63">
        <v>14.8616820206481</v>
      </c>
    </row>
    <row r="100" spans="1:10" x14ac:dyDescent="0.25">
      <c r="A100" t="s">
        <v>1208</v>
      </c>
      <c r="B100" t="s">
        <v>790</v>
      </c>
      <c r="C100">
        <v>261897607.14285699</v>
      </c>
      <c r="D100" s="14">
        <v>132.92333635579999</v>
      </c>
      <c r="E100" s="63">
        <v>6.5028790873125697</v>
      </c>
      <c r="F100" s="63">
        <v>0.60209918771006499</v>
      </c>
      <c r="G100" s="63">
        <v>0.46428571428571402</v>
      </c>
      <c r="H100" s="63">
        <v>78.612499999999997</v>
      </c>
      <c r="I100" s="63">
        <v>0.15125673000000001</v>
      </c>
      <c r="J100" s="63">
        <v>11.9518014869775</v>
      </c>
    </row>
    <row r="101" spans="1:10" x14ac:dyDescent="0.25">
      <c r="A101" t="s">
        <v>1209</v>
      </c>
      <c r="B101" t="s">
        <v>162</v>
      </c>
      <c r="C101">
        <v>258846166.666666</v>
      </c>
      <c r="D101" s="14">
        <v>148.20356530111499</v>
      </c>
      <c r="E101" s="63">
        <v>6.9937290892817598</v>
      </c>
      <c r="F101" s="63">
        <v>0.66345487051349505</v>
      </c>
      <c r="G101" s="63">
        <v>0.66666666666666596</v>
      </c>
      <c r="H101" s="63">
        <v>39.823333333333302</v>
      </c>
      <c r="I101" s="63">
        <v>8.2071240000000004E-2</v>
      </c>
      <c r="J101" s="63">
        <v>16.665406265925899</v>
      </c>
    </row>
    <row r="102" spans="1:10" x14ac:dyDescent="0.25">
      <c r="A102" t="s">
        <v>1209</v>
      </c>
      <c r="B102" t="s">
        <v>790</v>
      </c>
      <c r="C102">
        <v>304146000</v>
      </c>
      <c r="D102" s="14">
        <v>148.20356530111499</v>
      </c>
      <c r="E102" s="63">
        <v>13.534822794664199</v>
      </c>
      <c r="F102" s="63">
        <v>2.6698989687849601</v>
      </c>
      <c r="G102" s="63">
        <v>1</v>
      </c>
      <c r="H102" s="63">
        <v>89.72</v>
      </c>
      <c r="I102" s="63">
        <v>4.6692375000000001E-2</v>
      </c>
      <c r="J102" s="63">
        <v>13.594402897222199</v>
      </c>
    </row>
    <row r="103" spans="1:10" x14ac:dyDescent="0.25">
      <c r="A103" t="s">
        <v>1210</v>
      </c>
      <c r="B103" t="s">
        <v>136</v>
      </c>
      <c r="C103">
        <v>259362000</v>
      </c>
      <c r="D103" s="14">
        <v>171.992468520713</v>
      </c>
      <c r="E103" s="63">
        <v>6.6680272954015498</v>
      </c>
      <c r="F103" s="63">
        <v>0.61661250001490497</v>
      </c>
      <c r="G103" s="63">
        <v>1</v>
      </c>
      <c r="H103" s="63">
        <v>153.6</v>
      </c>
      <c r="I103" s="63">
        <v>7.0294239999999994E-2</v>
      </c>
      <c r="J103" s="63">
        <v>15.908757486388801</v>
      </c>
    </row>
    <row r="104" spans="1:10" x14ac:dyDescent="0.25">
      <c r="A104" t="s">
        <v>1210</v>
      </c>
      <c r="B104" t="s">
        <v>153</v>
      </c>
      <c r="C104">
        <v>315288966</v>
      </c>
      <c r="D104" s="14">
        <v>171.992468520713</v>
      </c>
      <c r="E104" s="63">
        <v>7.9004632005401296</v>
      </c>
      <c r="F104" s="63">
        <v>1.0054794723247</v>
      </c>
      <c r="G104" s="63">
        <v>0.2</v>
      </c>
      <c r="H104" s="63">
        <v>55.727999999999902</v>
      </c>
      <c r="I104" s="63">
        <v>0.14007215000000001</v>
      </c>
      <c r="J104" s="63">
        <v>14.599003408333299</v>
      </c>
    </row>
    <row r="105" spans="1:10" x14ac:dyDescent="0.25">
      <c r="A105" t="s">
        <v>1210</v>
      </c>
      <c r="B105" t="s">
        <v>144</v>
      </c>
      <c r="C105">
        <v>258375000</v>
      </c>
      <c r="D105" s="14">
        <v>171.992468520713</v>
      </c>
      <c r="E105" s="63">
        <v>5.2213915534328699</v>
      </c>
      <c r="F105" s="63">
        <v>0.34640918563360301</v>
      </c>
      <c r="G105" s="63">
        <v>1</v>
      </c>
      <c r="H105" s="63">
        <v>53.3</v>
      </c>
      <c r="I105" s="63">
        <v>0.14239323000000001</v>
      </c>
      <c r="J105" s="63">
        <v>13.3439615877777</v>
      </c>
    </row>
    <row r="106" spans="1:10" x14ac:dyDescent="0.25">
      <c r="A106" t="s">
        <v>1210</v>
      </c>
      <c r="B106" t="s">
        <v>103</v>
      </c>
      <c r="C106">
        <v>538005655</v>
      </c>
      <c r="D106" s="14">
        <v>171.992468520713</v>
      </c>
      <c r="E106" s="63">
        <v>5.0167511388431301</v>
      </c>
      <c r="F106" s="63">
        <v>0.36745113833808202</v>
      </c>
      <c r="G106" s="63">
        <v>1</v>
      </c>
      <c r="H106" s="63">
        <v>113.04</v>
      </c>
      <c r="I106" s="63">
        <v>0.11561521</v>
      </c>
      <c r="J106" s="63">
        <v>17.2865230980555</v>
      </c>
    </row>
    <row r="107" spans="1:10" x14ac:dyDescent="0.25">
      <c r="A107" t="s">
        <v>1210</v>
      </c>
      <c r="B107" t="s">
        <v>111</v>
      </c>
      <c r="C107">
        <v>211264700</v>
      </c>
      <c r="D107" s="14">
        <v>171.992468520713</v>
      </c>
      <c r="E107" s="63">
        <v>4.7059411263869304</v>
      </c>
      <c r="F107" s="63">
        <v>0.36095384852247397</v>
      </c>
      <c r="G107" s="63">
        <v>1</v>
      </c>
      <c r="H107" s="63">
        <v>138.5</v>
      </c>
      <c r="I107" s="63">
        <v>0.1340134</v>
      </c>
      <c r="J107" s="63">
        <v>11.0269591166666</v>
      </c>
    </row>
    <row r="108" spans="1:10" x14ac:dyDescent="0.25">
      <c r="A108" t="s">
        <v>1210</v>
      </c>
      <c r="B108" t="s">
        <v>162</v>
      </c>
      <c r="C108">
        <v>258428825</v>
      </c>
      <c r="D108" s="14">
        <v>171.992468520713</v>
      </c>
      <c r="E108" s="63">
        <v>7.6412235904650903</v>
      </c>
      <c r="F108" s="63">
        <v>0.73648845160363197</v>
      </c>
      <c r="G108" s="63">
        <v>0.875</v>
      </c>
      <c r="H108" s="63">
        <v>42.897499999999901</v>
      </c>
      <c r="I108" s="63">
        <v>0.17097609</v>
      </c>
      <c r="J108" s="63">
        <v>13.960730111875</v>
      </c>
    </row>
    <row r="109" spans="1:10" x14ac:dyDescent="0.25">
      <c r="A109" t="s">
        <v>1210</v>
      </c>
      <c r="B109" t="s">
        <v>789</v>
      </c>
      <c r="C109">
        <v>245848981.81818101</v>
      </c>
      <c r="D109" s="14">
        <v>171.992468520713</v>
      </c>
      <c r="E109" s="63">
        <v>7.8606141326562398</v>
      </c>
      <c r="F109" s="63">
        <v>1.0300181542175399</v>
      </c>
      <c r="G109" s="63">
        <v>0.218181818181818</v>
      </c>
      <c r="H109" s="63">
        <v>104.854363636363</v>
      </c>
      <c r="I109" s="63">
        <v>8.1051970000000001E-2</v>
      </c>
      <c r="J109" s="63">
        <v>15.0403957561363</v>
      </c>
    </row>
    <row r="110" spans="1:10" x14ac:dyDescent="0.25">
      <c r="A110" t="s">
        <v>1210</v>
      </c>
      <c r="B110" t="s">
        <v>128</v>
      </c>
      <c r="C110">
        <v>256250583.33333299</v>
      </c>
      <c r="D110" s="14">
        <v>171.992468520713</v>
      </c>
      <c r="E110" s="63">
        <v>8.3369551875847101</v>
      </c>
      <c r="F110" s="63">
        <v>1.16374503661798</v>
      </c>
      <c r="G110" s="63">
        <v>0.75</v>
      </c>
      <c r="H110" s="63">
        <v>91.444999999999993</v>
      </c>
      <c r="I110" s="63">
        <v>9.6371570000000004E-2</v>
      </c>
      <c r="J110" s="63">
        <v>15.6945666130324</v>
      </c>
    </row>
    <row r="111" spans="1:10" x14ac:dyDescent="0.25">
      <c r="A111" t="s">
        <v>1210</v>
      </c>
      <c r="B111" t="s">
        <v>77</v>
      </c>
      <c r="C111">
        <v>480954377.19999999</v>
      </c>
      <c r="D111" s="14">
        <v>171.992468520713</v>
      </c>
      <c r="E111" s="63">
        <v>5.6873481679767801</v>
      </c>
      <c r="F111" s="63">
        <v>0.40342231250945898</v>
      </c>
      <c r="G111" s="63">
        <v>1</v>
      </c>
      <c r="H111" s="63">
        <v>127.857</v>
      </c>
      <c r="I111" s="63">
        <v>8.4704020000000005E-2</v>
      </c>
      <c r="J111" s="63">
        <v>13.359190519138799</v>
      </c>
    </row>
    <row r="112" spans="1:10" x14ac:dyDescent="0.25">
      <c r="A112" t="s">
        <v>1210</v>
      </c>
      <c r="B112" t="s">
        <v>790</v>
      </c>
      <c r="C112">
        <v>290355271.047297</v>
      </c>
      <c r="D112" s="14">
        <v>171.99246852071201</v>
      </c>
      <c r="E112" s="63">
        <v>8.1398352706426707</v>
      </c>
      <c r="F112" s="63">
        <v>1.1071785302394499</v>
      </c>
      <c r="G112" s="63">
        <v>0.47972972972972899</v>
      </c>
      <c r="H112" s="63">
        <v>97.670743243243095</v>
      </c>
      <c r="I112" s="63">
        <v>0.10587853</v>
      </c>
      <c r="J112" s="63">
        <v>16.537280138965802</v>
      </c>
    </row>
    <row r="113" spans="1:10" x14ac:dyDescent="0.25">
      <c r="A113" t="s">
        <v>1211</v>
      </c>
      <c r="B113" t="s">
        <v>136</v>
      </c>
      <c r="C113">
        <v>259148333.33333299</v>
      </c>
      <c r="D113" s="14">
        <v>169.2840839859</v>
      </c>
      <c r="E113" s="63">
        <v>10.157470180937899</v>
      </c>
      <c r="F113" s="63">
        <v>1.9568506482374199</v>
      </c>
      <c r="G113" s="63">
        <v>0.33333333333333298</v>
      </c>
      <c r="H113" s="63">
        <v>124.033333333333</v>
      </c>
      <c r="I113" s="63">
        <v>6.7017320000000005E-2</v>
      </c>
      <c r="J113" s="63">
        <v>12.990407974259201</v>
      </c>
    </row>
    <row r="114" spans="1:10" x14ac:dyDescent="0.25">
      <c r="A114" t="s">
        <v>1211</v>
      </c>
      <c r="B114" t="s">
        <v>153</v>
      </c>
      <c r="C114">
        <v>357707000</v>
      </c>
      <c r="D114" s="14">
        <v>169.2840839859</v>
      </c>
      <c r="E114" s="63">
        <v>4.3183769467664996</v>
      </c>
      <c r="F114" s="63">
        <v>0.17669994108759099</v>
      </c>
      <c r="G114" s="63">
        <v>1</v>
      </c>
      <c r="H114" s="63">
        <v>85.36</v>
      </c>
      <c r="I114" s="63">
        <v>2.1483801E-2</v>
      </c>
      <c r="J114" s="63">
        <v>19.672360552222202</v>
      </c>
    </row>
    <row r="115" spans="1:10" x14ac:dyDescent="0.25">
      <c r="A115" t="s">
        <v>1211</v>
      </c>
      <c r="B115" t="s">
        <v>144</v>
      </c>
      <c r="C115">
        <v>258685000</v>
      </c>
      <c r="D115" s="14">
        <v>169.2840839859</v>
      </c>
      <c r="E115" s="63">
        <v>8.1279343082069104</v>
      </c>
      <c r="F115" s="63">
        <v>1.14688242363765</v>
      </c>
      <c r="G115" s="63">
        <v>0</v>
      </c>
      <c r="H115" s="63">
        <v>82.1</v>
      </c>
      <c r="I115" s="63">
        <v>3.3423830000000002E-2</v>
      </c>
      <c r="J115" s="63">
        <v>16.073551577222201</v>
      </c>
    </row>
    <row r="116" spans="1:10" x14ac:dyDescent="0.25">
      <c r="A116" t="s">
        <v>1211</v>
      </c>
      <c r="B116" t="s">
        <v>103</v>
      </c>
      <c r="C116">
        <v>309053343.56521702</v>
      </c>
      <c r="D116" s="14">
        <v>169.2840839859</v>
      </c>
      <c r="E116" s="63">
        <v>9.3336347512224496</v>
      </c>
      <c r="F116" s="63">
        <v>1.56137666585241</v>
      </c>
      <c r="G116" s="63">
        <v>0.39130434782608697</v>
      </c>
      <c r="H116" s="63">
        <v>110.51869565217299</v>
      </c>
      <c r="I116" s="63">
        <v>3.7959114000000002E-2</v>
      </c>
      <c r="J116" s="63">
        <v>17.197566223997502</v>
      </c>
    </row>
    <row r="117" spans="1:10" x14ac:dyDescent="0.25">
      <c r="A117" t="s">
        <v>1211</v>
      </c>
      <c r="B117" t="s">
        <v>111</v>
      </c>
      <c r="C117">
        <v>258456850</v>
      </c>
      <c r="D117" s="14">
        <v>169.2840839859</v>
      </c>
      <c r="E117" s="63">
        <v>7.3645421509382896</v>
      </c>
      <c r="F117" s="63">
        <v>0.83300573251611698</v>
      </c>
      <c r="G117" s="63">
        <v>1</v>
      </c>
      <c r="H117" s="63">
        <v>134.07499999999999</v>
      </c>
      <c r="I117" s="63">
        <v>4.5609549999999999E-2</v>
      </c>
      <c r="J117" s="63">
        <v>12.923387507291601</v>
      </c>
    </row>
    <row r="118" spans="1:10" x14ac:dyDescent="0.25">
      <c r="A118" t="s">
        <v>1211</v>
      </c>
      <c r="B118" t="s">
        <v>789</v>
      </c>
      <c r="C118">
        <v>242276190.66937101</v>
      </c>
      <c r="D118" s="14">
        <v>169.28408398589801</v>
      </c>
      <c r="E118" s="63">
        <v>7.9767343720188002</v>
      </c>
      <c r="F118" s="63">
        <v>1.0631244888843201</v>
      </c>
      <c r="G118" s="63">
        <v>0.43407707910750498</v>
      </c>
      <c r="H118" s="63">
        <v>99.791338742393407</v>
      </c>
      <c r="I118" s="63">
        <v>4.5767043E-2</v>
      </c>
      <c r="J118" s="63">
        <v>16.707943068782299</v>
      </c>
    </row>
    <row r="119" spans="1:10" x14ac:dyDescent="0.25">
      <c r="A119" t="s">
        <v>1211</v>
      </c>
      <c r="B119" t="s">
        <v>128</v>
      </c>
      <c r="C119">
        <v>249976515.15151501</v>
      </c>
      <c r="D119" s="14">
        <v>169.2840839859</v>
      </c>
      <c r="E119" s="63">
        <v>7.8345454162571802</v>
      </c>
      <c r="F119" s="63">
        <v>1.06518359143227</v>
      </c>
      <c r="G119" s="63">
        <v>0.45454545454545398</v>
      </c>
      <c r="H119" s="63">
        <v>87.835757575757597</v>
      </c>
      <c r="I119" s="63">
        <v>5.3446191999999997E-2</v>
      </c>
      <c r="J119" s="63">
        <v>16.552497474848401</v>
      </c>
    </row>
    <row r="120" spans="1:10" x14ac:dyDescent="0.25">
      <c r="A120" t="s">
        <v>1211</v>
      </c>
      <c r="B120" t="s">
        <v>77</v>
      </c>
      <c r="C120">
        <v>282790996.4375</v>
      </c>
      <c r="D120" s="14">
        <v>169.2840839859</v>
      </c>
      <c r="E120" s="63">
        <v>7.7547646489987496</v>
      </c>
      <c r="F120" s="63">
        <v>1.01034365151108</v>
      </c>
      <c r="G120" s="63">
        <v>0.25</v>
      </c>
      <c r="H120" s="63">
        <v>109.345</v>
      </c>
      <c r="I120" s="63">
        <v>3.4918724999999998E-2</v>
      </c>
      <c r="J120" s="63">
        <v>16.244170300676998</v>
      </c>
    </row>
    <row r="121" spans="1:10" x14ac:dyDescent="0.25">
      <c r="A121" t="s">
        <v>1211</v>
      </c>
      <c r="B121" t="s">
        <v>790</v>
      </c>
      <c r="C121">
        <v>286146363.93220299</v>
      </c>
      <c r="D121" s="14">
        <v>169.28408398589801</v>
      </c>
      <c r="E121" s="63">
        <v>7.9642172131996398</v>
      </c>
      <c r="F121" s="63">
        <v>1.08403091834682</v>
      </c>
      <c r="G121" s="63">
        <v>0.53333333333333299</v>
      </c>
      <c r="H121" s="63">
        <v>113.034790960452</v>
      </c>
      <c r="I121" s="63">
        <v>5.3326054999999997E-2</v>
      </c>
      <c r="J121" s="63">
        <v>16.696125769187301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4EB85-11FB-49AB-B9BB-90F21A98E08A}">
  <dimension ref="A1:Y37"/>
  <sheetViews>
    <sheetView workbookViewId="0">
      <selection activeCell="B3" sqref="B3:Y19"/>
    </sheetView>
  </sheetViews>
  <sheetFormatPr defaultColWidth="9.140625" defaultRowHeight="15" x14ac:dyDescent="0.25"/>
  <cols>
    <col min="1" max="1" width="20.42578125" bestFit="1" customWidth="1"/>
  </cols>
  <sheetData>
    <row r="1" spans="1:25" x14ac:dyDescent="0.25">
      <c r="B1" s="64" t="s">
        <v>1140</v>
      </c>
      <c r="C1" s="64" t="s">
        <v>1141</v>
      </c>
      <c r="D1" s="64" t="s">
        <v>1142</v>
      </c>
      <c r="E1" s="64" t="s">
        <v>1143</v>
      </c>
      <c r="F1" s="65" t="s">
        <v>1136</v>
      </c>
      <c r="G1" s="65" t="s">
        <v>1137</v>
      </c>
      <c r="H1" s="65" t="s">
        <v>1138</v>
      </c>
      <c r="I1" s="65" t="s">
        <v>1139</v>
      </c>
      <c r="J1" s="66" t="s">
        <v>1156</v>
      </c>
      <c r="K1" s="66" t="s">
        <v>1157</v>
      </c>
      <c r="L1" s="66" t="s">
        <v>1158</v>
      </c>
      <c r="M1" s="66" t="s">
        <v>1159</v>
      </c>
      <c r="N1" s="67" t="s">
        <v>1152</v>
      </c>
      <c r="O1" s="67" t="s">
        <v>1153</v>
      </c>
      <c r="P1" s="67" t="s">
        <v>1154</v>
      </c>
      <c r="Q1" s="67" t="s">
        <v>1155</v>
      </c>
      <c r="R1" s="68" t="s">
        <v>1148</v>
      </c>
      <c r="S1" s="68" t="s">
        <v>1149</v>
      </c>
      <c r="T1" s="68" t="s">
        <v>1150</v>
      </c>
      <c r="U1" s="68" t="s">
        <v>1151</v>
      </c>
      <c r="V1" s="69" t="s">
        <v>1144</v>
      </c>
      <c r="W1" s="69" t="s">
        <v>1145</v>
      </c>
      <c r="X1" s="69" t="s">
        <v>1146</v>
      </c>
      <c r="Y1" s="69" t="s">
        <v>1147</v>
      </c>
    </row>
    <row r="2" spans="1:25" x14ac:dyDescent="0.25">
      <c r="A2" t="s">
        <v>1175</v>
      </c>
      <c r="B2" s="64" t="s">
        <v>1190</v>
      </c>
      <c r="C2" s="64" t="s">
        <v>1186</v>
      </c>
      <c r="D2" s="64" t="s">
        <v>1188</v>
      </c>
      <c r="E2" s="64" t="s">
        <v>1184</v>
      </c>
      <c r="F2" s="65" t="s">
        <v>1191</v>
      </c>
      <c r="G2" s="65" t="s">
        <v>1187</v>
      </c>
      <c r="H2" s="65" t="s">
        <v>1189</v>
      </c>
      <c r="I2" s="65" t="s">
        <v>1185</v>
      </c>
      <c r="J2" s="66" t="s">
        <v>1201</v>
      </c>
      <c r="K2" s="66" t="s">
        <v>1195</v>
      </c>
      <c r="L2" s="66" t="s">
        <v>1198</v>
      </c>
      <c r="M2" s="66" t="s">
        <v>1192</v>
      </c>
      <c r="N2" s="67" t="s">
        <v>1202</v>
      </c>
      <c r="O2" s="67" t="s">
        <v>1197</v>
      </c>
      <c r="P2" s="67" t="s">
        <v>1199</v>
      </c>
      <c r="Q2" s="67" t="s">
        <v>1193</v>
      </c>
      <c r="R2" s="68" t="s">
        <v>1210</v>
      </c>
      <c r="S2" s="68" t="s">
        <v>1206</v>
      </c>
      <c r="T2" s="68" t="s">
        <v>1208</v>
      </c>
      <c r="U2" s="68" t="s">
        <v>1203</v>
      </c>
      <c r="V2" s="69" t="s">
        <v>1211</v>
      </c>
      <c r="W2" s="69" t="s">
        <v>1207</v>
      </c>
      <c r="X2" s="69" t="s">
        <v>1209</v>
      </c>
      <c r="Y2" s="69" t="s">
        <v>1205</v>
      </c>
    </row>
    <row r="3" spans="1:25" x14ac:dyDescent="0.25">
      <c r="A3" t="s">
        <v>1212</v>
      </c>
      <c r="B3" s="70">
        <v>168.00234978374948</v>
      </c>
      <c r="C3" s="70">
        <v>146.7536837729119</v>
      </c>
      <c r="D3" s="70">
        <v>144.246673200304</v>
      </c>
      <c r="E3" s="70">
        <v>149.71663199317399</v>
      </c>
      <c r="F3" s="71">
        <v>170.200903994725</v>
      </c>
      <c r="G3" s="71">
        <v>161.50824425996299</v>
      </c>
      <c r="H3" s="71">
        <v>158.93579359457101</v>
      </c>
      <c r="I3" s="71">
        <v>152.62606884836126</v>
      </c>
      <c r="J3" s="72">
        <v>187.49205297593531</v>
      </c>
      <c r="K3" s="72">
        <v>137.32840706746103</v>
      </c>
      <c r="L3" s="72">
        <v>134.06271564107701</v>
      </c>
      <c r="M3" s="72">
        <v>141.53638649426901</v>
      </c>
      <c r="N3" s="73">
        <v>180.9714052396435</v>
      </c>
      <c r="O3" s="73">
        <v>152.74613652336501</v>
      </c>
      <c r="P3" s="73">
        <v>149.18859582808901</v>
      </c>
      <c r="Q3" s="73">
        <v>143.723714406597</v>
      </c>
      <c r="R3" s="74">
        <v>171.99246852071286</v>
      </c>
      <c r="S3" s="74">
        <v>138.90707510104988</v>
      </c>
      <c r="T3" s="74">
        <v>132.92333635580002</v>
      </c>
      <c r="U3" s="74">
        <v>139.350287302156</v>
      </c>
      <c r="V3" s="75">
        <v>169.28408398589954</v>
      </c>
      <c r="W3" s="75">
        <v>150.75816293250301</v>
      </c>
      <c r="X3" s="75">
        <v>148.20356530111499</v>
      </c>
      <c r="Y3" s="75">
        <v>141.46183962191799</v>
      </c>
    </row>
    <row r="4" spans="1:25" x14ac:dyDescent="0.25">
      <c r="A4" t="s">
        <v>790</v>
      </c>
      <c r="B4" s="76">
        <v>17.902519488346901</v>
      </c>
      <c r="C4" s="76">
        <v>15.0886698536665</v>
      </c>
      <c r="D4" s="76">
        <v>14.3094379642387</v>
      </c>
      <c r="E4" s="76">
        <v>15.2388157909293</v>
      </c>
      <c r="F4" s="77">
        <v>18.1425767304966</v>
      </c>
      <c r="G4" s="77">
        <v>15.6911230446396</v>
      </c>
      <c r="H4" s="77">
        <v>15.7435068722619</v>
      </c>
      <c r="I4" s="77">
        <v>15.6067729485996</v>
      </c>
      <c r="J4" s="78">
        <v>18.8370222207921</v>
      </c>
      <c r="K4" s="78">
        <v>13.8571516941828</v>
      </c>
      <c r="L4" s="78">
        <v>16.810645635555499</v>
      </c>
      <c r="M4" s="78">
        <v>14.671595567916601</v>
      </c>
      <c r="N4" s="79">
        <v>17.779162392676302</v>
      </c>
      <c r="O4" s="79">
        <v>13.2338276719444</v>
      </c>
      <c r="P4" s="79"/>
      <c r="Q4" s="79">
        <v>15.9323448971296</v>
      </c>
      <c r="R4" s="80">
        <v>16.537280138965802</v>
      </c>
      <c r="S4" s="80">
        <v>11.873562874265099</v>
      </c>
      <c r="T4" s="80">
        <v>11.9518014869775</v>
      </c>
      <c r="U4" s="80">
        <v>11.5128204466358</v>
      </c>
      <c r="V4" s="81">
        <v>16.696125769187301</v>
      </c>
      <c r="W4" s="81">
        <v>12.843345354611101</v>
      </c>
      <c r="X4" s="81">
        <v>13.594402897222199</v>
      </c>
      <c r="Y4" s="81">
        <v>9.8270398704513795</v>
      </c>
    </row>
    <row r="5" spans="1:25" x14ac:dyDescent="0.25">
      <c r="A5" t="s">
        <v>103</v>
      </c>
      <c r="B5" s="76">
        <v>15.1146627024089</v>
      </c>
      <c r="C5" s="76">
        <v>14.049053751875</v>
      </c>
      <c r="D5" s="76"/>
      <c r="E5" s="76"/>
      <c r="F5" s="77">
        <v>15.3425641004841</v>
      </c>
      <c r="G5" s="77"/>
      <c r="H5" s="77"/>
      <c r="I5" s="77">
        <v>14.985402847777699</v>
      </c>
      <c r="J5" s="78"/>
      <c r="K5" s="78"/>
      <c r="L5" s="78"/>
      <c r="M5" s="78"/>
      <c r="N5" s="79">
        <v>18.3842309735386</v>
      </c>
      <c r="O5" s="79">
        <v>14.672635154999901</v>
      </c>
      <c r="P5" s="79"/>
      <c r="Q5" s="79"/>
      <c r="R5" s="80">
        <v>17.2865230980555</v>
      </c>
      <c r="S5" s="80">
        <v>14.110232491249899</v>
      </c>
      <c r="T5" s="80">
        <v>14.344649177499999</v>
      </c>
      <c r="U5" s="80"/>
      <c r="V5" s="81">
        <v>17.197566223997502</v>
      </c>
      <c r="W5" s="81"/>
      <c r="X5" s="81"/>
      <c r="Y5" s="81"/>
    </row>
    <row r="6" spans="1:25" x14ac:dyDescent="0.25">
      <c r="A6" t="s">
        <v>789</v>
      </c>
      <c r="B6" s="76">
        <v>14.938805205424799</v>
      </c>
      <c r="C6" s="76">
        <v>11.9040762801515</v>
      </c>
      <c r="D6" s="76"/>
      <c r="E6" s="76"/>
      <c r="F6" s="77">
        <v>14.909231303145299</v>
      </c>
      <c r="G6" s="77"/>
      <c r="H6" s="77"/>
      <c r="I6" s="77">
        <v>12.6512534751388</v>
      </c>
      <c r="J6" s="78">
        <v>15.110084012777699</v>
      </c>
      <c r="K6" s="78">
        <v>14.666997097670199</v>
      </c>
      <c r="L6" s="78">
        <v>17.021638357222201</v>
      </c>
      <c r="M6" s="78"/>
      <c r="N6" s="79">
        <v>18.522563303903102</v>
      </c>
      <c r="O6" s="79">
        <v>15.950241562053099</v>
      </c>
      <c r="P6" s="79">
        <v>15.1362505935555</v>
      </c>
      <c r="Q6" s="79"/>
      <c r="R6" s="80">
        <v>15.0403957561363</v>
      </c>
      <c r="S6" s="80">
        <v>13.123971768540899</v>
      </c>
      <c r="T6" s="80">
        <v>16.3294805158333</v>
      </c>
      <c r="U6" s="80"/>
      <c r="V6" s="81">
        <v>16.707943068782299</v>
      </c>
      <c r="W6" s="81">
        <v>15.6860697548611</v>
      </c>
      <c r="X6" s="81"/>
      <c r="Y6" s="81"/>
    </row>
    <row r="7" spans="1:25" x14ac:dyDescent="0.25">
      <c r="A7" t="s">
        <v>77</v>
      </c>
      <c r="B7" s="76"/>
      <c r="C7" s="76">
        <v>12.066503488389699</v>
      </c>
      <c r="D7" s="76">
        <v>15.631575239166599</v>
      </c>
      <c r="E7" s="76"/>
      <c r="F7" s="77"/>
      <c r="G7" s="77"/>
      <c r="H7" s="77"/>
      <c r="I7" s="77">
        <v>11.9317155123611</v>
      </c>
      <c r="J7" s="78">
        <v>14.2974146043518</v>
      </c>
      <c r="K7" s="78"/>
      <c r="L7" s="78">
        <v>15.0048703483333</v>
      </c>
      <c r="M7" s="78"/>
      <c r="N7" s="79">
        <v>17.493769329314802</v>
      </c>
      <c r="O7" s="79">
        <v>16.430063110555501</v>
      </c>
      <c r="P7" s="79"/>
      <c r="Q7" s="79"/>
      <c r="R7" s="80">
        <v>13.359190519138799</v>
      </c>
      <c r="S7" s="80">
        <v>11.5941544396258</v>
      </c>
      <c r="T7" s="80">
        <v>13.352761210242999</v>
      </c>
      <c r="U7" s="80"/>
      <c r="V7" s="81">
        <v>16.244170300676998</v>
      </c>
      <c r="W7" s="81"/>
      <c r="X7" s="81"/>
      <c r="Y7" s="81">
        <v>10.230270835000001</v>
      </c>
    </row>
    <row r="8" spans="1:25" x14ac:dyDescent="0.25">
      <c r="A8" t="s">
        <v>153</v>
      </c>
      <c r="B8" s="76"/>
      <c r="C8" s="76">
        <v>15.233704299601399</v>
      </c>
      <c r="D8" s="76">
        <v>14.7246935613194</v>
      </c>
      <c r="E8" s="76"/>
      <c r="F8" s="77"/>
      <c r="G8" s="77"/>
      <c r="H8" s="77"/>
      <c r="I8" s="77"/>
      <c r="J8" s="78"/>
      <c r="K8" s="78">
        <v>17.868770497638799</v>
      </c>
      <c r="L8" s="78">
        <v>14.2380804719444</v>
      </c>
      <c r="M8" s="78"/>
      <c r="N8" s="79"/>
      <c r="O8" s="79"/>
      <c r="P8" s="79"/>
      <c r="Q8" s="79"/>
      <c r="R8" s="80">
        <v>14.599003408333299</v>
      </c>
      <c r="S8" s="80">
        <v>14.2653350037741</v>
      </c>
      <c r="T8" s="80">
        <v>15.16163211125</v>
      </c>
      <c r="U8" s="80"/>
      <c r="V8" s="81">
        <v>19.672360552222202</v>
      </c>
      <c r="W8" s="81"/>
      <c r="X8" s="81"/>
      <c r="Y8" s="81"/>
    </row>
    <row r="9" spans="1:25" x14ac:dyDescent="0.25">
      <c r="A9" t="s">
        <v>144</v>
      </c>
      <c r="B9" s="76"/>
      <c r="C9" s="76">
        <v>14.1010855489814</v>
      </c>
      <c r="D9" s="76">
        <v>14.197154626249899</v>
      </c>
      <c r="E9" s="76"/>
      <c r="F9" s="77"/>
      <c r="G9" s="77"/>
      <c r="H9" s="77"/>
      <c r="I9" s="77"/>
      <c r="J9" s="78"/>
      <c r="K9" s="78"/>
      <c r="L9" s="78"/>
      <c r="M9" s="78"/>
      <c r="N9" s="79"/>
      <c r="O9" s="79"/>
      <c r="P9" s="79"/>
      <c r="Q9" s="79"/>
      <c r="R9" s="80">
        <v>13.3439615877777</v>
      </c>
      <c r="S9" s="80">
        <v>13.378643285753901</v>
      </c>
      <c r="T9" s="80">
        <v>14.359122647727199</v>
      </c>
      <c r="U9" s="80">
        <v>13.0401792257222</v>
      </c>
      <c r="V9" s="81">
        <v>16.073551577222201</v>
      </c>
      <c r="W9" s="81"/>
      <c r="X9" s="81"/>
      <c r="Y9" s="81"/>
    </row>
    <row r="10" spans="1:25" x14ac:dyDescent="0.25">
      <c r="A10" t="s">
        <v>111</v>
      </c>
      <c r="B10" s="76">
        <v>11.958736762023801</v>
      </c>
      <c r="C10" s="76">
        <v>10.886421602037</v>
      </c>
      <c r="D10" s="76"/>
      <c r="E10" s="76"/>
      <c r="F10" s="77">
        <v>11.228488070833301</v>
      </c>
      <c r="G10" s="77"/>
      <c r="H10" s="77"/>
      <c r="I10" s="77"/>
      <c r="J10" s="78"/>
      <c r="K10" s="78"/>
      <c r="L10" s="78"/>
      <c r="M10" s="78"/>
      <c r="N10" s="79"/>
      <c r="O10" s="79"/>
      <c r="P10" s="79"/>
      <c r="Q10" s="79"/>
      <c r="R10" s="80">
        <v>11.0269591166666</v>
      </c>
      <c r="S10" s="80">
        <v>10.4879960387361</v>
      </c>
      <c r="T10" s="80"/>
      <c r="U10" s="80"/>
      <c r="V10" s="81">
        <v>12.923387507291601</v>
      </c>
      <c r="W10" s="81">
        <v>11.2165303305555</v>
      </c>
      <c r="X10" s="81"/>
      <c r="Y10" s="81">
        <v>9.8168334755555495</v>
      </c>
    </row>
    <row r="11" spans="1:25" x14ac:dyDescent="0.25">
      <c r="A11" t="s">
        <v>170</v>
      </c>
      <c r="B11" s="76"/>
      <c r="C11" s="76">
        <v>9.0946617284722198</v>
      </c>
      <c r="D11" s="76"/>
      <c r="E11" s="76"/>
      <c r="F11" s="77"/>
      <c r="G11" s="77"/>
      <c r="H11" s="77"/>
      <c r="I11" s="77"/>
      <c r="J11" s="78"/>
      <c r="K11" s="78"/>
      <c r="L11" s="78"/>
      <c r="M11" s="78"/>
      <c r="N11" s="79"/>
      <c r="O11" s="79"/>
      <c r="P11" s="79"/>
      <c r="Q11" s="79"/>
      <c r="R11" s="80"/>
      <c r="S11" s="80"/>
      <c r="T11" s="80"/>
      <c r="U11" s="80"/>
      <c r="V11" s="81"/>
      <c r="W11" s="81"/>
      <c r="X11" s="81"/>
      <c r="Y11" s="81"/>
    </row>
    <row r="12" spans="1:25" x14ac:dyDescent="0.25">
      <c r="A12" t="s">
        <v>120</v>
      </c>
      <c r="B12" s="76"/>
      <c r="C12" s="76">
        <v>11.536030705357099</v>
      </c>
      <c r="D12" s="76">
        <v>11.713039426820901</v>
      </c>
      <c r="E12" s="76"/>
      <c r="F12" s="77"/>
      <c r="G12" s="77"/>
      <c r="H12" s="77"/>
      <c r="I12" s="77"/>
      <c r="J12" s="78"/>
      <c r="K12" s="78"/>
      <c r="L12" s="78"/>
      <c r="M12" s="78"/>
      <c r="N12" s="79"/>
      <c r="O12" s="79"/>
      <c r="P12" s="79"/>
      <c r="Q12" s="79"/>
      <c r="R12" s="80"/>
      <c r="S12" s="80">
        <v>10.5574111691891</v>
      </c>
      <c r="T12" s="80">
        <v>10.4104282347871</v>
      </c>
      <c r="U12" s="80"/>
      <c r="V12" s="81"/>
      <c r="W12" s="81"/>
      <c r="X12" s="81"/>
      <c r="Y12" s="81"/>
    </row>
    <row r="13" spans="1:25" x14ac:dyDescent="0.25">
      <c r="A13" t="s">
        <v>152</v>
      </c>
      <c r="B13" s="76"/>
      <c r="C13" s="76">
        <v>18.3499345268254</v>
      </c>
      <c r="D13" s="76">
        <v>15.6887764663888</v>
      </c>
      <c r="E13" s="76"/>
      <c r="F13" s="77"/>
      <c r="G13" s="77">
        <v>21.2330758161111</v>
      </c>
      <c r="H13" s="77"/>
      <c r="I13" s="77"/>
      <c r="J13" s="78"/>
      <c r="K13" s="78">
        <v>16.118469500166601</v>
      </c>
      <c r="L13" s="78">
        <v>14.7538367337962</v>
      </c>
      <c r="M13" s="78"/>
      <c r="N13" s="79"/>
      <c r="O13" s="79"/>
      <c r="P13" s="79"/>
      <c r="Q13" s="79"/>
      <c r="R13" s="80"/>
      <c r="S13" s="80">
        <v>16.563602501153799</v>
      </c>
      <c r="T13" s="80">
        <v>14.8616820206481</v>
      </c>
      <c r="U13" s="80">
        <v>17.6410998038888</v>
      </c>
      <c r="V13" s="81"/>
      <c r="W13" s="81"/>
      <c r="X13" s="81"/>
      <c r="Y13" s="81">
        <v>16.8006018626388</v>
      </c>
    </row>
    <row r="14" spans="1:25" x14ac:dyDescent="0.25">
      <c r="A14" t="s">
        <v>162</v>
      </c>
      <c r="B14" s="76"/>
      <c r="C14" s="76"/>
      <c r="D14" s="76">
        <v>14.3534270508333</v>
      </c>
      <c r="E14" s="76"/>
      <c r="F14" s="77"/>
      <c r="G14" s="77"/>
      <c r="H14" s="77"/>
      <c r="I14" s="77"/>
      <c r="J14" s="78"/>
      <c r="K14" s="78">
        <v>13.1167957230555</v>
      </c>
      <c r="L14" s="78"/>
      <c r="M14" s="78"/>
      <c r="N14" s="79"/>
      <c r="O14" s="79"/>
      <c r="P14" s="79"/>
      <c r="Q14" s="79"/>
      <c r="R14" s="80">
        <v>13.960730111875</v>
      </c>
      <c r="S14" s="80">
        <v>13.4574147675284</v>
      </c>
      <c r="T14" s="80">
        <v>15.313937561877699</v>
      </c>
      <c r="U14" s="80">
        <v>16.813845970555501</v>
      </c>
      <c r="V14" s="81"/>
      <c r="W14" s="81">
        <v>17.375508395555499</v>
      </c>
      <c r="X14" s="81">
        <v>16.665406265925899</v>
      </c>
      <c r="Y14" s="81">
        <v>13.0310785493518</v>
      </c>
    </row>
    <row r="15" spans="1:25" x14ac:dyDescent="0.25">
      <c r="A15" t="s">
        <v>95</v>
      </c>
      <c r="B15" s="76"/>
      <c r="C15" s="76"/>
      <c r="D15" s="76"/>
      <c r="E15" s="76"/>
      <c r="F15" s="77"/>
      <c r="G15" s="77"/>
      <c r="H15" s="77"/>
      <c r="I15" s="77"/>
      <c r="J15" s="78"/>
      <c r="K15" s="78">
        <v>11.6807438033523</v>
      </c>
      <c r="L15" s="78"/>
      <c r="M15" s="78"/>
      <c r="N15" s="79"/>
      <c r="O15" s="79">
        <v>12.4474743094444</v>
      </c>
      <c r="P15" s="79"/>
      <c r="Q15" s="79"/>
      <c r="R15" s="80"/>
      <c r="S15" s="80"/>
      <c r="T15" s="80"/>
      <c r="U15" s="80"/>
      <c r="V15" s="81"/>
      <c r="W15" s="81"/>
      <c r="X15" s="81"/>
      <c r="Y15" s="81"/>
    </row>
    <row r="16" spans="1:25" x14ac:dyDescent="0.25">
      <c r="A16" t="s">
        <v>128</v>
      </c>
      <c r="B16" s="76"/>
      <c r="C16" s="76"/>
      <c r="D16" s="76"/>
      <c r="E16" s="76"/>
      <c r="F16" s="77"/>
      <c r="G16" s="77"/>
      <c r="H16" s="77"/>
      <c r="I16" s="77"/>
      <c r="J16" s="78"/>
      <c r="K16" s="78"/>
      <c r="L16" s="78"/>
      <c r="M16" s="78"/>
      <c r="N16" s="79"/>
      <c r="O16" s="79"/>
      <c r="P16" s="79"/>
      <c r="Q16" s="79"/>
      <c r="R16" s="80">
        <v>15.6945666130324</v>
      </c>
      <c r="S16" s="80">
        <v>13.258487099034999</v>
      </c>
      <c r="T16" s="80"/>
      <c r="U16" s="80">
        <v>13.0849320775427</v>
      </c>
      <c r="V16" s="81">
        <v>16.552497474848401</v>
      </c>
      <c r="W16" s="81">
        <v>14.286508661837599</v>
      </c>
      <c r="X16" s="81"/>
      <c r="Y16" s="81">
        <v>12.821886642812499</v>
      </c>
    </row>
    <row r="17" spans="1:25" x14ac:dyDescent="0.25">
      <c r="A17" t="s">
        <v>136</v>
      </c>
      <c r="B17" s="76"/>
      <c r="C17" s="76"/>
      <c r="D17" s="76"/>
      <c r="E17" s="76"/>
      <c r="F17" s="77"/>
      <c r="G17" s="77"/>
      <c r="H17" s="77"/>
      <c r="I17" s="77"/>
      <c r="J17" s="78"/>
      <c r="K17" s="78"/>
      <c r="L17" s="78"/>
      <c r="M17" s="78"/>
      <c r="N17" s="79"/>
      <c r="O17" s="79"/>
      <c r="P17" s="79"/>
      <c r="Q17" s="79"/>
      <c r="R17" s="80">
        <v>15.908757486388801</v>
      </c>
      <c r="S17" s="80">
        <v>13.916632099444399</v>
      </c>
      <c r="T17" s="80">
        <v>14.382608293472201</v>
      </c>
      <c r="U17" s="80"/>
      <c r="V17" s="81">
        <v>12.990407974259201</v>
      </c>
      <c r="W17" s="81"/>
      <c r="X17" s="81"/>
      <c r="Y17" s="81"/>
    </row>
    <row r="18" spans="1:25" x14ac:dyDescent="0.25">
      <c r="A18" t="s">
        <v>154</v>
      </c>
      <c r="B18" s="76"/>
      <c r="C18" s="76"/>
      <c r="D18" s="76"/>
      <c r="E18" s="76"/>
      <c r="F18" s="77"/>
      <c r="G18" s="77"/>
      <c r="H18" s="77"/>
      <c r="I18" s="77"/>
      <c r="J18" s="78"/>
      <c r="K18" s="78"/>
      <c r="L18" s="78"/>
      <c r="M18" s="78"/>
      <c r="N18" s="79"/>
      <c r="O18" s="79"/>
      <c r="P18" s="79"/>
      <c r="Q18" s="79"/>
      <c r="R18" s="80"/>
      <c r="S18" s="80">
        <v>18.483156006944402</v>
      </c>
      <c r="T18" s="80"/>
      <c r="U18" s="80"/>
      <c r="V18" s="81"/>
      <c r="W18" s="81"/>
      <c r="X18" s="81"/>
      <c r="Y18" s="81"/>
    </row>
    <row r="19" spans="1:25" x14ac:dyDescent="0.25">
      <c r="A19" t="s">
        <v>119</v>
      </c>
      <c r="B19" s="76"/>
      <c r="C19" s="76"/>
      <c r="D19" s="76"/>
      <c r="E19" s="76"/>
      <c r="F19" s="77"/>
      <c r="G19" s="77"/>
      <c r="H19" s="77"/>
      <c r="I19" s="77"/>
      <c r="J19" s="78"/>
      <c r="K19" s="78"/>
      <c r="L19" s="78"/>
      <c r="M19" s="78"/>
      <c r="N19" s="79"/>
      <c r="O19" s="79"/>
      <c r="P19" s="79"/>
      <c r="Q19" s="79"/>
      <c r="R19" s="80"/>
      <c r="S19" s="80"/>
      <c r="T19" s="80">
        <v>6.0274667999999902</v>
      </c>
      <c r="U19" s="80"/>
      <c r="V19" s="81"/>
      <c r="W19" s="81"/>
      <c r="X19" s="81"/>
      <c r="Y19" s="81"/>
    </row>
    <row r="21" spans="1:25" x14ac:dyDescent="0.25">
      <c r="A21" s="64" t="s">
        <v>1213</v>
      </c>
      <c r="B21" s="64"/>
      <c r="C21" s="64"/>
      <c r="D21" s="64"/>
      <c r="E21" s="64"/>
      <c r="F21" s="64"/>
      <c r="G21" s="64"/>
      <c r="H21" s="64"/>
      <c r="I21" s="64"/>
      <c r="J21" s="64"/>
      <c r="K21" s="64"/>
      <c r="L21" s="64"/>
      <c r="M21" s="64"/>
      <c r="N21" s="64"/>
      <c r="O21" s="64"/>
      <c r="P21" s="64"/>
      <c r="Q21" s="64"/>
      <c r="R21" s="64"/>
      <c r="S21" s="64"/>
      <c r="T21" s="64"/>
      <c r="U21" s="64"/>
      <c r="V21" s="64"/>
      <c r="W21" s="64"/>
      <c r="X21" s="64"/>
      <c r="Y21" s="64"/>
    </row>
    <row r="22" spans="1:25" x14ac:dyDescent="0.25">
      <c r="A22" t="s">
        <v>790</v>
      </c>
      <c r="B22" s="82">
        <f t="shared" ref="B22:Y32" si="0">IFERROR(B$3/B4,"")</f>
        <v>9.3842852618094064</v>
      </c>
      <c r="C22" s="82">
        <f t="shared" si="0"/>
        <v>9.7260848833040914</v>
      </c>
      <c r="D22" s="82">
        <f t="shared" si="0"/>
        <v>10.08052682158424</v>
      </c>
      <c r="E22" s="82">
        <f t="shared" si="0"/>
        <v>9.8246894015406898</v>
      </c>
      <c r="F22" s="82">
        <f t="shared" si="0"/>
        <v>9.3812971841330199</v>
      </c>
      <c r="G22" s="82">
        <f t="shared" si="0"/>
        <v>10.292969075603382</v>
      </c>
      <c r="H22" s="82">
        <f t="shared" si="0"/>
        <v>10.095323417084163</v>
      </c>
      <c r="I22" s="82">
        <f t="shared" si="0"/>
        <v>9.7794764715953946</v>
      </c>
      <c r="J22" s="82">
        <f t="shared" si="0"/>
        <v>9.9533806765372717</v>
      </c>
      <c r="K22" s="82">
        <f t="shared" si="0"/>
        <v>9.9102910972037037</v>
      </c>
      <c r="L22" s="82">
        <f t="shared" si="0"/>
        <v>7.9748701238176434</v>
      </c>
      <c r="M22" s="82">
        <f t="shared" si="0"/>
        <v>9.6469661966266624</v>
      </c>
      <c r="N22" s="82">
        <f t="shared" si="0"/>
        <v>10.178848769286809</v>
      </c>
      <c r="O22" s="82">
        <f t="shared" si="0"/>
        <v>11.542098046749203</v>
      </c>
      <c r="P22" s="82" t="str">
        <f t="shared" si="0"/>
        <v/>
      </c>
      <c r="Q22" s="82">
        <f t="shared" si="0"/>
        <v>9.0208764205506569</v>
      </c>
      <c r="R22" s="82">
        <f t="shared" si="0"/>
        <v>10.400287536730863</v>
      </c>
      <c r="S22" s="82">
        <f t="shared" si="0"/>
        <v>11.698853711561062</v>
      </c>
      <c r="T22" s="82">
        <f t="shared" si="0"/>
        <v>11.121615138992331</v>
      </c>
      <c r="U22" s="82">
        <f t="shared" si="0"/>
        <v>12.103922574669879</v>
      </c>
      <c r="V22" s="82">
        <f t="shared" si="0"/>
        <v>10.1391236701339</v>
      </c>
      <c r="W22" s="82">
        <f t="shared" si="0"/>
        <v>11.73823164993199</v>
      </c>
      <c r="X22" s="82">
        <f t="shared" si="0"/>
        <v>10.901807635214199</v>
      </c>
      <c r="Y22" s="82">
        <f t="shared" si="0"/>
        <v>14.395162885954619</v>
      </c>
    </row>
    <row r="23" spans="1:25" x14ac:dyDescent="0.25">
      <c r="A23" t="s">
        <v>103</v>
      </c>
      <c r="B23" s="82">
        <f t="shared" si="0"/>
        <v>11.11519013632862</v>
      </c>
      <c r="C23" s="82">
        <f t="shared" si="0"/>
        <v>10.445805558493646</v>
      </c>
      <c r="D23" s="82" t="str">
        <f t="shared" si="0"/>
        <v/>
      </c>
      <c r="E23" s="82" t="str">
        <f t="shared" si="0"/>
        <v/>
      </c>
      <c r="F23" s="82">
        <f t="shared" si="0"/>
        <v>11.093380668317018</v>
      </c>
      <c r="G23" s="82" t="str">
        <f t="shared" si="0"/>
        <v/>
      </c>
      <c r="H23" s="82" t="str">
        <f t="shared" si="0"/>
        <v/>
      </c>
      <c r="I23" s="82">
        <f t="shared" si="0"/>
        <v>10.184982706086901</v>
      </c>
      <c r="J23" s="82" t="str">
        <f t="shared" si="0"/>
        <v/>
      </c>
      <c r="K23" s="82" t="str">
        <f t="shared" si="0"/>
        <v/>
      </c>
      <c r="L23" s="82" t="str">
        <f t="shared" si="0"/>
        <v/>
      </c>
      <c r="M23" s="82" t="str">
        <f t="shared" si="0"/>
        <v/>
      </c>
      <c r="N23" s="82">
        <f t="shared" si="0"/>
        <v>9.8438387496395823</v>
      </c>
      <c r="O23" s="82">
        <f t="shared" si="0"/>
        <v>10.410272927103669</v>
      </c>
      <c r="P23" s="82" t="str">
        <f t="shared" si="0"/>
        <v/>
      </c>
      <c r="Q23" s="82" t="str">
        <f t="shared" si="0"/>
        <v/>
      </c>
      <c r="R23" s="82">
        <f t="shared" si="0"/>
        <v>9.9495119721362411</v>
      </c>
      <c r="S23" s="82">
        <f t="shared" si="0"/>
        <v>9.8444214287177445</v>
      </c>
      <c r="T23" s="82">
        <f t="shared" si="0"/>
        <v>9.2664055224364876</v>
      </c>
      <c r="U23" s="82" t="str">
        <f t="shared" si="0"/>
        <v/>
      </c>
      <c r="V23" s="82">
        <f t="shared" si="0"/>
        <v>9.8434907463638872</v>
      </c>
      <c r="W23" s="82" t="str">
        <f t="shared" si="0"/>
        <v/>
      </c>
      <c r="X23" s="82" t="str">
        <f t="shared" si="0"/>
        <v/>
      </c>
      <c r="Y23" s="82" t="str">
        <f t="shared" si="0"/>
        <v/>
      </c>
    </row>
    <row r="24" spans="1:25" x14ac:dyDescent="0.25">
      <c r="A24" t="s">
        <v>789</v>
      </c>
      <c r="B24" s="82">
        <f t="shared" si="0"/>
        <v>11.246036578798282</v>
      </c>
      <c r="C24" s="82">
        <f t="shared" si="0"/>
        <v>12.328019437980634</v>
      </c>
      <c r="D24" s="82" t="str">
        <f t="shared" si="0"/>
        <v/>
      </c>
      <c r="E24" s="82" t="str">
        <f t="shared" si="0"/>
        <v/>
      </c>
      <c r="F24" s="82">
        <f t="shared" si="0"/>
        <v>11.415806793393759</v>
      </c>
      <c r="G24" s="82" t="str">
        <f t="shared" si="0"/>
        <v/>
      </c>
      <c r="H24" s="82" t="str">
        <f t="shared" si="0"/>
        <v/>
      </c>
      <c r="I24" s="82">
        <f t="shared" si="0"/>
        <v>12.064106465678632</v>
      </c>
      <c r="J24" s="82">
        <f t="shared" si="0"/>
        <v>12.408405725433719</v>
      </c>
      <c r="K24" s="82">
        <f t="shared" si="0"/>
        <v>9.3630895372083458</v>
      </c>
      <c r="L24" s="82">
        <f t="shared" si="0"/>
        <v>7.8760171510866828</v>
      </c>
      <c r="M24" s="82" t="str">
        <f t="shared" si="0"/>
        <v/>
      </c>
      <c r="N24" s="82">
        <f t="shared" si="0"/>
        <v>9.7703218647663608</v>
      </c>
      <c r="O24" s="82">
        <f t="shared" si="0"/>
        <v>9.5764152492060237</v>
      </c>
      <c r="P24" s="82">
        <f t="shared" si="0"/>
        <v>9.8563772386015085</v>
      </c>
      <c r="Q24" s="82" t="str">
        <f t="shared" si="0"/>
        <v/>
      </c>
      <c r="R24" s="82">
        <f t="shared" si="0"/>
        <v>11.435368544111746</v>
      </c>
      <c r="S24" s="82">
        <f t="shared" si="0"/>
        <v>10.584225381680575</v>
      </c>
      <c r="T24" s="82">
        <f t="shared" si="0"/>
        <v>8.1400835885082579</v>
      </c>
      <c r="U24" s="82" t="str">
        <f t="shared" si="0"/>
        <v/>
      </c>
      <c r="V24" s="82">
        <f t="shared" si="0"/>
        <v>10.131952406648775</v>
      </c>
      <c r="W24" s="82">
        <f t="shared" si="0"/>
        <v>9.6109583400126848</v>
      </c>
      <c r="X24" s="82" t="str">
        <f t="shared" si="0"/>
        <v/>
      </c>
      <c r="Y24" s="82" t="str">
        <f t="shared" si="0"/>
        <v/>
      </c>
    </row>
    <row r="25" spans="1:25" x14ac:dyDescent="0.25">
      <c r="A25" t="s">
        <v>77</v>
      </c>
      <c r="B25" s="82" t="str">
        <f t="shared" si="0"/>
        <v/>
      </c>
      <c r="C25" s="82">
        <f t="shared" si="0"/>
        <v>12.162071963441374</v>
      </c>
      <c r="D25" s="82">
        <f t="shared" si="0"/>
        <v>9.2279038416344878</v>
      </c>
      <c r="E25" s="82" t="str">
        <f t="shared" si="0"/>
        <v/>
      </c>
      <c r="F25" s="82" t="str">
        <f t="shared" si="0"/>
        <v/>
      </c>
      <c r="G25" s="82" t="str">
        <f t="shared" si="0"/>
        <v/>
      </c>
      <c r="H25" s="82" t="str">
        <f t="shared" si="0"/>
        <v/>
      </c>
      <c r="I25" s="82">
        <f t="shared" si="0"/>
        <v>12.79162821894661</v>
      </c>
      <c r="J25" s="82">
        <f t="shared" si="0"/>
        <v>13.113703292822402</v>
      </c>
      <c r="K25" s="82" t="str">
        <f t="shared" si="0"/>
        <v/>
      </c>
      <c r="L25" s="82">
        <f t="shared" si="0"/>
        <v>8.9346133974405397</v>
      </c>
      <c r="M25" s="82" t="str">
        <f t="shared" si="0"/>
        <v/>
      </c>
      <c r="N25" s="82">
        <f t="shared" si="0"/>
        <v>10.344906339675157</v>
      </c>
      <c r="O25" s="82">
        <f t="shared" si="0"/>
        <v>9.2967467924839067</v>
      </c>
      <c r="P25" s="82" t="str">
        <f t="shared" si="0"/>
        <v/>
      </c>
      <c r="Q25" s="82" t="str">
        <f t="shared" si="0"/>
        <v/>
      </c>
      <c r="R25" s="82">
        <f t="shared" si="0"/>
        <v>12.874467826049116</v>
      </c>
      <c r="S25" s="82">
        <f t="shared" si="0"/>
        <v>11.980785302143438</v>
      </c>
      <c r="T25" s="82">
        <f t="shared" si="0"/>
        <v>9.9547452592676908</v>
      </c>
      <c r="U25" s="82" t="str">
        <f t="shared" si="0"/>
        <v/>
      </c>
      <c r="V25" s="82">
        <f t="shared" si="0"/>
        <v>10.421220711952545</v>
      </c>
      <c r="W25" s="82" t="str">
        <f t="shared" si="0"/>
        <v/>
      </c>
      <c r="X25" s="82" t="str">
        <f t="shared" si="0"/>
        <v/>
      </c>
      <c r="Y25" s="82">
        <f t="shared" si="0"/>
        <v>13.827770730951325</v>
      </c>
    </row>
    <row r="26" spans="1:25" x14ac:dyDescent="0.25">
      <c r="A26" t="s">
        <v>153</v>
      </c>
      <c r="B26" s="82" t="str">
        <f t="shared" si="0"/>
        <v/>
      </c>
      <c r="C26" s="82">
        <f t="shared" si="0"/>
        <v>9.6334864381443861</v>
      </c>
      <c r="D26" s="82">
        <f t="shared" si="0"/>
        <v>9.7962427944326489</v>
      </c>
      <c r="E26" s="82" t="str">
        <f t="shared" si="0"/>
        <v/>
      </c>
      <c r="F26" s="82" t="str">
        <f t="shared" si="0"/>
        <v/>
      </c>
      <c r="G26" s="82" t="str">
        <f t="shared" si="0"/>
        <v/>
      </c>
      <c r="H26" s="82" t="str">
        <f t="shared" si="0"/>
        <v/>
      </c>
      <c r="I26" s="82" t="str">
        <f t="shared" si="0"/>
        <v/>
      </c>
      <c r="J26" s="82" t="str">
        <f t="shared" si="0"/>
        <v/>
      </c>
      <c r="K26" s="82">
        <f t="shared" si="0"/>
        <v>7.6853864727630681</v>
      </c>
      <c r="L26" s="82">
        <f t="shared" si="0"/>
        <v>9.4157857799190356</v>
      </c>
      <c r="M26" s="82" t="str">
        <f t="shared" si="0"/>
        <v/>
      </c>
      <c r="N26" s="82" t="str">
        <f t="shared" si="0"/>
        <v/>
      </c>
      <c r="O26" s="82" t="str">
        <f t="shared" si="0"/>
        <v/>
      </c>
      <c r="P26" s="82" t="str">
        <f t="shared" si="0"/>
        <v/>
      </c>
      <c r="Q26" s="82" t="str">
        <f t="shared" si="0"/>
        <v/>
      </c>
      <c r="R26" s="82">
        <f t="shared" si="0"/>
        <v>11.781110238150731</v>
      </c>
      <c r="S26" s="82">
        <f t="shared" si="0"/>
        <v>9.7373861226743017</v>
      </c>
      <c r="T26" s="82">
        <f t="shared" si="0"/>
        <v>8.7670862464187014</v>
      </c>
      <c r="U26" s="82" t="str">
        <f t="shared" si="0"/>
        <v/>
      </c>
      <c r="V26" s="82">
        <f t="shared" si="0"/>
        <v>8.6051739208682356</v>
      </c>
      <c r="W26" s="82" t="str">
        <f t="shared" si="0"/>
        <v/>
      </c>
      <c r="X26" s="82" t="str">
        <f t="shared" si="0"/>
        <v/>
      </c>
      <c r="Y26" s="82" t="str">
        <f t="shared" si="0"/>
        <v/>
      </c>
    </row>
    <row r="27" spans="1:25" x14ac:dyDescent="0.25">
      <c r="A27" t="s">
        <v>144</v>
      </c>
      <c r="B27" s="82" t="str">
        <f t="shared" si="0"/>
        <v/>
      </c>
      <c r="C27" s="82">
        <f t="shared" si="0"/>
        <v>10.407261431267093</v>
      </c>
      <c r="D27" s="82">
        <f t="shared" si="0"/>
        <v>10.160252317996058</v>
      </c>
      <c r="E27" s="82" t="str">
        <f t="shared" si="0"/>
        <v/>
      </c>
      <c r="F27" s="82" t="str">
        <f t="shared" si="0"/>
        <v/>
      </c>
      <c r="G27" s="82" t="str">
        <f t="shared" si="0"/>
        <v/>
      </c>
      <c r="H27" s="82" t="str">
        <f t="shared" si="0"/>
        <v/>
      </c>
      <c r="I27" s="82" t="str">
        <f t="shared" si="0"/>
        <v/>
      </c>
      <c r="J27" s="82" t="str">
        <f t="shared" si="0"/>
        <v/>
      </c>
      <c r="K27" s="82" t="str">
        <f t="shared" si="0"/>
        <v/>
      </c>
      <c r="L27" s="82" t="str">
        <f t="shared" si="0"/>
        <v/>
      </c>
      <c r="M27" s="82" t="str">
        <f t="shared" si="0"/>
        <v/>
      </c>
      <c r="N27" s="82" t="str">
        <f t="shared" si="0"/>
        <v/>
      </c>
      <c r="O27" s="82" t="str">
        <f t="shared" si="0"/>
        <v/>
      </c>
      <c r="P27" s="82" t="str">
        <f t="shared" si="0"/>
        <v/>
      </c>
      <c r="Q27" s="82" t="str">
        <f t="shared" si="0"/>
        <v/>
      </c>
      <c r="R27" s="82">
        <f t="shared" si="0"/>
        <v>12.889160942897801</v>
      </c>
      <c r="S27" s="82">
        <f t="shared" si="0"/>
        <v>10.382747497944244</v>
      </c>
      <c r="T27" s="82">
        <f t="shared" si="0"/>
        <v>9.2570653247285613</v>
      </c>
      <c r="U27" s="82">
        <f t="shared" si="0"/>
        <v>10.686224850904104</v>
      </c>
      <c r="V27" s="82">
        <f t="shared" si="0"/>
        <v>10.531840655912767</v>
      </c>
      <c r="W27" s="82" t="str">
        <f t="shared" si="0"/>
        <v/>
      </c>
      <c r="X27" s="82" t="str">
        <f t="shared" si="0"/>
        <v/>
      </c>
      <c r="Y27" s="82" t="str">
        <f t="shared" si="0"/>
        <v/>
      </c>
    </row>
    <row r="28" spans="1:25" x14ac:dyDescent="0.25">
      <c r="A28" t="s">
        <v>111</v>
      </c>
      <c r="B28" s="82">
        <f t="shared" si="0"/>
        <v>14.048503042332886</v>
      </c>
      <c r="C28" s="82">
        <f t="shared" si="0"/>
        <v>13.480433620672219</v>
      </c>
      <c r="D28" s="82" t="str">
        <f t="shared" si="0"/>
        <v/>
      </c>
      <c r="E28" s="82" t="str">
        <f t="shared" si="0"/>
        <v/>
      </c>
      <c r="F28" s="82">
        <f t="shared" si="0"/>
        <v>15.157953851047184</v>
      </c>
      <c r="G28" s="82" t="str">
        <f t="shared" si="0"/>
        <v/>
      </c>
      <c r="H28" s="82" t="str">
        <f t="shared" si="0"/>
        <v/>
      </c>
      <c r="I28" s="82" t="str">
        <f t="shared" si="0"/>
        <v/>
      </c>
      <c r="J28" s="82" t="str">
        <f t="shared" si="0"/>
        <v/>
      </c>
      <c r="K28" s="82" t="str">
        <f t="shared" si="0"/>
        <v/>
      </c>
      <c r="L28" s="82" t="str">
        <f t="shared" si="0"/>
        <v/>
      </c>
      <c r="M28" s="82" t="str">
        <f t="shared" si="0"/>
        <v/>
      </c>
      <c r="N28" s="82" t="str">
        <f t="shared" si="0"/>
        <v/>
      </c>
      <c r="O28" s="82" t="str">
        <f t="shared" si="0"/>
        <v/>
      </c>
      <c r="P28" s="82" t="str">
        <f t="shared" si="0"/>
        <v/>
      </c>
      <c r="Q28" s="82" t="str">
        <f t="shared" si="0"/>
        <v/>
      </c>
      <c r="R28" s="82">
        <f t="shared" si="0"/>
        <v>15.597452271384263</v>
      </c>
      <c r="S28" s="82">
        <f t="shared" si="0"/>
        <v>13.24438668626628</v>
      </c>
      <c r="T28" s="82" t="str">
        <f t="shared" si="0"/>
        <v/>
      </c>
      <c r="U28" s="82" t="str">
        <f t="shared" si="0"/>
        <v/>
      </c>
      <c r="V28" s="82">
        <f t="shared" si="0"/>
        <v>13.099048828365358</v>
      </c>
      <c r="W28" s="82">
        <f t="shared" si="0"/>
        <v>13.440712813107215</v>
      </c>
      <c r="X28" s="82" t="str">
        <f t="shared" si="0"/>
        <v/>
      </c>
      <c r="Y28" s="82">
        <f t="shared" si="0"/>
        <v>14.410129292114986</v>
      </c>
    </row>
    <row r="29" spans="1:25" x14ac:dyDescent="0.25">
      <c r="A29" t="s">
        <v>170</v>
      </c>
      <c r="B29" s="82" t="str">
        <f t="shared" si="0"/>
        <v/>
      </c>
      <c r="C29" s="82">
        <f t="shared" si="0"/>
        <v>16.136244332593176</v>
      </c>
      <c r="D29" s="82" t="str">
        <f t="shared" si="0"/>
        <v/>
      </c>
      <c r="E29" s="82" t="str">
        <f t="shared" si="0"/>
        <v/>
      </c>
      <c r="F29" s="82" t="str">
        <f t="shared" si="0"/>
        <v/>
      </c>
      <c r="G29" s="82" t="str">
        <f t="shared" si="0"/>
        <v/>
      </c>
      <c r="H29" s="82" t="str">
        <f t="shared" si="0"/>
        <v/>
      </c>
      <c r="I29" s="82" t="str">
        <f t="shared" si="0"/>
        <v/>
      </c>
      <c r="J29" s="82" t="str">
        <f t="shared" si="0"/>
        <v/>
      </c>
      <c r="K29" s="82" t="str">
        <f t="shared" si="0"/>
        <v/>
      </c>
      <c r="L29" s="82" t="str">
        <f t="shared" si="0"/>
        <v/>
      </c>
      <c r="M29" s="82" t="str">
        <f t="shared" si="0"/>
        <v/>
      </c>
      <c r="N29" s="82" t="str">
        <f t="shared" si="0"/>
        <v/>
      </c>
      <c r="O29" s="82" t="str">
        <f t="shared" si="0"/>
        <v/>
      </c>
      <c r="P29" s="82" t="str">
        <f t="shared" si="0"/>
        <v/>
      </c>
      <c r="Q29" s="82" t="str">
        <f t="shared" si="0"/>
        <v/>
      </c>
      <c r="R29" s="82" t="str">
        <f t="shared" si="0"/>
        <v/>
      </c>
      <c r="S29" s="82" t="str">
        <f t="shared" si="0"/>
        <v/>
      </c>
      <c r="T29" s="82" t="str">
        <f t="shared" si="0"/>
        <v/>
      </c>
      <c r="U29" s="82" t="str">
        <f t="shared" si="0"/>
        <v/>
      </c>
      <c r="V29" s="82" t="str">
        <f t="shared" si="0"/>
        <v/>
      </c>
      <c r="W29" s="82" t="str">
        <f t="shared" si="0"/>
        <v/>
      </c>
      <c r="X29" s="82" t="str">
        <f t="shared" si="0"/>
        <v/>
      </c>
      <c r="Y29" s="82" t="str">
        <f t="shared" si="0"/>
        <v/>
      </c>
    </row>
    <row r="30" spans="1:25" x14ac:dyDescent="0.25">
      <c r="A30" t="s">
        <v>120</v>
      </c>
      <c r="B30" s="82" t="str">
        <f t="shared" si="0"/>
        <v/>
      </c>
      <c r="C30" s="82">
        <f t="shared" si="0"/>
        <v>12.721332624813703</v>
      </c>
      <c r="D30" s="82">
        <f t="shared" si="0"/>
        <v>12.315050598225023</v>
      </c>
      <c r="E30" s="82" t="str">
        <f t="shared" si="0"/>
        <v/>
      </c>
      <c r="F30" s="82" t="str">
        <f t="shared" si="0"/>
        <v/>
      </c>
      <c r="G30" s="82" t="str">
        <f t="shared" si="0"/>
        <v/>
      </c>
      <c r="H30" s="82" t="str">
        <f t="shared" si="0"/>
        <v/>
      </c>
      <c r="I30" s="82" t="str">
        <f t="shared" si="0"/>
        <v/>
      </c>
      <c r="J30" s="82" t="str">
        <f t="shared" si="0"/>
        <v/>
      </c>
      <c r="K30" s="82" t="str">
        <f t="shared" si="0"/>
        <v/>
      </c>
      <c r="L30" s="82" t="str">
        <f t="shared" si="0"/>
        <v/>
      </c>
      <c r="M30" s="82" t="str">
        <f t="shared" si="0"/>
        <v/>
      </c>
      <c r="N30" s="82" t="str">
        <f t="shared" si="0"/>
        <v/>
      </c>
      <c r="O30" s="82" t="str">
        <f t="shared" si="0"/>
        <v/>
      </c>
      <c r="P30" s="82" t="str">
        <f t="shared" si="0"/>
        <v/>
      </c>
      <c r="Q30" s="82" t="str">
        <f t="shared" si="0"/>
        <v/>
      </c>
      <c r="R30" s="82" t="str">
        <f t="shared" si="0"/>
        <v/>
      </c>
      <c r="S30" s="82">
        <f t="shared" si="0"/>
        <v>13.157304653098885</v>
      </c>
      <c r="T30" s="82">
        <f t="shared" si="0"/>
        <v>12.768287082718494</v>
      </c>
      <c r="U30" s="82" t="str">
        <f t="shared" si="0"/>
        <v/>
      </c>
      <c r="V30" s="82" t="str">
        <f t="shared" si="0"/>
        <v/>
      </c>
      <c r="W30" s="82" t="str">
        <f t="shared" si="0"/>
        <v/>
      </c>
      <c r="X30" s="82" t="str">
        <f t="shared" si="0"/>
        <v/>
      </c>
      <c r="Y30" s="82" t="str">
        <f t="shared" si="0"/>
        <v/>
      </c>
    </row>
    <row r="31" spans="1:25" x14ac:dyDescent="0.25">
      <c r="A31" t="s">
        <v>152</v>
      </c>
      <c r="B31" s="82" t="str">
        <f t="shared" si="0"/>
        <v/>
      </c>
      <c r="C31" s="82">
        <f t="shared" si="0"/>
        <v>7.9975044901863619</v>
      </c>
      <c r="D31" s="82">
        <f t="shared" si="0"/>
        <v>9.1942589346807306</v>
      </c>
      <c r="E31" s="82" t="str">
        <f t="shared" si="0"/>
        <v/>
      </c>
      <c r="F31" s="82" t="str">
        <f t="shared" si="0"/>
        <v/>
      </c>
      <c r="G31" s="82">
        <f t="shared" si="0"/>
        <v>7.6064459835543365</v>
      </c>
      <c r="H31" s="82" t="str">
        <f t="shared" si="0"/>
        <v/>
      </c>
      <c r="I31" s="82" t="str">
        <f t="shared" si="0"/>
        <v/>
      </c>
      <c r="J31" s="82" t="str">
        <f t="shared" si="0"/>
        <v/>
      </c>
      <c r="K31" s="82">
        <f t="shared" si="0"/>
        <v>8.5199408706913271</v>
      </c>
      <c r="L31" s="82">
        <f t="shared" si="0"/>
        <v>9.0866340776283163</v>
      </c>
      <c r="M31" s="82" t="str">
        <f t="shared" si="0"/>
        <v/>
      </c>
      <c r="N31" s="82" t="str">
        <f t="shared" si="0"/>
        <v/>
      </c>
      <c r="O31" s="82" t="str">
        <f t="shared" si="0"/>
        <v/>
      </c>
      <c r="P31" s="82" t="str">
        <f t="shared" si="0"/>
        <v/>
      </c>
      <c r="Q31" s="82" t="str">
        <f t="shared" si="0"/>
        <v/>
      </c>
      <c r="R31" s="82" t="str">
        <f t="shared" si="0"/>
        <v/>
      </c>
      <c r="S31" s="82">
        <f t="shared" si="0"/>
        <v>8.3862840279687827</v>
      </c>
      <c r="T31" s="82">
        <f t="shared" si="0"/>
        <v>8.9440304382184177</v>
      </c>
      <c r="U31" s="82">
        <f t="shared" si="0"/>
        <v>7.8991836592544908</v>
      </c>
      <c r="V31" s="82" t="str">
        <f t="shared" si="0"/>
        <v/>
      </c>
      <c r="W31" s="82" t="str">
        <f t="shared" si="0"/>
        <v/>
      </c>
      <c r="X31" s="82" t="str">
        <f t="shared" si="0"/>
        <v/>
      </c>
      <c r="Y31" s="82">
        <f t="shared" si="0"/>
        <v>8.4200459470741347</v>
      </c>
    </row>
    <row r="32" spans="1:25" x14ac:dyDescent="0.25">
      <c r="A32" t="s">
        <v>162</v>
      </c>
      <c r="B32" s="82" t="str">
        <f t="shared" si="0"/>
        <v/>
      </c>
      <c r="C32" s="82" t="str">
        <f t="shared" si="0"/>
        <v/>
      </c>
      <c r="D32" s="82">
        <f t="shared" si="0"/>
        <v>10.049632933615644</v>
      </c>
      <c r="E32" s="82" t="str">
        <f t="shared" si="0"/>
        <v/>
      </c>
      <c r="F32" s="82" t="str">
        <f t="shared" si="0"/>
        <v/>
      </c>
      <c r="G32" s="82" t="str">
        <f t="shared" si="0"/>
        <v/>
      </c>
      <c r="H32" s="82" t="str">
        <f t="shared" si="0"/>
        <v/>
      </c>
      <c r="I32" s="82" t="str">
        <f t="shared" si="0"/>
        <v/>
      </c>
      <c r="J32" s="82" t="str">
        <f t="shared" si="0"/>
        <v/>
      </c>
      <c r="K32" s="82">
        <f t="shared" si="0"/>
        <v>10.469661186083561</v>
      </c>
      <c r="L32" s="82" t="str">
        <f t="shared" si="0"/>
        <v/>
      </c>
      <c r="M32" s="82" t="str">
        <f t="shared" si="0"/>
        <v/>
      </c>
      <c r="N32" s="82" t="str">
        <f t="shared" si="0"/>
        <v/>
      </c>
      <c r="O32" s="82" t="str">
        <f t="shared" si="0"/>
        <v/>
      </c>
      <c r="P32" s="82" t="str">
        <f t="shared" si="0"/>
        <v/>
      </c>
      <c r="Q32" s="82" t="str">
        <f t="shared" ref="Q32:Y32" si="1">IFERROR(Q$3/Q14,"")</f>
        <v/>
      </c>
      <c r="R32" s="82">
        <f t="shared" si="1"/>
        <v>12.31973307573764</v>
      </c>
      <c r="S32" s="82">
        <f t="shared" si="1"/>
        <v>10.321973239334264</v>
      </c>
      <c r="T32" s="82">
        <f t="shared" si="1"/>
        <v>8.6798927982243779</v>
      </c>
      <c r="U32" s="82">
        <f t="shared" si="1"/>
        <v>8.2878294202401399</v>
      </c>
      <c r="V32" s="82" t="str">
        <f t="shared" si="1"/>
        <v/>
      </c>
      <c r="W32" s="82">
        <f t="shared" si="1"/>
        <v>8.6764749266885115</v>
      </c>
      <c r="X32" s="82">
        <f t="shared" si="1"/>
        <v>8.8928864341058453</v>
      </c>
      <c r="Y32" s="82">
        <f t="shared" si="1"/>
        <v>10.855727642663521</v>
      </c>
    </row>
    <row r="33" spans="1:25" x14ac:dyDescent="0.25">
      <c r="A33" t="s">
        <v>95</v>
      </c>
      <c r="B33" s="82" t="str">
        <f t="shared" ref="B33:Y37" si="2">IFERROR(B$3/B15,"")</f>
        <v/>
      </c>
      <c r="C33" s="82" t="str">
        <f t="shared" si="2"/>
        <v/>
      </c>
      <c r="D33" s="82" t="str">
        <f t="shared" si="2"/>
        <v/>
      </c>
      <c r="E33" s="82" t="str">
        <f t="shared" si="2"/>
        <v/>
      </c>
      <c r="F33" s="82" t="str">
        <f t="shared" si="2"/>
        <v/>
      </c>
      <c r="G33" s="82" t="str">
        <f t="shared" si="2"/>
        <v/>
      </c>
      <c r="H33" s="82" t="str">
        <f t="shared" si="2"/>
        <v/>
      </c>
      <c r="I33" s="82" t="str">
        <f t="shared" si="2"/>
        <v/>
      </c>
      <c r="J33" s="82" t="str">
        <f t="shared" si="2"/>
        <v/>
      </c>
      <c r="K33" s="82">
        <f t="shared" si="2"/>
        <v>11.75682040282817</v>
      </c>
      <c r="L33" s="82" t="str">
        <f t="shared" si="2"/>
        <v/>
      </c>
      <c r="M33" s="82" t="str">
        <f t="shared" si="2"/>
        <v/>
      </c>
      <c r="N33" s="82" t="str">
        <f t="shared" si="2"/>
        <v/>
      </c>
      <c r="O33" s="82">
        <f t="shared" si="2"/>
        <v>12.271255415041939</v>
      </c>
      <c r="P33" s="82" t="str">
        <f t="shared" si="2"/>
        <v/>
      </c>
      <c r="Q33" s="82" t="str">
        <f t="shared" si="2"/>
        <v/>
      </c>
      <c r="R33" s="82" t="str">
        <f t="shared" si="2"/>
        <v/>
      </c>
      <c r="S33" s="82" t="str">
        <f t="shared" si="2"/>
        <v/>
      </c>
      <c r="T33" s="82" t="str">
        <f t="shared" si="2"/>
        <v/>
      </c>
      <c r="U33" s="82" t="str">
        <f t="shared" si="2"/>
        <v/>
      </c>
      <c r="V33" s="82" t="str">
        <f t="shared" si="2"/>
        <v/>
      </c>
      <c r="W33" s="82" t="str">
        <f t="shared" si="2"/>
        <v/>
      </c>
      <c r="X33" s="82" t="str">
        <f t="shared" si="2"/>
        <v/>
      </c>
      <c r="Y33" s="82" t="str">
        <f t="shared" si="2"/>
        <v/>
      </c>
    </row>
    <row r="34" spans="1:25" x14ac:dyDescent="0.25">
      <c r="A34" t="s">
        <v>128</v>
      </c>
      <c r="B34" s="82" t="str">
        <f t="shared" si="2"/>
        <v/>
      </c>
      <c r="C34" s="82" t="str">
        <f t="shared" si="2"/>
        <v/>
      </c>
      <c r="D34" s="82" t="str">
        <f t="shared" si="2"/>
        <v/>
      </c>
      <c r="E34" s="82" t="str">
        <f t="shared" si="2"/>
        <v/>
      </c>
      <c r="F34" s="82" t="str">
        <f t="shared" si="2"/>
        <v/>
      </c>
      <c r="G34" s="82" t="str">
        <f t="shared" si="2"/>
        <v/>
      </c>
      <c r="H34" s="82" t="str">
        <f t="shared" si="2"/>
        <v/>
      </c>
      <c r="I34" s="82" t="str">
        <f t="shared" si="2"/>
        <v/>
      </c>
      <c r="J34" s="82" t="str">
        <f t="shared" si="2"/>
        <v/>
      </c>
      <c r="K34" s="82" t="str">
        <f t="shared" si="2"/>
        <v/>
      </c>
      <c r="L34" s="82" t="str">
        <f t="shared" si="2"/>
        <v/>
      </c>
      <c r="M34" s="82" t="str">
        <f t="shared" si="2"/>
        <v/>
      </c>
      <c r="N34" s="82" t="str">
        <f t="shared" si="2"/>
        <v/>
      </c>
      <c r="O34" s="82" t="str">
        <f t="shared" si="2"/>
        <v/>
      </c>
      <c r="P34" s="82" t="str">
        <f t="shared" si="2"/>
        <v/>
      </c>
      <c r="Q34" s="82" t="str">
        <f t="shared" si="2"/>
        <v/>
      </c>
      <c r="R34" s="82">
        <f t="shared" si="2"/>
        <v>10.958726848684968</v>
      </c>
      <c r="S34" s="82">
        <f t="shared" si="2"/>
        <v>10.476842045662966</v>
      </c>
      <c r="T34" s="82" t="str">
        <f t="shared" si="2"/>
        <v/>
      </c>
      <c r="U34" s="82">
        <f t="shared" si="2"/>
        <v>10.649676014850622</v>
      </c>
      <c r="V34" s="82">
        <f t="shared" si="2"/>
        <v>10.227102238990069</v>
      </c>
      <c r="W34" s="82">
        <f t="shared" si="2"/>
        <v>10.552484620347528</v>
      </c>
      <c r="X34" s="82" t="str">
        <f t="shared" si="2"/>
        <v/>
      </c>
      <c r="Y34" s="82">
        <f t="shared" si="2"/>
        <v>11.032841231771187</v>
      </c>
    </row>
    <row r="35" spans="1:25" x14ac:dyDescent="0.25">
      <c r="A35" t="s">
        <v>136</v>
      </c>
      <c r="B35" s="82" t="str">
        <f t="shared" si="2"/>
        <v/>
      </c>
      <c r="C35" s="82" t="str">
        <f t="shared" si="2"/>
        <v/>
      </c>
      <c r="D35" s="82" t="str">
        <f t="shared" si="2"/>
        <v/>
      </c>
      <c r="E35" s="82" t="str">
        <f t="shared" si="2"/>
        <v/>
      </c>
      <c r="F35" s="82" t="str">
        <f t="shared" si="2"/>
        <v/>
      </c>
      <c r="G35" s="82" t="str">
        <f t="shared" si="2"/>
        <v/>
      </c>
      <c r="H35" s="82" t="str">
        <f t="shared" si="2"/>
        <v/>
      </c>
      <c r="I35" s="82" t="str">
        <f t="shared" si="2"/>
        <v/>
      </c>
      <c r="J35" s="82" t="str">
        <f t="shared" si="2"/>
        <v/>
      </c>
      <c r="K35" s="82" t="str">
        <f t="shared" si="2"/>
        <v/>
      </c>
      <c r="L35" s="82" t="str">
        <f t="shared" si="2"/>
        <v/>
      </c>
      <c r="M35" s="82" t="str">
        <f t="shared" si="2"/>
        <v/>
      </c>
      <c r="N35" s="82" t="str">
        <f t="shared" si="2"/>
        <v/>
      </c>
      <c r="O35" s="82" t="str">
        <f t="shared" si="2"/>
        <v/>
      </c>
      <c r="P35" s="82" t="str">
        <f t="shared" si="2"/>
        <v/>
      </c>
      <c r="Q35" s="82" t="str">
        <f t="shared" si="2"/>
        <v/>
      </c>
      <c r="R35" s="82">
        <f t="shared" si="2"/>
        <v>10.811181744889003</v>
      </c>
      <c r="S35" s="82">
        <f t="shared" si="2"/>
        <v>9.9813715062996842</v>
      </c>
      <c r="T35" s="82">
        <f t="shared" si="2"/>
        <v>9.2419492795426823</v>
      </c>
      <c r="U35" s="82" t="str">
        <f t="shared" si="2"/>
        <v/>
      </c>
      <c r="V35" s="82">
        <f t="shared" si="2"/>
        <v>13.031467858541466</v>
      </c>
      <c r="W35" s="82" t="str">
        <f t="shared" si="2"/>
        <v/>
      </c>
      <c r="X35" s="82" t="str">
        <f t="shared" si="2"/>
        <v/>
      </c>
      <c r="Y35" s="82" t="str">
        <f t="shared" si="2"/>
        <v/>
      </c>
    </row>
    <row r="36" spans="1:25" x14ac:dyDescent="0.25">
      <c r="A36" t="s">
        <v>154</v>
      </c>
      <c r="B36" s="82" t="str">
        <f t="shared" si="2"/>
        <v/>
      </c>
      <c r="C36" s="82" t="str">
        <f t="shared" si="2"/>
        <v/>
      </c>
      <c r="D36" s="82" t="str">
        <f t="shared" si="2"/>
        <v/>
      </c>
      <c r="E36" s="82" t="str">
        <f t="shared" si="2"/>
        <v/>
      </c>
      <c r="F36" s="82" t="str">
        <f t="shared" si="2"/>
        <v/>
      </c>
      <c r="G36" s="82" t="str">
        <f t="shared" si="2"/>
        <v/>
      </c>
      <c r="H36" s="82" t="str">
        <f t="shared" si="2"/>
        <v/>
      </c>
      <c r="I36" s="82" t="str">
        <f t="shared" si="2"/>
        <v/>
      </c>
      <c r="J36" s="82" t="str">
        <f t="shared" si="2"/>
        <v/>
      </c>
      <c r="K36" s="82" t="str">
        <f t="shared" si="2"/>
        <v/>
      </c>
      <c r="L36" s="82" t="str">
        <f t="shared" si="2"/>
        <v/>
      </c>
      <c r="M36" s="82" t="str">
        <f t="shared" si="2"/>
        <v/>
      </c>
      <c r="N36" s="82" t="str">
        <f t="shared" si="2"/>
        <v/>
      </c>
      <c r="O36" s="82" t="str">
        <f t="shared" si="2"/>
        <v/>
      </c>
      <c r="P36" s="82" t="str">
        <f t="shared" si="2"/>
        <v/>
      </c>
      <c r="Q36" s="82" t="str">
        <f t="shared" si="2"/>
        <v/>
      </c>
      <c r="R36" s="82" t="str">
        <f t="shared" si="2"/>
        <v/>
      </c>
      <c r="S36" s="82">
        <f t="shared" si="2"/>
        <v>7.5153331524583997</v>
      </c>
      <c r="T36" s="82" t="str">
        <f t="shared" si="2"/>
        <v/>
      </c>
      <c r="U36" s="82" t="str">
        <f t="shared" si="2"/>
        <v/>
      </c>
      <c r="V36" s="82" t="str">
        <f t="shared" si="2"/>
        <v/>
      </c>
      <c r="W36" s="82" t="str">
        <f t="shared" si="2"/>
        <v/>
      </c>
      <c r="X36" s="82" t="str">
        <f t="shared" si="2"/>
        <v/>
      </c>
      <c r="Y36" s="82" t="str">
        <f t="shared" si="2"/>
        <v/>
      </c>
    </row>
    <row r="37" spans="1:25" x14ac:dyDescent="0.25">
      <c r="A37" t="s">
        <v>119</v>
      </c>
      <c r="B37" s="82" t="str">
        <f t="shared" si="2"/>
        <v/>
      </c>
      <c r="C37" s="82" t="str">
        <f t="shared" si="2"/>
        <v/>
      </c>
      <c r="D37" s="82" t="str">
        <f t="shared" si="2"/>
        <v/>
      </c>
      <c r="E37" s="82" t="str">
        <f t="shared" si="2"/>
        <v/>
      </c>
      <c r="F37" s="82" t="str">
        <f t="shared" si="2"/>
        <v/>
      </c>
      <c r="G37" s="82" t="str">
        <f t="shared" si="2"/>
        <v/>
      </c>
      <c r="H37" s="82" t="str">
        <f t="shared" si="2"/>
        <v/>
      </c>
      <c r="I37" s="82" t="str">
        <f t="shared" si="2"/>
        <v/>
      </c>
      <c r="J37" s="82" t="str">
        <f t="shared" si="2"/>
        <v/>
      </c>
      <c r="K37" s="82" t="str">
        <f t="shared" si="2"/>
        <v/>
      </c>
      <c r="L37" s="82" t="str">
        <f t="shared" si="2"/>
        <v/>
      </c>
      <c r="M37" s="82" t="str">
        <f t="shared" si="2"/>
        <v/>
      </c>
      <c r="N37" s="82" t="str">
        <f t="shared" si="2"/>
        <v/>
      </c>
      <c r="O37" s="82" t="str">
        <f t="shared" si="2"/>
        <v/>
      </c>
      <c r="P37" s="82" t="str">
        <f t="shared" si="2"/>
        <v/>
      </c>
      <c r="Q37" s="82" t="str">
        <f t="shared" si="2"/>
        <v/>
      </c>
      <c r="R37" s="82" t="str">
        <f t="shared" si="2"/>
        <v/>
      </c>
      <c r="S37" s="82" t="str">
        <f t="shared" si="2"/>
        <v/>
      </c>
      <c r="T37" s="82">
        <f t="shared" si="2"/>
        <v>22.052935464663236</v>
      </c>
      <c r="U37" s="82" t="str">
        <f t="shared" si="2"/>
        <v/>
      </c>
      <c r="V37" s="82" t="str">
        <f t="shared" si="2"/>
        <v/>
      </c>
      <c r="W37" s="82" t="str">
        <f t="shared" si="2"/>
        <v/>
      </c>
      <c r="X37" s="82" t="str">
        <f t="shared" si="2"/>
        <v/>
      </c>
      <c r="Y37" s="82" t="str">
        <f t="shared" si="2"/>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AI183"/>
  <sheetViews>
    <sheetView topLeftCell="G79" workbookViewId="0">
      <selection activeCell="H156" sqref="H156"/>
    </sheetView>
  </sheetViews>
  <sheetFormatPr defaultColWidth="11.42578125" defaultRowHeight="15" x14ac:dyDescent="0.25"/>
  <cols>
    <col min="1" max="12" width="11.42578125" style="6"/>
    <col min="13" max="13" width="11.42578125" style="3"/>
    <col min="14" max="16" width="11.42578125" style="6"/>
    <col min="17" max="17" width="11.42578125" style="4"/>
    <col min="18" max="18" width="25.85546875" style="3" customWidth="1"/>
    <col min="19" max="22" width="11.42578125" style="6"/>
    <col min="23" max="23" width="11.42578125" style="4"/>
    <col min="24" max="16384" width="11.42578125" style="6"/>
  </cols>
  <sheetData>
    <row r="1" spans="1:35" x14ac:dyDescent="0.25">
      <c r="A1" s="18" t="s">
        <v>0</v>
      </c>
      <c r="B1" s="18" t="s">
        <v>1</v>
      </c>
      <c r="C1" s="18" t="s">
        <v>253</v>
      </c>
      <c r="D1" s="18" t="s">
        <v>254</v>
      </c>
      <c r="E1" s="18" t="s">
        <v>2</v>
      </c>
      <c r="F1" s="18" t="s">
        <v>255</v>
      </c>
      <c r="G1" s="18" t="s">
        <v>256</v>
      </c>
      <c r="H1" s="18" t="s">
        <v>257</v>
      </c>
      <c r="I1" s="18" t="s">
        <v>3</v>
      </c>
      <c r="J1" s="18" t="s">
        <v>258</v>
      </c>
      <c r="K1" s="18" t="s">
        <v>4</v>
      </c>
      <c r="L1" s="18" t="s">
        <v>259</v>
      </c>
      <c r="M1" s="18" t="s">
        <v>260</v>
      </c>
      <c r="N1" s="18" t="s">
        <v>261</v>
      </c>
      <c r="O1" s="18" t="s">
        <v>262</v>
      </c>
      <c r="P1" s="18" t="s">
        <v>263</v>
      </c>
      <c r="Q1" s="18" t="s">
        <v>264</v>
      </c>
      <c r="R1" s="18" t="s">
        <v>5</v>
      </c>
      <c r="S1" s="18" t="s">
        <v>6</v>
      </c>
      <c r="T1" s="18" t="s">
        <v>7</v>
      </c>
      <c r="U1" s="25" t="s">
        <v>9</v>
      </c>
      <c r="V1" s="18" t="s">
        <v>10</v>
      </c>
      <c r="W1" s="18" t="s">
        <v>11</v>
      </c>
      <c r="X1" s="18" t="s">
        <v>12</v>
      </c>
      <c r="Y1" s="18" t="s">
        <v>13</v>
      </c>
      <c r="Z1" s="18" t="s">
        <v>14</v>
      </c>
      <c r="AA1" s="25" t="s">
        <v>15</v>
      </c>
      <c r="AB1" s="21" t="s">
        <v>16</v>
      </c>
      <c r="AC1" s="18" t="s">
        <v>17</v>
      </c>
      <c r="AD1" s="18" t="s">
        <v>18</v>
      </c>
      <c r="AE1" s="18" t="s">
        <v>19</v>
      </c>
      <c r="AF1" s="18" t="s">
        <v>20</v>
      </c>
      <c r="AG1" s="25" t="s">
        <v>21</v>
      </c>
      <c r="AH1" s="7" t="s">
        <v>265</v>
      </c>
      <c r="AI1" s="6" t="s">
        <v>818</v>
      </c>
    </row>
    <row r="2" spans="1:35" x14ac:dyDescent="0.25">
      <c r="A2" s="7" t="s">
        <v>266</v>
      </c>
      <c r="B2" s="1">
        <v>10</v>
      </c>
      <c r="C2" s="7" t="s">
        <v>267</v>
      </c>
      <c r="D2" t="s">
        <v>268</v>
      </c>
      <c r="E2"/>
      <c r="F2"/>
      <c r="G2"/>
      <c r="H2" s="26"/>
      <c r="I2" s="7" t="s">
        <v>269</v>
      </c>
      <c r="J2" s="26">
        <v>1</v>
      </c>
      <c r="K2" s="26">
        <v>0</v>
      </c>
      <c r="L2" s="26">
        <v>0</v>
      </c>
      <c r="M2" s="26">
        <v>0</v>
      </c>
      <c r="N2" s="26">
        <v>0</v>
      </c>
      <c r="O2" s="26">
        <v>0</v>
      </c>
      <c r="P2" s="26" t="str">
        <f>J2&amp;"_"&amp;K2&amp;"_"&amp;L2</f>
        <v>1_0_0</v>
      </c>
      <c r="Q2" s="26" t="str">
        <f>J2&amp;"_"&amp;K2&amp;"_"&amp;L2&amp;"_"&amp;M2</f>
        <v>1_0_0_0</v>
      </c>
      <c r="R2" s="7" t="s">
        <v>269</v>
      </c>
      <c r="S2" s="1"/>
      <c r="T2" s="1"/>
      <c r="U2" s="1"/>
      <c r="V2" s="27"/>
      <c r="W2" s="6"/>
      <c r="AA2" s="4"/>
      <c r="AB2" s="3"/>
      <c r="AH2"/>
    </row>
    <row r="3" spans="1:35" x14ac:dyDescent="0.25">
      <c r="A3" t="s">
        <v>266</v>
      </c>
      <c r="B3" s="6">
        <v>10</v>
      </c>
      <c r="C3" t="s">
        <v>267</v>
      </c>
      <c r="D3" t="s">
        <v>268</v>
      </c>
      <c r="E3" t="s">
        <v>270</v>
      </c>
      <c r="F3" t="str">
        <f t="shared" ref="F3:F65" si="0">IF(G3="",H3,G3)</f>
        <v>POLYGON ((12.31467337969545 66.29409215669406, 12.75094718937839 66.24166292351073, 12.70894349543637 66.19579035009848, 12.28220783272025 66.25062379997871, 12.31467337969545 66.29409215669406))</v>
      </c>
      <c r="G3"/>
      <c r="H3" t="s">
        <v>271</v>
      </c>
      <c r="I3" t="s">
        <v>272</v>
      </c>
      <c r="J3" s="28">
        <v>1</v>
      </c>
      <c r="K3" s="28">
        <v>1</v>
      </c>
      <c r="L3" s="28">
        <v>1</v>
      </c>
      <c r="M3" s="28">
        <v>1</v>
      </c>
      <c r="N3" s="28">
        <v>1</v>
      </c>
      <c r="O3" s="26" t="str">
        <f t="shared" ref="O3:O65" si="1">J3&amp;"_"&amp;K3</f>
        <v>1_1</v>
      </c>
      <c r="P3" s="26" t="str">
        <f t="shared" ref="P3:P65" si="2">J3&amp;"_"&amp;K3&amp;"_"&amp;L3</f>
        <v>1_1_1</v>
      </c>
      <c r="Q3" s="26" t="str">
        <f t="shared" ref="Q3:Q65" si="3">J3&amp;"_"&amp;K3&amp;"_"&amp;L3&amp;"_"&amp;M3</f>
        <v>1_1_1_1</v>
      </c>
      <c r="R3" t="s">
        <v>273</v>
      </c>
      <c r="S3" t="s">
        <v>274</v>
      </c>
      <c r="T3" t="s">
        <v>275</v>
      </c>
      <c r="U3" t="s">
        <v>276</v>
      </c>
      <c r="V3" s="3">
        <v>1</v>
      </c>
      <c r="W3" s="6"/>
      <c r="Y3" s="6" t="s">
        <v>22</v>
      </c>
      <c r="Z3" s="6" t="s">
        <v>209</v>
      </c>
      <c r="AA3" s="4">
        <v>2.9</v>
      </c>
      <c r="AB3" s="3" t="s">
        <v>27</v>
      </c>
      <c r="AD3" s="6" t="s">
        <v>28</v>
      </c>
      <c r="AE3" s="6">
        <f>IF(ISNUMBER(SEARCH("Utdyping",AB3)),"",AA3)</f>
        <v>2.9</v>
      </c>
      <c r="AF3" s="6" t="s">
        <v>27</v>
      </c>
      <c r="AG3" s="6" t="s">
        <v>213</v>
      </c>
      <c r="AH3" s="29" t="s">
        <v>277</v>
      </c>
      <c r="AI3" s="6" t="s">
        <v>51</v>
      </c>
    </row>
    <row r="4" spans="1:35" x14ac:dyDescent="0.25">
      <c r="A4" t="s">
        <v>266</v>
      </c>
      <c r="B4" s="6">
        <v>10</v>
      </c>
      <c r="C4" t="s">
        <v>267</v>
      </c>
      <c r="D4" t="s">
        <v>268</v>
      </c>
      <c r="E4" t="s">
        <v>270</v>
      </c>
      <c r="F4" t="str">
        <f t="shared" si="0"/>
        <v>POLYGON ((12.31467337969545 66.29409215669406, 12.75094718937839 66.24166292351073, 12.70894349543637 66.19579035009848, 12.28220783272025 66.25062379997871, 12.31467337969545 66.29409215669406))</v>
      </c>
      <c r="G4"/>
      <c r="H4" t="s">
        <v>271</v>
      </c>
      <c r="I4" t="s">
        <v>272</v>
      </c>
      <c r="J4" s="28">
        <v>1</v>
      </c>
      <c r="K4" s="28">
        <v>1</v>
      </c>
      <c r="L4" s="28">
        <v>1</v>
      </c>
      <c r="M4" s="28">
        <v>2</v>
      </c>
      <c r="N4" s="28">
        <v>1</v>
      </c>
      <c r="O4" s="26" t="str">
        <f t="shared" si="1"/>
        <v>1_1</v>
      </c>
      <c r="P4" s="26" t="str">
        <f t="shared" si="2"/>
        <v>1_1_1</v>
      </c>
      <c r="Q4" s="26" t="str">
        <f t="shared" si="3"/>
        <v>1_1_1_2</v>
      </c>
      <c r="R4" t="s">
        <v>278</v>
      </c>
      <c r="S4" t="s">
        <v>279</v>
      </c>
      <c r="T4" t="s">
        <v>280</v>
      </c>
      <c r="U4" s="30" t="s">
        <v>281</v>
      </c>
      <c r="V4" s="3">
        <v>1</v>
      </c>
      <c r="W4" s="6"/>
      <c r="Y4" s="6" t="s">
        <v>24</v>
      </c>
      <c r="Z4" s="6" t="s">
        <v>25</v>
      </c>
      <c r="AA4" s="4">
        <v>4</v>
      </c>
      <c r="AB4" s="3" t="s">
        <v>282</v>
      </c>
      <c r="AD4" s="6" t="s">
        <v>45</v>
      </c>
      <c r="AE4" s="6">
        <f>IF(ISNUMBER(SEARCH("Utdyping",AB4)),"",AA4)</f>
        <v>4</v>
      </c>
      <c r="AF4" s="6" t="s">
        <v>27</v>
      </c>
      <c r="AG4" s="6" t="s">
        <v>243</v>
      </c>
      <c r="AH4"/>
      <c r="AI4" s="6" t="s">
        <v>51</v>
      </c>
    </row>
    <row r="5" spans="1:35" x14ac:dyDescent="0.25">
      <c r="A5" t="s">
        <v>266</v>
      </c>
      <c r="B5" s="6">
        <v>10</v>
      </c>
      <c r="C5" t="s">
        <v>267</v>
      </c>
      <c r="D5" t="s">
        <v>268</v>
      </c>
      <c r="E5" t="s">
        <v>270</v>
      </c>
      <c r="F5" t="str">
        <f t="shared" si="0"/>
        <v>POLYGON ((12.31467337969545 66.29409215669406, 12.75094718937839 66.24166292351073, 12.70894349543637 66.19579035009848, 12.28220783272025 66.25062379997871, 12.31467337969545 66.29409215669406))</v>
      </c>
      <c r="G5"/>
      <c r="H5" t="s">
        <v>271</v>
      </c>
      <c r="I5" t="s">
        <v>272</v>
      </c>
      <c r="J5" s="28">
        <v>1</v>
      </c>
      <c r="K5" s="28">
        <v>1</v>
      </c>
      <c r="L5" s="28">
        <v>1</v>
      </c>
      <c r="M5" s="28">
        <v>4</v>
      </c>
      <c r="N5" s="28">
        <v>1</v>
      </c>
      <c r="O5" s="26" t="str">
        <f t="shared" si="1"/>
        <v>1_1</v>
      </c>
      <c r="P5" s="26" t="str">
        <f t="shared" si="2"/>
        <v>1_1_1</v>
      </c>
      <c r="Q5" s="26" t="str">
        <f t="shared" si="3"/>
        <v>1_1_1_4</v>
      </c>
      <c r="R5" t="s">
        <v>284</v>
      </c>
      <c r="S5" t="s">
        <v>285</v>
      </c>
      <c r="T5" t="s">
        <v>286</v>
      </c>
      <c r="U5" t="s">
        <v>287</v>
      </c>
      <c r="V5" s="3">
        <v>1</v>
      </c>
      <c r="W5" s="6"/>
      <c r="Y5" s="6" t="s">
        <v>27</v>
      </c>
      <c r="Z5" s="6" t="s">
        <v>235</v>
      </c>
      <c r="AA5" s="4">
        <v>2</v>
      </c>
      <c r="AB5" s="3" t="s">
        <v>288</v>
      </c>
      <c r="AD5" s="6" t="s">
        <v>26</v>
      </c>
      <c r="AE5" s="6">
        <f t="shared" ref="AE5:AE67" si="4">IF(ISNUMBER(SEARCH("Utdyping",AB5)),"",AA5)</f>
        <v>2</v>
      </c>
      <c r="AF5" s="6" t="s">
        <v>27</v>
      </c>
      <c r="AG5" s="6" t="s">
        <v>213</v>
      </c>
      <c r="AH5" s="29" t="s">
        <v>289</v>
      </c>
      <c r="AI5" s="6" t="s">
        <v>51</v>
      </c>
    </row>
    <row r="6" spans="1:35" x14ac:dyDescent="0.25">
      <c r="A6" t="s">
        <v>266</v>
      </c>
      <c r="B6" s="6">
        <v>10</v>
      </c>
      <c r="C6" t="s">
        <v>267</v>
      </c>
      <c r="D6" t="s">
        <v>268</v>
      </c>
      <c r="E6" t="s">
        <v>270</v>
      </c>
      <c r="F6" t="str">
        <f t="shared" si="0"/>
        <v>POLYGON ((12.31467337969545 66.29409215669406, 12.75094718937839 66.24166292351073, 12.70894349543637 66.19579035009848, 12.28220783272025 66.25062379997871, 12.31467337969545 66.29409215669406))</v>
      </c>
      <c r="G6"/>
      <c r="H6" t="s">
        <v>271</v>
      </c>
      <c r="I6" t="s">
        <v>272</v>
      </c>
      <c r="J6" s="28">
        <v>1</v>
      </c>
      <c r="K6" s="28">
        <v>1</v>
      </c>
      <c r="L6" s="28">
        <v>1</v>
      </c>
      <c r="M6" s="28">
        <v>5</v>
      </c>
      <c r="N6" s="28">
        <v>1</v>
      </c>
      <c r="O6" s="26" t="str">
        <f t="shared" si="1"/>
        <v>1_1</v>
      </c>
      <c r="P6" s="26" t="str">
        <f t="shared" si="2"/>
        <v>1_1_1</v>
      </c>
      <c r="Q6" s="26" t="str">
        <f t="shared" si="3"/>
        <v>1_1_1_5</v>
      </c>
      <c r="R6" t="s">
        <v>290</v>
      </c>
      <c r="S6" t="s">
        <v>291</v>
      </c>
      <c r="T6" t="s">
        <v>292</v>
      </c>
      <c r="U6" t="s">
        <v>293</v>
      </c>
      <c r="V6" s="3">
        <v>1</v>
      </c>
      <c r="W6" s="6"/>
      <c r="Y6" s="6" t="s">
        <v>24</v>
      </c>
      <c r="Z6" s="6" t="s">
        <v>25</v>
      </c>
      <c r="AA6" s="4">
        <v>0</v>
      </c>
      <c r="AB6" s="3" t="s">
        <v>27</v>
      </c>
      <c r="AD6" s="6" t="s">
        <v>26</v>
      </c>
      <c r="AE6" s="6">
        <f t="shared" si="4"/>
        <v>0</v>
      </c>
      <c r="AF6" s="6" t="s">
        <v>27</v>
      </c>
      <c r="AG6" t="s">
        <v>29</v>
      </c>
      <c r="AH6"/>
      <c r="AI6" s="6" t="s">
        <v>51</v>
      </c>
    </row>
    <row r="7" spans="1:35" x14ac:dyDescent="0.25">
      <c r="A7" t="s">
        <v>266</v>
      </c>
      <c r="B7" s="6">
        <v>10</v>
      </c>
      <c r="C7" t="s">
        <v>267</v>
      </c>
      <c r="D7" t="s">
        <v>268</v>
      </c>
      <c r="E7" t="s">
        <v>270</v>
      </c>
      <c r="F7" t="str">
        <f t="shared" si="0"/>
        <v>POLYGON ((12.31467337969545 66.29409215669406, 12.75094718937839 66.24166292351073, 12.70894349543637 66.19579035009848, 12.28220783272025 66.25062379997871, 12.31467337969545 66.29409215669406))</v>
      </c>
      <c r="G7"/>
      <c r="H7" t="s">
        <v>271</v>
      </c>
      <c r="I7" t="s">
        <v>272</v>
      </c>
      <c r="J7" s="28">
        <v>1</v>
      </c>
      <c r="K7" s="28">
        <v>1</v>
      </c>
      <c r="L7" s="28">
        <v>1</v>
      </c>
      <c r="M7" s="28">
        <v>6</v>
      </c>
      <c r="N7" s="28">
        <v>1</v>
      </c>
      <c r="O7" s="26" t="str">
        <f t="shared" si="1"/>
        <v>1_1</v>
      </c>
      <c r="P7" s="26" t="str">
        <f t="shared" si="2"/>
        <v>1_1_1</v>
      </c>
      <c r="Q7" s="26" t="str">
        <f t="shared" si="3"/>
        <v>1_1_1_6</v>
      </c>
      <c r="R7" t="s">
        <v>294</v>
      </c>
      <c r="S7"/>
      <c r="T7" t="s">
        <v>295</v>
      </c>
      <c r="U7" t="s">
        <v>296</v>
      </c>
      <c r="V7" s="3">
        <v>1</v>
      </c>
      <c r="W7" s="6"/>
      <c r="Y7" s="6" t="s">
        <v>22</v>
      </c>
      <c r="Z7" s="6" t="s">
        <v>209</v>
      </c>
      <c r="AA7" s="4">
        <v>4.9000000000000004</v>
      </c>
      <c r="AB7" s="3" t="s">
        <v>213</v>
      </c>
      <c r="AD7" s="6" t="s">
        <v>28</v>
      </c>
      <c r="AE7" s="6">
        <f>IF(ISNUMBER(SEARCH("Utdyping",AB7)),"",AA7)</f>
        <v>4.9000000000000004</v>
      </c>
      <c r="AF7" s="6" t="s">
        <v>27</v>
      </c>
      <c r="AG7" s="6" t="s">
        <v>213</v>
      </c>
      <c r="AI7" s="6" t="s">
        <v>51</v>
      </c>
    </row>
    <row r="8" spans="1:35" x14ac:dyDescent="0.25">
      <c r="A8" t="s">
        <v>266</v>
      </c>
      <c r="B8" s="6">
        <v>10</v>
      </c>
      <c r="C8" t="s">
        <v>267</v>
      </c>
      <c r="D8" t="s">
        <v>268</v>
      </c>
      <c r="E8" t="s">
        <v>270</v>
      </c>
      <c r="F8"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8"/>
      <c r="H8" t="s">
        <v>297</v>
      </c>
      <c r="I8" t="s">
        <v>272</v>
      </c>
      <c r="J8" s="28">
        <v>1</v>
      </c>
      <c r="K8" s="28">
        <v>1</v>
      </c>
      <c r="L8" s="28">
        <v>2</v>
      </c>
      <c r="M8" s="28">
        <v>7</v>
      </c>
      <c r="N8" s="28">
        <v>1</v>
      </c>
      <c r="O8" s="26" t="str">
        <f t="shared" si="1"/>
        <v>1_1</v>
      </c>
      <c r="P8" s="26" t="str">
        <f t="shared" si="2"/>
        <v>1_1_2</v>
      </c>
      <c r="Q8" s="26" t="str">
        <f t="shared" si="3"/>
        <v>1_1_2_7</v>
      </c>
      <c r="R8" t="s">
        <v>298</v>
      </c>
      <c r="S8" t="s">
        <v>299</v>
      </c>
      <c r="T8" t="s">
        <v>300</v>
      </c>
      <c r="U8" t="s">
        <v>301</v>
      </c>
      <c r="V8" s="3">
        <v>1</v>
      </c>
      <c r="W8" s="6"/>
      <c r="Y8" s="6" t="s">
        <v>24</v>
      </c>
      <c r="Z8" s="6" t="s">
        <v>30</v>
      </c>
      <c r="AA8" s="4">
        <v>0</v>
      </c>
      <c r="AB8" t="s">
        <v>302</v>
      </c>
      <c r="AD8" s="6" t="s">
        <v>28</v>
      </c>
      <c r="AE8" s="6">
        <f>IF(ISNUMBER(SEARCH("Utdyping",#REF!)),"",AA8)</f>
        <v>0</v>
      </c>
      <c r="AF8" s="6" t="s">
        <v>27</v>
      </c>
      <c r="AG8" t="s">
        <v>29</v>
      </c>
      <c r="AH8"/>
      <c r="AI8" s="6" t="s">
        <v>51</v>
      </c>
    </row>
    <row r="9" spans="1:35" x14ac:dyDescent="0.25">
      <c r="A9" t="s">
        <v>266</v>
      </c>
      <c r="B9" s="6">
        <v>10</v>
      </c>
      <c r="C9" t="s">
        <v>267</v>
      </c>
      <c r="D9" t="s">
        <v>268</v>
      </c>
      <c r="E9" t="s">
        <v>270</v>
      </c>
      <c r="F9"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9"/>
      <c r="H9" t="s">
        <v>297</v>
      </c>
      <c r="I9" t="s">
        <v>272</v>
      </c>
      <c r="J9" s="28">
        <v>1</v>
      </c>
      <c r="K9" s="28">
        <v>1</v>
      </c>
      <c r="L9" s="28">
        <v>2</v>
      </c>
      <c r="M9" s="28">
        <v>8</v>
      </c>
      <c r="N9" s="28">
        <v>1</v>
      </c>
      <c r="O9" s="26" t="str">
        <f t="shared" si="1"/>
        <v>1_1</v>
      </c>
      <c r="P9" s="26" t="str">
        <f t="shared" si="2"/>
        <v>1_1_2</v>
      </c>
      <c r="Q9" s="26" t="str">
        <f t="shared" si="3"/>
        <v>1_1_2_8</v>
      </c>
      <c r="R9" t="s">
        <v>303</v>
      </c>
      <c r="S9" t="s">
        <v>304</v>
      </c>
      <c r="T9" t="s">
        <v>305</v>
      </c>
      <c r="U9" t="s">
        <v>306</v>
      </c>
      <c r="V9" s="3">
        <v>1</v>
      </c>
      <c r="W9" s="6"/>
      <c r="Y9" s="6" t="s">
        <v>22</v>
      </c>
      <c r="Z9" s="6" t="s">
        <v>209</v>
      </c>
      <c r="AA9" s="4">
        <v>0</v>
      </c>
      <c r="AB9" s="3" t="s">
        <v>27</v>
      </c>
      <c r="AD9" s="6" t="s">
        <v>28</v>
      </c>
      <c r="AE9" s="6">
        <f t="shared" si="4"/>
        <v>0</v>
      </c>
      <c r="AF9" s="6" t="s">
        <v>27</v>
      </c>
      <c r="AG9" t="s">
        <v>29</v>
      </c>
      <c r="AH9"/>
      <c r="AI9" s="6" t="s">
        <v>51</v>
      </c>
    </row>
    <row r="10" spans="1:35" x14ac:dyDescent="0.25">
      <c r="A10" t="s">
        <v>266</v>
      </c>
      <c r="B10" s="6">
        <v>10</v>
      </c>
      <c r="C10" t="s">
        <v>267</v>
      </c>
      <c r="D10" t="s">
        <v>268</v>
      </c>
      <c r="E10" t="s">
        <v>270</v>
      </c>
      <c r="F10"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
      <c r="H10" t="s">
        <v>297</v>
      </c>
      <c r="I10" t="s">
        <v>272</v>
      </c>
      <c r="J10" s="28">
        <v>1</v>
      </c>
      <c r="K10" s="28">
        <v>1</v>
      </c>
      <c r="L10" s="28">
        <v>2</v>
      </c>
      <c r="M10" s="28">
        <v>9</v>
      </c>
      <c r="N10" s="28">
        <v>1</v>
      </c>
      <c r="O10" s="26" t="str">
        <f t="shared" si="1"/>
        <v>1_1</v>
      </c>
      <c r="P10" s="26" t="str">
        <f t="shared" si="2"/>
        <v>1_1_2</v>
      </c>
      <c r="Q10" s="26" t="str">
        <f t="shared" si="3"/>
        <v>1_1_2_9</v>
      </c>
      <c r="R10" t="s">
        <v>307</v>
      </c>
      <c r="S10" t="s">
        <v>308</v>
      </c>
      <c r="T10" t="s">
        <v>309</v>
      </c>
      <c r="U10" t="s">
        <v>310</v>
      </c>
      <c r="V10" s="3">
        <v>1</v>
      </c>
      <c r="W10" s="6"/>
      <c r="Y10" s="6" t="s">
        <v>22</v>
      </c>
      <c r="Z10" s="6" t="s">
        <v>209</v>
      </c>
      <c r="AA10" s="4">
        <v>10</v>
      </c>
      <c r="AB10" s="3" t="s">
        <v>311</v>
      </c>
      <c r="AD10" s="6" t="s">
        <v>23</v>
      </c>
      <c r="AE10" s="6">
        <v>15</v>
      </c>
      <c r="AH10" s="29" t="s">
        <v>312</v>
      </c>
      <c r="AI10" s="6" t="s">
        <v>23</v>
      </c>
    </row>
    <row r="11" spans="1:35" x14ac:dyDescent="0.25">
      <c r="A11" t="s">
        <v>266</v>
      </c>
      <c r="B11" s="6">
        <v>10</v>
      </c>
      <c r="C11" t="s">
        <v>267</v>
      </c>
      <c r="D11" t="s">
        <v>268</v>
      </c>
      <c r="E11" t="s">
        <v>270</v>
      </c>
      <c r="F11"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
      <c r="H11" t="s">
        <v>297</v>
      </c>
      <c r="I11" t="s">
        <v>272</v>
      </c>
      <c r="J11" s="28">
        <v>1</v>
      </c>
      <c r="K11" s="28">
        <v>1</v>
      </c>
      <c r="L11" s="28">
        <v>2</v>
      </c>
      <c r="M11" s="28">
        <v>10</v>
      </c>
      <c r="N11" s="28">
        <v>1</v>
      </c>
      <c r="O11" s="26" t="str">
        <f t="shared" si="1"/>
        <v>1_1</v>
      </c>
      <c r="P11" s="26" t="str">
        <f t="shared" si="2"/>
        <v>1_1_2</v>
      </c>
      <c r="Q11" s="26" t="str">
        <f t="shared" si="3"/>
        <v>1_1_2_10</v>
      </c>
      <c r="R11" t="s">
        <v>313</v>
      </c>
      <c r="S11" t="s">
        <v>314</v>
      </c>
      <c r="T11" t="s">
        <v>315</v>
      </c>
      <c r="U11" t="s">
        <v>316</v>
      </c>
      <c r="V11" s="3">
        <v>1</v>
      </c>
      <c r="W11" s="6"/>
      <c r="Y11" s="6" t="s">
        <v>22</v>
      </c>
      <c r="Z11" s="6" t="s">
        <v>22</v>
      </c>
      <c r="AA11" s="4">
        <v>0</v>
      </c>
      <c r="AB11" s="3" t="s">
        <v>317</v>
      </c>
      <c r="AD11" s="6" t="s">
        <v>28</v>
      </c>
      <c r="AE11" s="6">
        <f t="shared" si="4"/>
        <v>0</v>
      </c>
      <c r="AF11" s="6" t="s">
        <v>27</v>
      </c>
      <c r="AG11" t="s">
        <v>29</v>
      </c>
      <c r="AH11"/>
      <c r="AI11" s="6" t="s">
        <v>51</v>
      </c>
    </row>
    <row r="12" spans="1:35" x14ac:dyDescent="0.25">
      <c r="A12" t="s">
        <v>266</v>
      </c>
      <c r="B12" s="6">
        <v>10</v>
      </c>
      <c r="C12" t="s">
        <v>267</v>
      </c>
      <c r="D12" t="s">
        <v>268</v>
      </c>
      <c r="E12" t="s">
        <v>270</v>
      </c>
      <c r="F12"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2"/>
      <c r="H12" t="s">
        <v>297</v>
      </c>
      <c r="I12" t="s">
        <v>272</v>
      </c>
      <c r="J12" s="28">
        <v>1</v>
      </c>
      <c r="K12" s="28">
        <v>1</v>
      </c>
      <c r="L12" s="28">
        <v>2</v>
      </c>
      <c r="M12" s="28">
        <v>11</v>
      </c>
      <c r="N12" s="28">
        <v>1</v>
      </c>
      <c r="O12" s="26" t="str">
        <f t="shared" si="1"/>
        <v>1_1</v>
      </c>
      <c r="P12" s="26" t="str">
        <f t="shared" si="2"/>
        <v>1_1_2</v>
      </c>
      <c r="Q12" s="26" t="str">
        <f t="shared" si="3"/>
        <v>1_1_2_11</v>
      </c>
      <c r="R12" t="s">
        <v>318</v>
      </c>
      <c r="S12" t="s">
        <v>319</v>
      </c>
      <c r="T12" t="s">
        <v>320</v>
      </c>
      <c r="U12" t="s">
        <v>321</v>
      </c>
      <c r="V12" s="3">
        <v>1</v>
      </c>
      <c r="W12" s="6"/>
      <c r="Y12" s="6" t="s">
        <v>22</v>
      </c>
      <c r="Z12" s="6" t="s">
        <v>22</v>
      </c>
      <c r="AA12" s="4">
        <v>0</v>
      </c>
      <c r="AB12" s="3" t="s">
        <v>322</v>
      </c>
      <c r="AD12" s="6" t="s">
        <v>28</v>
      </c>
      <c r="AE12" s="6">
        <f t="shared" si="4"/>
        <v>0</v>
      </c>
      <c r="AF12" s="6" t="s">
        <v>27</v>
      </c>
      <c r="AG12" t="s">
        <v>29</v>
      </c>
      <c r="AH12"/>
      <c r="AI12" s="6" t="s">
        <v>51</v>
      </c>
    </row>
    <row r="13" spans="1:35" x14ac:dyDescent="0.25">
      <c r="A13" t="s">
        <v>266</v>
      </c>
      <c r="B13" s="6">
        <v>10</v>
      </c>
      <c r="C13" t="s">
        <v>267</v>
      </c>
      <c r="D13" t="s">
        <v>268</v>
      </c>
      <c r="E13" t="s">
        <v>323</v>
      </c>
      <c r="F13" t="str">
        <f t="shared" si="0"/>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G13"/>
      <c r="H13" t="s">
        <v>324</v>
      </c>
      <c r="I13" t="s">
        <v>325</v>
      </c>
      <c r="J13" s="28">
        <v>1</v>
      </c>
      <c r="K13" s="28">
        <v>2</v>
      </c>
      <c r="L13" s="28">
        <v>1</v>
      </c>
      <c r="M13" s="28">
        <v>1</v>
      </c>
      <c r="N13" s="28">
        <v>2</v>
      </c>
      <c r="O13" s="26" t="str">
        <f t="shared" si="1"/>
        <v>1_2</v>
      </c>
      <c r="P13" s="26" t="str">
        <f t="shared" si="2"/>
        <v>1_2_1</v>
      </c>
      <c r="Q13" s="26" t="str">
        <f t="shared" si="3"/>
        <v>1_2_1_1</v>
      </c>
      <c r="R13" t="s">
        <v>326</v>
      </c>
      <c r="S13" t="s">
        <v>327</v>
      </c>
      <c r="T13" t="s">
        <v>328</v>
      </c>
      <c r="U13" t="s">
        <v>329</v>
      </c>
      <c r="V13" s="3">
        <v>1</v>
      </c>
      <c r="W13" s="6"/>
      <c r="Y13" s="6" t="s">
        <v>32</v>
      </c>
      <c r="Z13" s="6" t="s">
        <v>226</v>
      </c>
      <c r="AA13" s="4">
        <v>8.5</v>
      </c>
      <c r="AB13" s="3" t="s">
        <v>27</v>
      </c>
      <c r="AD13" s="6" t="s">
        <v>26</v>
      </c>
      <c r="AE13" s="6">
        <f t="shared" si="4"/>
        <v>8.5</v>
      </c>
      <c r="AF13" s="6" t="s">
        <v>27</v>
      </c>
      <c r="AG13" s="6" t="s">
        <v>213</v>
      </c>
      <c r="AH13"/>
      <c r="AI13" s="6" t="s">
        <v>51</v>
      </c>
    </row>
    <row r="14" spans="1:35" x14ac:dyDescent="0.25">
      <c r="A14" t="s">
        <v>266</v>
      </c>
      <c r="B14" s="6">
        <v>10</v>
      </c>
      <c r="C14" t="s">
        <v>267</v>
      </c>
      <c r="D14" t="s">
        <v>268</v>
      </c>
      <c r="E14" t="s">
        <v>323</v>
      </c>
      <c r="F14" t="str">
        <f t="shared" si="0"/>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G14"/>
      <c r="H14" t="s">
        <v>324</v>
      </c>
      <c r="I14" t="s">
        <v>325</v>
      </c>
      <c r="J14" s="28">
        <v>1</v>
      </c>
      <c r="K14" s="28">
        <v>2</v>
      </c>
      <c r="L14" s="28">
        <v>1</v>
      </c>
      <c r="M14" s="28">
        <v>2</v>
      </c>
      <c r="N14" s="28">
        <v>2</v>
      </c>
      <c r="O14" s="26" t="str">
        <f t="shared" si="1"/>
        <v>1_2</v>
      </c>
      <c r="P14" s="26" t="str">
        <f t="shared" si="2"/>
        <v>1_2_1</v>
      </c>
      <c r="Q14" s="26" t="str">
        <f t="shared" si="3"/>
        <v>1_2_1_2</v>
      </c>
      <c r="R14" t="s">
        <v>330</v>
      </c>
      <c r="S14" t="s">
        <v>331</v>
      </c>
      <c r="T14" t="s">
        <v>332</v>
      </c>
      <c r="U14" t="s">
        <v>333</v>
      </c>
      <c r="V14" s="3">
        <v>1</v>
      </c>
      <c r="W14" s="6"/>
      <c r="Y14" s="6" t="s">
        <v>22</v>
      </c>
      <c r="Z14" s="6" t="s">
        <v>22</v>
      </c>
      <c r="AA14" s="4">
        <v>0</v>
      </c>
      <c r="AB14" s="3" t="s">
        <v>27</v>
      </c>
      <c r="AD14" s="6" t="s">
        <v>28</v>
      </c>
      <c r="AE14" s="6">
        <f t="shared" si="4"/>
        <v>0</v>
      </c>
      <c r="AF14" s="6" t="s">
        <v>27</v>
      </c>
      <c r="AG14" t="s">
        <v>29</v>
      </c>
      <c r="AH14"/>
      <c r="AI14" s="6" t="s">
        <v>51</v>
      </c>
    </row>
    <row r="15" spans="1:35" x14ac:dyDescent="0.25">
      <c r="A15" t="s">
        <v>266</v>
      </c>
      <c r="B15" s="6">
        <v>10</v>
      </c>
      <c r="C15" t="s">
        <v>267</v>
      </c>
      <c r="D15" t="s">
        <v>268</v>
      </c>
      <c r="E15" t="s">
        <v>334</v>
      </c>
      <c r="F15" t="str">
        <f t="shared" si="0"/>
        <v>POLYGON ((12.80546721517452 66.35090522072065, 12.85117721146847 66.36683629802117, 12.92969728353381 66.35612124412997, 12.9204594602982 66.32769178387026, 12.87494776962312 66.31254331296641, 12.80546721517452 66.35090522072065))</v>
      </c>
      <c r="G15" t="s">
        <v>335</v>
      </c>
      <c r="H15" t="s">
        <v>336</v>
      </c>
      <c r="I15" t="s">
        <v>337</v>
      </c>
      <c r="J15" s="28">
        <v>1</v>
      </c>
      <c r="K15" s="28">
        <v>3</v>
      </c>
      <c r="L15" s="28">
        <v>1</v>
      </c>
      <c r="M15" s="28">
        <v>1</v>
      </c>
      <c r="N15" s="28">
        <v>3</v>
      </c>
      <c r="O15" s="26" t="str">
        <f t="shared" si="1"/>
        <v>1_3</v>
      </c>
      <c r="P15" s="26" t="str">
        <f t="shared" si="2"/>
        <v>1_3_1</v>
      </c>
      <c r="Q15" s="26" t="str">
        <f t="shared" si="3"/>
        <v>1_3_1_1</v>
      </c>
      <c r="R15" t="s">
        <v>338</v>
      </c>
      <c r="S15" t="s">
        <v>339</v>
      </c>
      <c r="T15" t="s">
        <v>340</v>
      </c>
      <c r="U15" t="s">
        <v>341</v>
      </c>
      <c r="V15" s="3">
        <v>1</v>
      </c>
      <c r="W15" s="6"/>
      <c r="Y15" s="6" t="s">
        <v>24</v>
      </c>
      <c r="Z15" s="6" t="s">
        <v>25</v>
      </c>
      <c r="AA15" s="4">
        <v>0.6</v>
      </c>
      <c r="AB15" s="3" t="s">
        <v>27</v>
      </c>
      <c r="AD15" s="6" t="s">
        <v>26</v>
      </c>
      <c r="AE15" s="6">
        <f t="shared" si="4"/>
        <v>0.6</v>
      </c>
      <c r="AF15" s="6" t="s">
        <v>27</v>
      </c>
      <c r="AG15" s="6" t="s">
        <v>213</v>
      </c>
      <c r="AH15" t="s">
        <v>342</v>
      </c>
      <c r="AI15" s="6" t="s">
        <v>51</v>
      </c>
    </row>
    <row r="16" spans="1:35" x14ac:dyDescent="0.25">
      <c r="A16" t="s">
        <v>266</v>
      </c>
      <c r="B16" s="6">
        <v>10</v>
      </c>
      <c r="C16" t="s">
        <v>267</v>
      </c>
      <c r="D16" t="s">
        <v>268</v>
      </c>
      <c r="E16" t="s">
        <v>334</v>
      </c>
      <c r="F16" t="str">
        <f t="shared" si="0"/>
        <v>POLYGON ((12.79099898607279 66.34569138598047, 12.86465346252305 66.31170594035545, 12.66616266075861 66.24321407158972, 12.59438243907019 66.278234128124, 12.79099898607279 66.34569138598047))</v>
      </c>
      <c r="G16"/>
      <c r="H16" t="s">
        <v>343</v>
      </c>
      <c r="I16" t="s">
        <v>337</v>
      </c>
      <c r="J16" s="28">
        <v>1</v>
      </c>
      <c r="K16" s="28">
        <v>3</v>
      </c>
      <c r="L16" s="28">
        <v>2</v>
      </c>
      <c r="M16" s="28">
        <v>2</v>
      </c>
      <c r="N16" s="28">
        <v>3</v>
      </c>
      <c r="O16" s="26" t="str">
        <f t="shared" si="1"/>
        <v>1_3</v>
      </c>
      <c r="P16" s="26" t="str">
        <f t="shared" si="2"/>
        <v>1_3_2</v>
      </c>
      <c r="Q16" s="26" t="str">
        <f t="shared" si="3"/>
        <v>1_3_2_2</v>
      </c>
      <c r="R16" t="s">
        <v>344</v>
      </c>
      <c r="S16" t="s">
        <v>345</v>
      </c>
      <c r="T16" t="s">
        <v>346</v>
      </c>
      <c r="U16" t="s">
        <v>347</v>
      </c>
      <c r="V16" s="3">
        <v>1</v>
      </c>
      <c r="W16" s="6"/>
      <c r="Y16" s="6" t="s">
        <v>22</v>
      </c>
      <c r="Z16" s="6" t="s">
        <v>22</v>
      </c>
      <c r="AA16" s="4">
        <v>0</v>
      </c>
      <c r="AB16" s="3" t="s">
        <v>27</v>
      </c>
      <c r="AD16" s="6" t="s">
        <v>28</v>
      </c>
      <c r="AE16" s="6">
        <f t="shared" si="4"/>
        <v>0</v>
      </c>
      <c r="AF16" s="6" t="s">
        <v>27</v>
      </c>
      <c r="AG16" t="s">
        <v>29</v>
      </c>
      <c r="AH16"/>
      <c r="AI16" s="6" t="s">
        <v>51</v>
      </c>
    </row>
    <row r="17" spans="1:35" x14ac:dyDescent="0.25">
      <c r="A17" t="s">
        <v>266</v>
      </c>
      <c r="B17" s="6">
        <v>10</v>
      </c>
      <c r="C17" t="s">
        <v>267</v>
      </c>
      <c r="D17" t="s">
        <v>268</v>
      </c>
      <c r="E17" t="s">
        <v>334</v>
      </c>
      <c r="F17" t="str">
        <f t="shared" si="0"/>
        <v>POLYGON ((12.79099898607279 66.34569138598047, 12.86465346252305 66.31170594035545, 12.66616266075861 66.24321407158972, 12.59438243907019 66.278234128124, 12.79099898607279 66.34569138598047))</v>
      </c>
      <c r="G17"/>
      <c r="H17" t="s">
        <v>343</v>
      </c>
      <c r="I17" t="s">
        <v>337</v>
      </c>
      <c r="J17" s="28">
        <v>1</v>
      </c>
      <c r="K17" s="28">
        <v>3</v>
      </c>
      <c r="L17" s="28">
        <v>2</v>
      </c>
      <c r="M17" s="28">
        <v>3</v>
      </c>
      <c r="N17" s="28">
        <v>3</v>
      </c>
      <c r="O17" s="26" t="str">
        <f t="shared" si="1"/>
        <v>1_3</v>
      </c>
      <c r="P17" s="26" t="str">
        <f t="shared" si="2"/>
        <v>1_3_2</v>
      </c>
      <c r="Q17" s="26" t="str">
        <f t="shared" si="3"/>
        <v>1_3_2_3</v>
      </c>
      <c r="R17" t="s">
        <v>348</v>
      </c>
      <c r="S17" t="s">
        <v>349</v>
      </c>
      <c r="T17" t="s">
        <v>350</v>
      </c>
      <c r="U17" t="s">
        <v>351</v>
      </c>
      <c r="V17" s="3">
        <v>1</v>
      </c>
      <c r="W17" s="6"/>
      <c r="Y17" s="6" t="s">
        <v>27</v>
      </c>
      <c r="Z17" s="6" t="s">
        <v>235</v>
      </c>
      <c r="AA17" s="4">
        <v>1.7</v>
      </c>
      <c r="AB17" s="3" t="s">
        <v>352</v>
      </c>
      <c r="AD17" s="6" t="s">
        <v>26</v>
      </c>
      <c r="AE17" s="6">
        <f t="shared" si="4"/>
        <v>1.7</v>
      </c>
      <c r="AF17" s="6" t="s">
        <v>27</v>
      </c>
      <c r="AG17" t="s">
        <v>29</v>
      </c>
      <c r="AH17"/>
      <c r="AI17" s="6" t="s">
        <v>51</v>
      </c>
    </row>
    <row r="18" spans="1:35" x14ac:dyDescent="0.25">
      <c r="A18" t="s">
        <v>266</v>
      </c>
      <c r="B18" s="6">
        <v>10</v>
      </c>
      <c r="C18" t="s">
        <v>267</v>
      </c>
      <c r="D18" t="s">
        <v>268</v>
      </c>
      <c r="E18" t="s">
        <v>334</v>
      </c>
      <c r="F18" t="str">
        <f t="shared" si="0"/>
        <v>POLYGON ((12.79099898607279 66.34569138598047, 12.86465346252305 66.31170594035545, 12.66616266075861 66.24321407158972, 12.59438243907019 66.278234128124, 12.79099898607279 66.34569138598047))</v>
      </c>
      <c r="G18"/>
      <c r="H18" t="s">
        <v>343</v>
      </c>
      <c r="I18" t="s">
        <v>337</v>
      </c>
      <c r="J18" s="28">
        <v>1</v>
      </c>
      <c r="K18" s="28">
        <v>3</v>
      </c>
      <c r="L18" s="28">
        <v>2</v>
      </c>
      <c r="M18" s="28">
        <v>4</v>
      </c>
      <c r="N18" s="28">
        <v>3</v>
      </c>
      <c r="O18" s="26" t="str">
        <f t="shared" si="1"/>
        <v>1_3</v>
      </c>
      <c r="P18" s="26" t="str">
        <f t="shared" si="2"/>
        <v>1_3_2</v>
      </c>
      <c r="Q18" s="26" t="str">
        <f t="shared" si="3"/>
        <v>1_3_2_4</v>
      </c>
      <c r="R18" t="s">
        <v>353</v>
      </c>
      <c r="S18" t="s">
        <v>354</v>
      </c>
      <c r="T18" t="s">
        <v>355</v>
      </c>
      <c r="U18" t="s">
        <v>356</v>
      </c>
      <c r="V18" s="3">
        <v>1</v>
      </c>
      <c r="W18" s="6"/>
      <c r="Y18" s="6" t="s">
        <v>24</v>
      </c>
      <c r="Z18" s="6" t="s">
        <v>25</v>
      </c>
      <c r="AA18" s="4">
        <v>0</v>
      </c>
      <c r="AB18" s="3" t="s">
        <v>357</v>
      </c>
      <c r="AD18" s="6" t="s">
        <v>26</v>
      </c>
      <c r="AE18" s="6">
        <f t="shared" si="4"/>
        <v>0</v>
      </c>
      <c r="AF18" s="6" t="s">
        <v>27</v>
      </c>
      <c r="AG18" t="s">
        <v>29</v>
      </c>
      <c r="AH18"/>
      <c r="AI18" s="6" t="s">
        <v>51</v>
      </c>
    </row>
    <row r="19" spans="1:35" x14ac:dyDescent="0.25">
      <c r="A19" s="7" t="s">
        <v>266</v>
      </c>
      <c r="B19" s="1">
        <v>10</v>
      </c>
      <c r="C19" s="7" t="s">
        <v>358</v>
      </c>
      <c r="D19" t="s">
        <v>359</v>
      </c>
      <c r="E19"/>
      <c r="F19"/>
      <c r="G19"/>
      <c r="H19" s="26"/>
      <c r="I19" s="7" t="s">
        <v>269</v>
      </c>
      <c r="J19" s="26">
        <v>2</v>
      </c>
      <c r="K19" s="26">
        <v>0</v>
      </c>
      <c r="L19" s="26">
        <v>0</v>
      </c>
      <c r="M19" s="26">
        <v>0</v>
      </c>
      <c r="N19" s="28"/>
      <c r="O19" s="26"/>
      <c r="P19" s="26"/>
      <c r="Q19" s="26" t="str">
        <f t="shared" si="3"/>
        <v>2_0_0_0</v>
      </c>
      <c r="R19" s="7" t="s">
        <v>269</v>
      </c>
      <c r="S19" s="7" t="s">
        <v>269</v>
      </c>
      <c r="T19" s="7"/>
      <c r="U19" s="7"/>
      <c r="V19" s="7"/>
      <c r="W19" s="7"/>
      <c r="X19" s="7"/>
      <c r="Y19" s="7"/>
      <c r="Z19" s="7"/>
      <c r="AA19" s="2"/>
      <c r="AB19" s="7"/>
      <c r="AC19" s="7"/>
      <c r="AD19" s="7"/>
      <c r="AE19" s="6">
        <f t="shared" si="4"/>
        <v>0</v>
      </c>
      <c r="AF19" s="7"/>
      <c r="AG19" s="7"/>
      <c r="AH19"/>
    </row>
    <row r="20" spans="1:35" x14ac:dyDescent="0.25">
      <c r="A20" t="s">
        <v>266</v>
      </c>
      <c r="B20" s="6">
        <v>10</v>
      </c>
      <c r="C20" t="s">
        <v>358</v>
      </c>
      <c r="D20" t="s">
        <v>359</v>
      </c>
      <c r="E20" t="s">
        <v>360</v>
      </c>
      <c r="F20" t="str">
        <f t="shared" si="0"/>
        <v>POLYGON ((12.22741709832473 65.67612699987335, 12.26006158080331 65.74539617906248, 12.3414726088405 65.73969305306565, 12.30136126297327 65.66976273867779, 12.22741709832473 65.67612699987335))</v>
      </c>
      <c r="G20"/>
      <c r="H20" t="s">
        <v>361</v>
      </c>
      <c r="I20" t="s">
        <v>362</v>
      </c>
      <c r="J20" s="28">
        <v>2</v>
      </c>
      <c r="K20" s="28">
        <v>1</v>
      </c>
      <c r="L20" s="28">
        <v>3</v>
      </c>
      <c r="M20" s="28">
        <v>1</v>
      </c>
      <c r="N20" s="28" t="s">
        <v>363</v>
      </c>
      <c r="O20" s="26" t="str">
        <f t="shared" si="1"/>
        <v>2_1</v>
      </c>
      <c r="P20" s="26" t="str">
        <f t="shared" si="2"/>
        <v>2_1_3</v>
      </c>
      <c r="Q20" s="26" t="str">
        <f t="shared" si="3"/>
        <v>2_1_3_1</v>
      </c>
      <c r="R20" t="s">
        <v>364</v>
      </c>
      <c r="S20" t="s">
        <v>365</v>
      </c>
      <c r="T20" t="s">
        <v>366</v>
      </c>
      <c r="U20" s="31" t="s">
        <v>367</v>
      </c>
      <c r="V20" s="6">
        <v>1</v>
      </c>
      <c r="W20" s="6"/>
      <c r="Y20" s="6" t="s">
        <v>24</v>
      </c>
      <c r="Z20" s="6" t="s">
        <v>25</v>
      </c>
      <c r="AA20" s="4">
        <v>0.5</v>
      </c>
      <c r="AB20" s="3" t="s">
        <v>357</v>
      </c>
      <c r="AD20" s="6" t="s">
        <v>28</v>
      </c>
      <c r="AE20" s="6">
        <f t="shared" si="4"/>
        <v>0.5</v>
      </c>
      <c r="AF20" s="6" t="s">
        <v>27</v>
      </c>
      <c r="AG20" t="s">
        <v>29</v>
      </c>
      <c r="AH20"/>
      <c r="AI20" s="6" t="s">
        <v>51</v>
      </c>
    </row>
    <row r="21" spans="1:35" x14ac:dyDescent="0.25">
      <c r="A21" t="s">
        <v>266</v>
      </c>
      <c r="B21" s="6">
        <v>10</v>
      </c>
      <c r="C21" t="s">
        <v>358</v>
      </c>
      <c r="D21" t="s">
        <v>359</v>
      </c>
      <c r="E21" t="s">
        <v>360</v>
      </c>
      <c r="F21"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1"/>
      <c r="H21" t="s">
        <v>368</v>
      </c>
      <c r="I21" t="s">
        <v>362</v>
      </c>
      <c r="J21" s="28">
        <v>2</v>
      </c>
      <c r="K21" s="28">
        <v>1</v>
      </c>
      <c r="L21" s="28">
        <v>2</v>
      </c>
      <c r="M21" s="28">
        <v>2</v>
      </c>
      <c r="N21" s="28" t="s">
        <v>363</v>
      </c>
      <c r="O21" s="26" t="str">
        <f t="shared" si="1"/>
        <v>2_1</v>
      </c>
      <c r="P21" s="26" t="str">
        <f t="shared" si="2"/>
        <v>2_1_2</v>
      </c>
      <c r="Q21" s="26" t="str">
        <f t="shared" si="3"/>
        <v>2_1_2_2</v>
      </c>
      <c r="R21" t="s">
        <v>369</v>
      </c>
      <c r="S21" t="s">
        <v>370</v>
      </c>
      <c r="T21" t="s">
        <v>371</v>
      </c>
      <c r="U21" s="31" t="s">
        <v>372</v>
      </c>
      <c r="V21" s="6">
        <v>1</v>
      </c>
      <c r="W21" s="6"/>
      <c r="Y21" s="6" t="s">
        <v>22</v>
      </c>
      <c r="Z21" s="6" t="s">
        <v>22</v>
      </c>
      <c r="AA21" s="4">
        <v>8.4</v>
      </c>
      <c r="AB21" s="3" t="s">
        <v>37</v>
      </c>
      <c r="AD21" s="6" t="s">
        <v>28</v>
      </c>
      <c r="AE21" s="6">
        <f t="shared" si="4"/>
        <v>8.4</v>
      </c>
      <c r="AF21" s="6" t="s">
        <v>27</v>
      </c>
      <c r="AG21" s="6" t="s">
        <v>213</v>
      </c>
      <c r="AH21" s="32" t="s">
        <v>37</v>
      </c>
      <c r="AI21" s="6" t="s">
        <v>51</v>
      </c>
    </row>
    <row r="22" spans="1:35" x14ac:dyDescent="0.25">
      <c r="A22" t="s">
        <v>266</v>
      </c>
      <c r="B22" s="6">
        <v>10</v>
      </c>
      <c r="C22" t="s">
        <v>358</v>
      </c>
      <c r="D22" t="s">
        <v>359</v>
      </c>
      <c r="E22" t="s">
        <v>360</v>
      </c>
      <c r="F22"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2"/>
      <c r="H22" t="s">
        <v>368</v>
      </c>
      <c r="I22" t="s">
        <v>362</v>
      </c>
      <c r="J22" s="28">
        <v>2</v>
      </c>
      <c r="K22" s="28">
        <v>1</v>
      </c>
      <c r="L22" s="28">
        <v>2</v>
      </c>
      <c r="M22" s="28">
        <v>3</v>
      </c>
      <c r="N22" s="28" t="s">
        <v>363</v>
      </c>
      <c r="O22" s="26" t="str">
        <f t="shared" si="1"/>
        <v>2_1</v>
      </c>
      <c r="P22" s="26" t="str">
        <f t="shared" si="2"/>
        <v>2_1_2</v>
      </c>
      <c r="Q22" s="26" t="str">
        <f t="shared" si="3"/>
        <v>2_1_2_3</v>
      </c>
      <c r="R22" t="s">
        <v>373</v>
      </c>
      <c r="S22" t="s">
        <v>374</v>
      </c>
      <c r="T22" t="s">
        <v>375</v>
      </c>
      <c r="U22" s="31" t="s">
        <v>376</v>
      </c>
      <c r="V22" s="6">
        <v>1</v>
      </c>
      <c r="W22" s="6"/>
      <c r="Y22" s="6" t="s">
        <v>32</v>
      </c>
      <c r="Z22" s="6" t="s">
        <v>231</v>
      </c>
      <c r="AA22" s="4">
        <v>6</v>
      </c>
      <c r="AB22" s="3" t="s">
        <v>37</v>
      </c>
      <c r="AD22" s="6" t="s">
        <v>26</v>
      </c>
      <c r="AE22" s="6">
        <f t="shared" si="4"/>
        <v>6</v>
      </c>
      <c r="AF22" s="6" t="s">
        <v>27</v>
      </c>
      <c r="AG22" s="6" t="s">
        <v>154</v>
      </c>
      <c r="AH22" t="s">
        <v>377</v>
      </c>
      <c r="AI22" s="6" t="s">
        <v>51</v>
      </c>
    </row>
    <row r="23" spans="1:35" x14ac:dyDescent="0.25">
      <c r="A23" t="s">
        <v>266</v>
      </c>
      <c r="B23" s="6">
        <v>10</v>
      </c>
      <c r="C23" t="s">
        <v>358</v>
      </c>
      <c r="D23" t="s">
        <v>359</v>
      </c>
      <c r="E23" t="s">
        <v>360</v>
      </c>
      <c r="F23"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3"/>
      <c r="H23" t="s">
        <v>368</v>
      </c>
      <c r="I23" t="s">
        <v>362</v>
      </c>
      <c r="J23" s="28">
        <v>2</v>
      </c>
      <c r="K23" s="28">
        <v>1</v>
      </c>
      <c r="L23" s="28">
        <v>2</v>
      </c>
      <c r="M23" s="28">
        <v>4</v>
      </c>
      <c r="N23" s="28" t="s">
        <v>363</v>
      </c>
      <c r="O23" s="26" t="str">
        <f t="shared" si="1"/>
        <v>2_1</v>
      </c>
      <c r="P23" s="26" t="str">
        <f t="shared" si="2"/>
        <v>2_1_2</v>
      </c>
      <c r="Q23" s="26" t="str">
        <f t="shared" si="3"/>
        <v>2_1_2_4</v>
      </c>
      <c r="R23" t="s">
        <v>378</v>
      </c>
      <c r="S23" t="s">
        <v>379</v>
      </c>
      <c r="T23" t="s">
        <v>380</v>
      </c>
      <c r="U23" t="s">
        <v>820</v>
      </c>
      <c r="V23" s="6">
        <v>1</v>
      </c>
      <c r="W23" s="6"/>
      <c r="Y23" s="6" t="s">
        <v>24</v>
      </c>
      <c r="Z23" s="6" t="s">
        <v>207</v>
      </c>
      <c r="AA23" s="4">
        <v>0</v>
      </c>
      <c r="AB23" s="3" t="s">
        <v>27</v>
      </c>
      <c r="AD23" s="6" t="s">
        <v>26</v>
      </c>
      <c r="AE23" s="6">
        <f t="shared" si="4"/>
        <v>0</v>
      </c>
      <c r="AF23" s="6" t="s">
        <v>27</v>
      </c>
      <c r="AG23" t="s">
        <v>29</v>
      </c>
      <c r="AH23"/>
      <c r="AI23" s="6" t="s">
        <v>51</v>
      </c>
    </row>
    <row r="24" spans="1:35" x14ac:dyDescent="0.25">
      <c r="A24" t="s">
        <v>266</v>
      </c>
      <c r="B24" s="6">
        <v>10</v>
      </c>
      <c r="C24" t="s">
        <v>358</v>
      </c>
      <c r="D24" t="s">
        <v>359</v>
      </c>
      <c r="E24" t="s">
        <v>360</v>
      </c>
      <c r="F24" t="str">
        <f t="shared" si="0"/>
        <v>POLYGON ((12.32828366136206 65.95098220690993, 12.37204397071199 65.97069040148379, 12.41677241417942 65.96815205615684, 12.40515326037062 65.94323467462588, 12.4416576076845 65.92818999004608, 12.43560106529031 65.92149659694027, 12.35872086886633 65.93008226568935, 12.32828366136206 65.95098220690993))</v>
      </c>
      <c r="G24"/>
      <c r="H24" t="s">
        <v>381</v>
      </c>
      <c r="I24" t="s">
        <v>362</v>
      </c>
      <c r="J24" s="28">
        <v>2</v>
      </c>
      <c r="K24" s="28">
        <v>1</v>
      </c>
      <c r="L24" s="28">
        <v>1</v>
      </c>
      <c r="M24" s="28">
        <v>5</v>
      </c>
      <c r="N24" s="28" t="s">
        <v>363</v>
      </c>
      <c r="O24" s="26" t="str">
        <f t="shared" si="1"/>
        <v>2_1</v>
      </c>
      <c r="P24" s="26" t="str">
        <f t="shared" si="2"/>
        <v>2_1_1</v>
      </c>
      <c r="Q24" s="26" t="str">
        <f t="shared" si="3"/>
        <v>2_1_1_5</v>
      </c>
      <c r="R24" t="s">
        <v>382</v>
      </c>
      <c r="S24" t="s">
        <v>383</v>
      </c>
      <c r="T24" t="s">
        <v>384</v>
      </c>
      <c r="U24" s="31" t="s">
        <v>385</v>
      </c>
      <c r="V24" s="6">
        <v>1</v>
      </c>
      <c r="W24" s="6"/>
      <c r="Y24" s="6" t="s">
        <v>24</v>
      </c>
      <c r="Z24" s="6" t="s">
        <v>207</v>
      </c>
      <c r="AA24" s="4">
        <v>2</v>
      </c>
      <c r="AB24" s="3" t="s">
        <v>27</v>
      </c>
      <c r="AD24" s="6" t="s">
        <v>26</v>
      </c>
      <c r="AE24" s="6">
        <f t="shared" si="4"/>
        <v>2</v>
      </c>
      <c r="AF24" s="6" t="s">
        <v>27</v>
      </c>
      <c r="AG24" t="s">
        <v>29</v>
      </c>
      <c r="AH24"/>
      <c r="AI24" s="6" t="s">
        <v>51</v>
      </c>
    </row>
    <row r="25" spans="1:35" x14ac:dyDescent="0.25">
      <c r="A25" t="s">
        <v>266</v>
      </c>
      <c r="B25" s="6">
        <v>10</v>
      </c>
      <c r="C25" t="s">
        <v>358</v>
      </c>
      <c r="D25" t="s">
        <v>359</v>
      </c>
      <c r="E25" t="s">
        <v>360</v>
      </c>
      <c r="F25"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5"/>
      <c r="H25" t="s">
        <v>368</v>
      </c>
      <c r="I25" t="s">
        <v>362</v>
      </c>
      <c r="J25" s="28">
        <v>2</v>
      </c>
      <c r="K25" s="28">
        <v>1</v>
      </c>
      <c r="L25" s="28">
        <v>2</v>
      </c>
      <c r="M25" s="28">
        <v>6</v>
      </c>
      <c r="N25" s="28" t="s">
        <v>363</v>
      </c>
      <c r="O25" s="26" t="str">
        <f t="shared" si="1"/>
        <v>2_1</v>
      </c>
      <c r="P25" s="26" t="str">
        <f t="shared" si="2"/>
        <v>2_1_2</v>
      </c>
      <c r="Q25" s="26" t="str">
        <f t="shared" si="3"/>
        <v>2_1_2_6</v>
      </c>
      <c r="R25" t="s">
        <v>386</v>
      </c>
      <c r="S25" t="s">
        <v>387</v>
      </c>
      <c r="T25" s="33" t="s">
        <v>388</v>
      </c>
      <c r="U25" s="34" t="s">
        <v>389</v>
      </c>
      <c r="V25" s="6">
        <v>1</v>
      </c>
      <c r="W25" s="6"/>
      <c r="Y25" s="6" t="s">
        <v>27</v>
      </c>
      <c r="Z25" s="6" t="s">
        <v>46</v>
      </c>
      <c r="AA25" s="4"/>
      <c r="AB25" s="3" t="s">
        <v>390</v>
      </c>
      <c r="AD25" s="6" t="s">
        <v>26</v>
      </c>
      <c r="AE25" s="6">
        <f t="shared" si="4"/>
        <v>0</v>
      </c>
      <c r="AF25" s="6" t="s">
        <v>154</v>
      </c>
      <c r="AG25" s="6" t="s">
        <v>154</v>
      </c>
      <c r="AH25" t="s">
        <v>391</v>
      </c>
      <c r="AI25" s="6" t="s">
        <v>51</v>
      </c>
    </row>
    <row r="26" spans="1:35" x14ac:dyDescent="0.25">
      <c r="A26" t="s">
        <v>266</v>
      </c>
      <c r="B26" s="6">
        <v>10</v>
      </c>
      <c r="C26" t="s">
        <v>358</v>
      </c>
      <c r="D26" t="s">
        <v>359</v>
      </c>
      <c r="E26" t="s">
        <v>360</v>
      </c>
      <c r="F26"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6"/>
      <c r="H26" t="s">
        <v>368</v>
      </c>
      <c r="I26" t="s">
        <v>362</v>
      </c>
      <c r="J26" s="28">
        <v>2</v>
      </c>
      <c r="K26" s="28">
        <v>1</v>
      </c>
      <c r="L26" s="28">
        <v>2</v>
      </c>
      <c r="M26" s="28">
        <v>7</v>
      </c>
      <c r="N26" s="28" t="s">
        <v>363</v>
      </c>
      <c r="O26" s="26" t="str">
        <f t="shared" si="1"/>
        <v>2_1</v>
      </c>
      <c r="P26" s="26" t="str">
        <f t="shared" si="2"/>
        <v>2_1_2</v>
      </c>
      <c r="Q26" s="26" t="str">
        <f t="shared" si="3"/>
        <v>2_1_2_7</v>
      </c>
      <c r="R26" t="s">
        <v>392</v>
      </c>
      <c r="S26" t="s">
        <v>393</v>
      </c>
      <c r="T26" s="33" t="s">
        <v>394</v>
      </c>
      <c r="U26" s="34" t="s">
        <v>395</v>
      </c>
      <c r="V26" s="6">
        <v>1</v>
      </c>
      <c r="W26" s="6"/>
      <c r="Y26" s="6" t="s">
        <v>22</v>
      </c>
      <c r="Z26" s="6" t="s">
        <v>22</v>
      </c>
      <c r="AA26" s="4"/>
      <c r="AB26" s="3" t="s">
        <v>233</v>
      </c>
      <c r="AD26" s="6" t="s">
        <v>28</v>
      </c>
      <c r="AE26" s="6">
        <f t="shared" si="4"/>
        <v>0</v>
      </c>
      <c r="AF26" s="6" t="s">
        <v>27</v>
      </c>
      <c r="AG26" s="6" t="s">
        <v>29</v>
      </c>
      <c r="AH26" s="35" t="s">
        <v>396</v>
      </c>
      <c r="AI26" s="6" t="s">
        <v>51</v>
      </c>
    </row>
    <row r="27" spans="1:35" x14ac:dyDescent="0.25">
      <c r="A27" t="s">
        <v>266</v>
      </c>
      <c r="B27" s="6">
        <v>10</v>
      </c>
      <c r="C27" t="s">
        <v>358</v>
      </c>
      <c r="D27" t="s">
        <v>359</v>
      </c>
      <c r="E27" t="s">
        <v>360</v>
      </c>
      <c r="F27"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7"/>
      <c r="H27" t="s">
        <v>368</v>
      </c>
      <c r="I27" t="s">
        <v>362</v>
      </c>
      <c r="J27" s="28">
        <v>2</v>
      </c>
      <c r="K27" s="28">
        <v>1</v>
      </c>
      <c r="L27" s="28">
        <v>2</v>
      </c>
      <c r="M27" s="28">
        <v>8</v>
      </c>
      <c r="N27" s="28" t="s">
        <v>363</v>
      </c>
      <c r="O27" s="26" t="str">
        <f t="shared" si="1"/>
        <v>2_1</v>
      </c>
      <c r="P27" s="26" t="str">
        <f t="shared" si="2"/>
        <v>2_1_2</v>
      </c>
      <c r="Q27" s="26" t="str">
        <f t="shared" si="3"/>
        <v>2_1_2_8</v>
      </c>
      <c r="R27" t="s">
        <v>397</v>
      </c>
      <c r="S27" t="s">
        <v>398</v>
      </c>
      <c r="T27" s="33" t="s">
        <v>399</v>
      </c>
      <c r="U27" s="34" t="s">
        <v>400</v>
      </c>
      <c r="V27" s="6">
        <v>1</v>
      </c>
      <c r="W27" s="6"/>
      <c r="Y27" s="6" t="s">
        <v>27</v>
      </c>
      <c r="Z27" t="s">
        <v>30</v>
      </c>
      <c r="AA27" s="4"/>
      <c r="AB27" s="3" t="s">
        <v>401</v>
      </c>
      <c r="AD27" s="6" t="s">
        <v>26</v>
      </c>
      <c r="AE27" s="6">
        <f t="shared" si="4"/>
        <v>0</v>
      </c>
      <c r="AF27" s="6" t="s">
        <v>27</v>
      </c>
      <c r="AG27" s="6" t="s">
        <v>29</v>
      </c>
      <c r="AH27" s="36" t="s">
        <v>402</v>
      </c>
      <c r="AI27" s="6" t="s">
        <v>51</v>
      </c>
    </row>
    <row r="28" spans="1:35" x14ac:dyDescent="0.25">
      <c r="A28" t="s">
        <v>266</v>
      </c>
      <c r="B28" s="6">
        <v>10</v>
      </c>
      <c r="C28" t="s">
        <v>358</v>
      </c>
      <c r="D28" t="s">
        <v>359</v>
      </c>
      <c r="E28" t="s">
        <v>360</v>
      </c>
      <c r="F28" t="str">
        <f t="shared" si="0"/>
        <v>POLYGON ((12.22741709832473 65.67612699987335, 12.26006158080331 65.74539617906248, 12.3414726088405 65.73969305306565, 12.30136126297327 65.66976273867779, 12.22741709832473 65.67612699987335))</v>
      </c>
      <c r="G28"/>
      <c r="H28" t="s">
        <v>361</v>
      </c>
      <c r="I28" t="s">
        <v>403</v>
      </c>
      <c r="J28" s="28">
        <v>2</v>
      </c>
      <c r="K28" s="28">
        <v>2</v>
      </c>
      <c r="L28" s="28">
        <v>3</v>
      </c>
      <c r="M28" s="28">
        <v>1</v>
      </c>
      <c r="N28" s="28" t="s">
        <v>404</v>
      </c>
      <c r="O28" s="26" t="str">
        <f t="shared" si="1"/>
        <v>2_2</v>
      </c>
      <c r="P28" s="26" t="str">
        <f t="shared" si="2"/>
        <v>2_2_3</v>
      </c>
      <c r="Q28" s="26" t="str">
        <f t="shared" si="3"/>
        <v>2_2_3_1</v>
      </c>
      <c r="R28" t="s">
        <v>364</v>
      </c>
      <c r="S28" t="s">
        <v>365</v>
      </c>
      <c r="T28" t="s">
        <v>366</v>
      </c>
      <c r="U28" s="31" t="s">
        <v>367</v>
      </c>
      <c r="V28" s="6">
        <v>1</v>
      </c>
      <c r="W28" s="6"/>
      <c r="Y28" s="6" t="s">
        <v>24</v>
      </c>
      <c r="Z28" s="6" t="s">
        <v>25</v>
      </c>
      <c r="AA28" s="4">
        <v>0.5</v>
      </c>
      <c r="AB28" s="3" t="s">
        <v>357</v>
      </c>
      <c r="AD28" s="6" t="s">
        <v>26</v>
      </c>
      <c r="AE28" s="6">
        <f t="shared" si="4"/>
        <v>0.5</v>
      </c>
      <c r="AF28" s="6" t="s">
        <v>27</v>
      </c>
      <c r="AG28" t="s">
        <v>29</v>
      </c>
      <c r="AH28"/>
      <c r="AI28" s="6" t="s">
        <v>51</v>
      </c>
    </row>
    <row r="29" spans="1:35" x14ac:dyDescent="0.25">
      <c r="A29" t="s">
        <v>266</v>
      </c>
      <c r="B29" s="6">
        <v>10</v>
      </c>
      <c r="C29" t="s">
        <v>358</v>
      </c>
      <c r="D29" t="s">
        <v>359</v>
      </c>
      <c r="E29" t="s">
        <v>360</v>
      </c>
      <c r="F29"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9"/>
      <c r="H29" t="s">
        <v>368</v>
      </c>
      <c r="I29" t="s">
        <v>403</v>
      </c>
      <c r="J29" s="28">
        <v>2</v>
      </c>
      <c r="K29" s="28">
        <v>2</v>
      </c>
      <c r="L29" s="28">
        <v>2</v>
      </c>
      <c r="M29" s="28">
        <v>2</v>
      </c>
      <c r="N29" s="28" t="s">
        <v>404</v>
      </c>
      <c r="O29" s="26" t="str">
        <f t="shared" si="1"/>
        <v>2_2</v>
      </c>
      <c r="P29" s="26" t="str">
        <f t="shared" si="2"/>
        <v>2_2_2</v>
      </c>
      <c r="Q29" s="26" t="str">
        <f t="shared" si="3"/>
        <v>2_2_2_2</v>
      </c>
      <c r="R29" t="s">
        <v>369</v>
      </c>
      <c r="S29" t="s">
        <v>370</v>
      </c>
      <c r="T29" t="s">
        <v>371</v>
      </c>
      <c r="U29" s="31" t="s">
        <v>372</v>
      </c>
      <c r="V29" s="6">
        <v>1</v>
      </c>
      <c r="W29" s="6"/>
      <c r="Y29" s="6" t="s">
        <v>22</v>
      </c>
      <c r="Z29" s="6" t="s">
        <v>22</v>
      </c>
      <c r="AA29" s="4">
        <v>8.4</v>
      </c>
      <c r="AB29" s="3" t="s">
        <v>405</v>
      </c>
      <c r="AD29" s="6" t="s">
        <v>23</v>
      </c>
      <c r="AE29" s="6">
        <v>13</v>
      </c>
      <c r="AH29" s="29" t="s">
        <v>406</v>
      </c>
      <c r="AI29" s="6" t="s">
        <v>23</v>
      </c>
    </row>
    <row r="30" spans="1:35" x14ac:dyDescent="0.25">
      <c r="A30" t="s">
        <v>266</v>
      </c>
      <c r="B30" s="6">
        <v>10</v>
      </c>
      <c r="C30" t="s">
        <v>358</v>
      </c>
      <c r="D30" t="s">
        <v>359</v>
      </c>
      <c r="E30" t="s">
        <v>360</v>
      </c>
      <c r="F30"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30"/>
      <c r="H30" t="s">
        <v>368</v>
      </c>
      <c r="I30" t="s">
        <v>403</v>
      </c>
      <c r="J30" s="28">
        <v>2</v>
      </c>
      <c r="K30" s="28">
        <v>2</v>
      </c>
      <c r="L30" s="28">
        <v>2</v>
      </c>
      <c r="M30" s="28">
        <v>3</v>
      </c>
      <c r="N30" s="28" t="s">
        <v>404</v>
      </c>
      <c r="O30" s="26" t="str">
        <f t="shared" si="1"/>
        <v>2_2</v>
      </c>
      <c r="P30" s="26" t="str">
        <f t="shared" si="2"/>
        <v>2_2_2</v>
      </c>
      <c r="Q30" s="26" t="str">
        <f t="shared" si="3"/>
        <v>2_2_2_3</v>
      </c>
      <c r="R30" t="s">
        <v>373</v>
      </c>
      <c r="S30" t="s">
        <v>374</v>
      </c>
      <c r="T30" t="s">
        <v>375</v>
      </c>
      <c r="U30" s="31" t="s">
        <v>376</v>
      </c>
      <c r="V30" s="6">
        <v>1</v>
      </c>
      <c r="W30" s="6"/>
      <c r="Y30" s="6" t="s">
        <v>32</v>
      </c>
      <c r="Z30" s="6" t="s">
        <v>231</v>
      </c>
      <c r="AA30" s="4">
        <v>6</v>
      </c>
      <c r="AB30" s="3" t="s">
        <v>405</v>
      </c>
      <c r="AD30" s="6" t="s">
        <v>23</v>
      </c>
      <c r="AE30" s="6">
        <v>13</v>
      </c>
      <c r="AH30" s="29" t="s">
        <v>407</v>
      </c>
      <c r="AI30" s="6" t="s">
        <v>23</v>
      </c>
    </row>
    <row r="31" spans="1:35" x14ac:dyDescent="0.25">
      <c r="A31" t="s">
        <v>266</v>
      </c>
      <c r="B31" s="6">
        <v>10</v>
      </c>
      <c r="C31" t="s">
        <v>358</v>
      </c>
      <c r="D31" t="s">
        <v>359</v>
      </c>
      <c r="E31" t="s">
        <v>360</v>
      </c>
      <c r="F31"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31"/>
      <c r="H31" t="s">
        <v>368</v>
      </c>
      <c r="I31" t="s">
        <v>403</v>
      </c>
      <c r="J31" s="28">
        <v>2</v>
      </c>
      <c r="K31" s="28">
        <v>2</v>
      </c>
      <c r="L31" s="28">
        <v>2</v>
      </c>
      <c r="M31" s="28">
        <v>4</v>
      </c>
      <c r="N31" s="28" t="s">
        <v>404</v>
      </c>
      <c r="O31" s="26" t="str">
        <f t="shared" si="1"/>
        <v>2_2</v>
      </c>
      <c r="P31" s="26" t="str">
        <f t="shared" si="2"/>
        <v>2_2_2</v>
      </c>
      <c r="Q31" s="26" t="str">
        <f t="shared" si="3"/>
        <v>2_2_2_4</v>
      </c>
      <c r="R31" t="s">
        <v>378</v>
      </c>
      <c r="S31" t="s">
        <v>379</v>
      </c>
      <c r="T31" t="s">
        <v>380</v>
      </c>
      <c r="U31" t="s">
        <v>820</v>
      </c>
      <c r="V31" s="6">
        <v>1</v>
      </c>
      <c r="W31" s="6"/>
      <c r="Y31" s="6" t="s">
        <v>24</v>
      </c>
      <c r="Z31" s="6" t="s">
        <v>207</v>
      </c>
      <c r="AA31" s="4">
        <v>0</v>
      </c>
      <c r="AB31" s="3" t="s">
        <v>27</v>
      </c>
      <c r="AD31" s="6" t="s">
        <v>26</v>
      </c>
      <c r="AE31" s="6">
        <f t="shared" si="4"/>
        <v>0</v>
      </c>
      <c r="AF31" s="6" t="s">
        <v>27</v>
      </c>
      <c r="AG31" t="s">
        <v>29</v>
      </c>
      <c r="AH31"/>
      <c r="AI31" s="6" t="s">
        <v>51</v>
      </c>
    </row>
    <row r="32" spans="1:35" x14ac:dyDescent="0.25">
      <c r="A32" t="s">
        <v>266</v>
      </c>
      <c r="B32" s="6">
        <v>10</v>
      </c>
      <c r="C32" t="s">
        <v>358</v>
      </c>
      <c r="D32" t="s">
        <v>359</v>
      </c>
      <c r="E32" t="s">
        <v>360</v>
      </c>
      <c r="F32" t="str">
        <f t="shared" si="0"/>
        <v>POLYGON ((12.32828366136206 65.95098220690993, 12.37204397071199 65.97069040148379, 12.41677241417942 65.96815205615684, 12.40515326037062 65.94323467462588, 12.4416576076845 65.92818999004608, 12.43560106529031 65.92149659694027, 12.35872086886633 65.93008226568935, 12.32828366136206 65.95098220690993))</v>
      </c>
      <c r="G32"/>
      <c r="H32" t="s">
        <v>381</v>
      </c>
      <c r="I32" t="s">
        <v>403</v>
      </c>
      <c r="J32" s="28">
        <v>2</v>
      </c>
      <c r="K32" s="28">
        <v>2</v>
      </c>
      <c r="L32" s="28">
        <v>1</v>
      </c>
      <c r="M32" s="28">
        <v>5</v>
      </c>
      <c r="N32" s="28" t="s">
        <v>404</v>
      </c>
      <c r="O32" s="26" t="str">
        <f t="shared" si="1"/>
        <v>2_2</v>
      </c>
      <c r="P32" s="26" t="str">
        <f t="shared" si="2"/>
        <v>2_2_1</v>
      </c>
      <c r="Q32" s="26" t="str">
        <f t="shared" si="3"/>
        <v>2_2_1_5</v>
      </c>
      <c r="R32" t="s">
        <v>382</v>
      </c>
      <c r="S32" t="s">
        <v>383</v>
      </c>
      <c r="T32" t="s">
        <v>384</v>
      </c>
      <c r="U32" s="31" t="s">
        <v>385</v>
      </c>
      <c r="V32" s="6">
        <v>1</v>
      </c>
      <c r="W32" s="6"/>
      <c r="Y32" s="6" t="s">
        <v>24</v>
      </c>
      <c r="Z32" s="6" t="s">
        <v>207</v>
      </c>
      <c r="AA32" s="4">
        <v>2</v>
      </c>
      <c r="AB32" s="3" t="s">
        <v>27</v>
      </c>
      <c r="AD32" s="6" t="s">
        <v>26</v>
      </c>
      <c r="AE32" s="6">
        <f t="shared" si="4"/>
        <v>2</v>
      </c>
      <c r="AF32" s="6" t="s">
        <v>27</v>
      </c>
      <c r="AG32" t="s">
        <v>29</v>
      </c>
      <c r="AH32"/>
      <c r="AI32" s="6" t="s">
        <v>51</v>
      </c>
    </row>
    <row r="33" spans="1:35" x14ac:dyDescent="0.25">
      <c r="A33" s="7" t="s">
        <v>266</v>
      </c>
      <c r="B33" s="1">
        <v>10</v>
      </c>
      <c r="C33" s="7" t="s">
        <v>408</v>
      </c>
      <c r="D33" t="s">
        <v>409</v>
      </c>
      <c r="E33"/>
      <c r="F33"/>
      <c r="G33"/>
      <c r="H33" s="26"/>
      <c r="I33" s="1" t="s">
        <v>269</v>
      </c>
      <c r="J33" s="1">
        <v>3</v>
      </c>
      <c r="K33" s="1">
        <v>0</v>
      </c>
      <c r="L33" s="1">
        <v>0</v>
      </c>
      <c r="M33" s="1">
        <v>0</v>
      </c>
      <c r="O33" s="26"/>
      <c r="P33" s="26"/>
      <c r="Q33" s="26" t="str">
        <f t="shared" si="3"/>
        <v>3_0_0_0</v>
      </c>
      <c r="R33" s="7" t="s">
        <v>269</v>
      </c>
      <c r="S33" s="7" t="s">
        <v>269</v>
      </c>
      <c r="T33" s="7"/>
      <c r="U33" s="7"/>
      <c r="V33" s="7"/>
      <c r="W33" s="7"/>
      <c r="X33" s="7"/>
      <c r="Y33" s="7"/>
      <c r="Z33" s="7"/>
      <c r="AA33" s="2"/>
      <c r="AB33" s="7"/>
      <c r="AC33" s="7"/>
      <c r="AD33" s="7"/>
      <c r="AE33" s="6">
        <f t="shared" si="4"/>
        <v>0</v>
      </c>
      <c r="AF33" s="7"/>
      <c r="AG33" s="7"/>
      <c r="AH33"/>
    </row>
    <row r="34" spans="1:35" x14ac:dyDescent="0.25">
      <c r="A34" t="s">
        <v>266</v>
      </c>
      <c r="B34" s="6">
        <v>10</v>
      </c>
      <c r="C34" t="s">
        <v>408</v>
      </c>
      <c r="D34" t="s">
        <v>409</v>
      </c>
      <c r="E34" t="s">
        <v>410</v>
      </c>
      <c r="F34" t="str">
        <f t="shared" si="0"/>
        <v>POLYGON ((12.18151157594182 65.50488250133128, 12.1919835023085 65.50678922347217, 12.20983566415371 65.50550730205413, 12.23938282631175 65.50604834768934, 12.23536887777925 65.49353580971133, 12.22649142425601 65.48576887784716, 12.20939680210493 65.4687344945545, 12.17640768242461 65.47577809095854, 12.18228189415286 65.48424784337098, 12.18151157594182 65.50488250133128))</v>
      </c>
      <c r="G34"/>
      <c r="H34" t="s">
        <v>410</v>
      </c>
      <c r="I34" t="s">
        <v>411</v>
      </c>
      <c r="J34" s="6">
        <v>3</v>
      </c>
      <c r="K34" s="6">
        <v>1</v>
      </c>
      <c r="L34" s="6">
        <v>1</v>
      </c>
      <c r="M34" s="6">
        <v>1</v>
      </c>
      <c r="N34" s="6">
        <v>5</v>
      </c>
      <c r="O34" s="26" t="str">
        <f t="shared" si="1"/>
        <v>3_1</v>
      </c>
      <c r="P34" s="26" t="str">
        <f t="shared" si="2"/>
        <v>3_1_1</v>
      </c>
      <c r="Q34" s="26" t="str">
        <f t="shared" si="3"/>
        <v>3_1_1_1</v>
      </c>
      <c r="R34" t="s">
        <v>411</v>
      </c>
      <c r="S34" t="s">
        <v>412</v>
      </c>
      <c r="T34" t="s">
        <v>413</v>
      </c>
      <c r="U34" s="31" t="s">
        <v>414</v>
      </c>
      <c r="V34" s="6">
        <v>1</v>
      </c>
      <c r="W34" s="6"/>
      <c r="Y34" s="6" t="s">
        <v>32</v>
      </c>
      <c r="Z34" s="6" t="s">
        <v>231</v>
      </c>
      <c r="AA34" s="4">
        <v>5</v>
      </c>
      <c r="AB34" s="3" t="s">
        <v>415</v>
      </c>
      <c r="AD34" s="6" t="s">
        <v>23</v>
      </c>
      <c r="AE34" s="6">
        <v>7</v>
      </c>
      <c r="AH34"/>
      <c r="AI34" s="6" t="s">
        <v>23</v>
      </c>
    </row>
    <row r="35" spans="1:35" x14ac:dyDescent="0.25">
      <c r="A35" t="s">
        <v>266</v>
      </c>
      <c r="B35" s="6">
        <v>10</v>
      </c>
      <c r="C35" t="s">
        <v>408</v>
      </c>
      <c r="D35" t="s">
        <v>409</v>
      </c>
      <c r="E35" t="s">
        <v>410</v>
      </c>
      <c r="F35" t="str">
        <f t="shared" si="0"/>
        <v>POLYGON ((12.18151157594182 65.50488250133128, 12.1919835023085 65.50678922347217, 12.20983566415371 65.50550730205413, 12.23938282631175 65.50604834768934, 12.23536887777925 65.49353580971133, 12.22649142425601 65.48576887784716, 12.20939680210493 65.4687344945545, 12.17640768242461 65.47577809095854, 12.18228189415286 65.48424784337098, 12.18151157594182 65.50488250133128))</v>
      </c>
      <c r="G35"/>
      <c r="H35" t="s">
        <v>410</v>
      </c>
      <c r="I35" t="s">
        <v>416</v>
      </c>
      <c r="J35" s="6">
        <v>3</v>
      </c>
      <c r="K35" s="6">
        <v>2</v>
      </c>
      <c r="L35" s="6">
        <v>1</v>
      </c>
      <c r="M35" s="6">
        <v>1</v>
      </c>
      <c r="N35" s="6">
        <v>6</v>
      </c>
      <c r="O35" s="26" t="str">
        <f t="shared" si="1"/>
        <v>3_2</v>
      </c>
      <c r="P35" s="26" t="str">
        <f t="shared" si="2"/>
        <v>3_2_1</v>
      </c>
      <c r="Q35" s="26" t="str">
        <f t="shared" si="3"/>
        <v>3_2_1_1</v>
      </c>
      <c r="R35" t="s">
        <v>416</v>
      </c>
      <c r="S35" t="s">
        <v>417</v>
      </c>
      <c r="T35" t="s">
        <v>418</v>
      </c>
      <c r="U35" s="31" t="s">
        <v>419</v>
      </c>
      <c r="V35" s="6">
        <v>1</v>
      </c>
      <c r="W35" s="6"/>
      <c r="Y35" s="6" t="s">
        <v>32</v>
      </c>
      <c r="Z35" s="6" t="s">
        <v>231</v>
      </c>
      <c r="AA35" s="4">
        <v>9.5</v>
      </c>
      <c r="AB35" s="3" t="s">
        <v>405</v>
      </c>
      <c r="AD35" s="6" t="s">
        <v>23</v>
      </c>
      <c r="AE35" s="6">
        <v>13</v>
      </c>
      <c r="AH35" t="s">
        <v>420</v>
      </c>
      <c r="AI35" s="6" t="s">
        <v>23</v>
      </c>
    </row>
    <row r="36" spans="1:35" x14ac:dyDescent="0.25">
      <c r="A36" t="s">
        <v>266</v>
      </c>
      <c r="B36" s="6">
        <v>10</v>
      </c>
      <c r="C36" t="s">
        <v>408</v>
      </c>
      <c r="D36" t="s">
        <v>409</v>
      </c>
      <c r="E36" t="s">
        <v>421</v>
      </c>
      <c r="F36" t="str">
        <f t="shared" si="0"/>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36"/>
      <c r="H36" t="s">
        <v>421</v>
      </c>
      <c r="I36" t="s">
        <v>422</v>
      </c>
      <c r="J36" s="6">
        <v>3</v>
      </c>
      <c r="K36" s="6">
        <v>3</v>
      </c>
      <c r="L36" s="6">
        <v>1</v>
      </c>
      <c r="M36" s="6">
        <v>1</v>
      </c>
      <c r="N36" s="6">
        <v>7</v>
      </c>
      <c r="O36" s="26" t="str">
        <f t="shared" si="1"/>
        <v>3_3</v>
      </c>
      <c r="P36" s="26" t="str">
        <f t="shared" si="2"/>
        <v>3_3_1</v>
      </c>
      <c r="Q36" s="26" t="str">
        <f t="shared" si="3"/>
        <v>3_3_1_1</v>
      </c>
      <c r="R36" t="s">
        <v>423</v>
      </c>
      <c r="S36" t="s">
        <v>424</v>
      </c>
      <c r="T36" t="s">
        <v>425</v>
      </c>
      <c r="U36" s="31" t="s">
        <v>426</v>
      </c>
      <c r="V36" s="6">
        <v>1</v>
      </c>
      <c r="W36" s="6"/>
      <c r="Y36" s="6" t="s">
        <v>27</v>
      </c>
      <c r="Z36" s="6" t="s">
        <v>30</v>
      </c>
      <c r="AA36" s="4">
        <v>0</v>
      </c>
      <c r="AB36" s="3" t="s">
        <v>427</v>
      </c>
      <c r="AD36" s="6" t="s">
        <v>26</v>
      </c>
      <c r="AE36" s="6">
        <f t="shared" si="4"/>
        <v>0</v>
      </c>
      <c r="AF36" s="6" t="s">
        <v>27</v>
      </c>
      <c r="AG36" t="s">
        <v>29</v>
      </c>
      <c r="AI36" s="6" t="s">
        <v>51</v>
      </c>
    </row>
    <row r="37" spans="1:35" x14ac:dyDescent="0.25">
      <c r="A37" t="s">
        <v>266</v>
      </c>
      <c r="B37" s="6">
        <v>10</v>
      </c>
      <c r="C37" t="s">
        <v>408</v>
      </c>
      <c r="D37" t="s">
        <v>409</v>
      </c>
      <c r="E37" t="s">
        <v>421</v>
      </c>
      <c r="F37" t="str">
        <f t="shared" si="0"/>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37"/>
      <c r="H37" t="s">
        <v>421</v>
      </c>
      <c r="I37" t="s">
        <v>422</v>
      </c>
      <c r="J37" s="6">
        <v>3</v>
      </c>
      <c r="K37" s="6">
        <v>3</v>
      </c>
      <c r="L37" s="6">
        <v>1</v>
      </c>
      <c r="M37" s="6">
        <v>2</v>
      </c>
      <c r="N37" s="6">
        <v>7</v>
      </c>
      <c r="O37" s="26" t="str">
        <f t="shared" si="1"/>
        <v>3_3</v>
      </c>
      <c r="P37" s="26" t="str">
        <f t="shared" si="2"/>
        <v>3_3_1</v>
      </c>
      <c r="Q37" s="26" t="str">
        <f t="shared" si="3"/>
        <v>3_3_1_2</v>
      </c>
      <c r="R37" t="s">
        <v>428</v>
      </c>
      <c r="S37" t="s">
        <v>429</v>
      </c>
      <c r="T37" t="s">
        <v>430</v>
      </c>
      <c r="U37" s="31" t="s">
        <v>431</v>
      </c>
      <c r="V37" s="6">
        <v>1</v>
      </c>
      <c r="W37" s="6"/>
      <c r="Y37" s="6" t="s">
        <v>32</v>
      </c>
      <c r="Z37" s="6" t="s">
        <v>35</v>
      </c>
      <c r="AA37" s="4">
        <v>6</v>
      </c>
      <c r="AB37" s="3" t="s">
        <v>432</v>
      </c>
      <c r="AD37" s="6" t="s">
        <v>26</v>
      </c>
      <c r="AE37" s="6">
        <f t="shared" si="4"/>
        <v>6</v>
      </c>
      <c r="AF37" s="6" t="s">
        <v>27</v>
      </c>
      <c r="AG37" t="s">
        <v>213</v>
      </c>
      <c r="AH37"/>
      <c r="AI37" s="6" t="s">
        <v>51</v>
      </c>
    </row>
    <row r="38" spans="1:35" x14ac:dyDescent="0.25">
      <c r="A38" t="s">
        <v>266</v>
      </c>
      <c r="B38" s="6">
        <v>10</v>
      </c>
      <c r="C38" t="s">
        <v>408</v>
      </c>
      <c r="D38" t="s">
        <v>409</v>
      </c>
      <c r="E38" t="s">
        <v>421</v>
      </c>
      <c r="F38" t="str">
        <f t="shared" si="0"/>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38"/>
      <c r="H38" t="s">
        <v>421</v>
      </c>
      <c r="I38" t="s">
        <v>422</v>
      </c>
      <c r="J38" s="6">
        <v>3</v>
      </c>
      <c r="K38" s="6">
        <v>3</v>
      </c>
      <c r="L38" s="6">
        <v>1</v>
      </c>
      <c r="M38" s="6">
        <v>3</v>
      </c>
      <c r="N38" s="6">
        <v>7</v>
      </c>
      <c r="O38" s="26" t="str">
        <f t="shared" si="1"/>
        <v>3_3</v>
      </c>
      <c r="P38" s="26" t="str">
        <f t="shared" si="2"/>
        <v>3_3_1</v>
      </c>
      <c r="Q38" s="26" t="str">
        <f t="shared" si="3"/>
        <v>3_3_1_3</v>
      </c>
      <c r="R38" t="s">
        <v>433</v>
      </c>
      <c r="S38" t="s">
        <v>434</v>
      </c>
      <c r="T38" s="37" t="s">
        <v>435</v>
      </c>
      <c r="U38" s="31" t="s">
        <v>436</v>
      </c>
      <c r="V38" s="6">
        <v>1</v>
      </c>
      <c r="W38" s="6"/>
      <c r="Y38" s="6" t="s">
        <v>27</v>
      </c>
      <c r="Z38" s="6" t="s">
        <v>237</v>
      </c>
      <c r="AA38" s="4">
        <v>2</v>
      </c>
      <c r="AB38" s="3" t="s">
        <v>437</v>
      </c>
      <c r="AD38" s="6" t="s">
        <v>26</v>
      </c>
      <c r="AE38" s="6">
        <f t="shared" si="4"/>
        <v>2</v>
      </c>
      <c r="AF38" s="6" t="s">
        <v>27</v>
      </c>
      <c r="AG38" t="s">
        <v>29</v>
      </c>
      <c r="AH38"/>
      <c r="AI38" s="6" t="s">
        <v>51</v>
      </c>
    </row>
    <row r="39" spans="1:35" x14ac:dyDescent="0.25">
      <c r="A39" t="s">
        <v>266</v>
      </c>
      <c r="B39" s="6">
        <v>10</v>
      </c>
      <c r="C39" t="s">
        <v>408</v>
      </c>
      <c r="D39" t="s">
        <v>409</v>
      </c>
      <c r="E39" t="s">
        <v>421</v>
      </c>
      <c r="F39" t="str">
        <f t="shared" si="0"/>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39"/>
      <c r="H39" t="s">
        <v>421</v>
      </c>
      <c r="I39" t="s">
        <v>422</v>
      </c>
      <c r="J39" s="6">
        <v>3</v>
      </c>
      <c r="K39" s="6">
        <v>3</v>
      </c>
      <c r="L39" s="6">
        <v>1</v>
      </c>
      <c r="M39" s="6">
        <v>4</v>
      </c>
      <c r="N39" s="6">
        <v>7</v>
      </c>
      <c r="O39" s="26" t="str">
        <f t="shared" si="1"/>
        <v>3_3</v>
      </c>
      <c r="P39" s="26" t="str">
        <f t="shared" si="2"/>
        <v>3_3_1</v>
      </c>
      <c r="Q39" s="26" t="str">
        <f t="shared" si="3"/>
        <v>3_3_1_4</v>
      </c>
      <c r="R39" t="s">
        <v>438</v>
      </c>
      <c r="S39" t="s">
        <v>439</v>
      </c>
      <c r="T39" s="37" t="s">
        <v>440</v>
      </c>
      <c r="U39" s="31" t="s">
        <v>441</v>
      </c>
      <c r="V39" s="6">
        <v>1</v>
      </c>
      <c r="W39" s="6"/>
      <c r="Y39" s="6" t="s">
        <v>22</v>
      </c>
      <c r="Z39" s="6" t="s">
        <v>22</v>
      </c>
      <c r="AA39" s="4">
        <v>2</v>
      </c>
      <c r="AB39" s="3" t="s">
        <v>27</v>
      </c>
      <c r="AD39" s="6" t="s">
        <v>28</v>
      </c>
      <c r="AE39" s="6">
        <f t="shared" si="4"/>
        <v>2</v>
      </c>
      <c r="AF39" s="6" t="s">
        <v>27</v>
      </c>
      <c r="AG39" t="s">
        <v>29</v>
      </c>
      <c r="AH39"/>
      <c r="AI39" s="6" t="s">
        <v>51</v>
      </c>
    </row>
    <row r="40" spans="1:35" x14ac:dyDescent="0.25">
      <c r="A40" t="s">
        <v>266</v>
      </c>
      <c r="B40" s="6">
        <v>10</v>
      </c>
      <c r="C40" t="s">
        <v>408</v>
      </c>
      <c r="D40" t="s">
        <v>409</v>
      </c>
      <c r="E40" t="s">
        <v>421</v>
      </c>
      <c r="F40" t="str">
        <f t="shared" si="0"/>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40"/>
      <c r="H40" t="s">
        <v>421</v>
      </c>
      <c r="I40" t="s">
        <v>422</v>
      </c>
      <c r="J40" s="6">
        <v>3</v>
      </c>
      <c r="K40" s="6">
        <v>3</v>
      </c>
      <c r="L40" s="6">
        <v>1</v>
      </c>
      <c r="M40" s="6">
        <v>5</v>
      </c>
      <c r="N40" s="6">
        <v>7</v>
      </c>
      <c r="O40" s="26" t="str">
        <f t="shared" si="1"/>
        <v>3_3</v>
      </c>
      <c r="P40" s="26" t="str">
        <f t="shared" si="2"/>
        <v>3_3_1</v>
      </c>
      <c r="Q40" s="26" t="str">
        <f t="shared" si="3"/>
        <v>3_3_1_5</v>
      </c>
      <c r="R40" t="s">
        <v>442</v>
      </c>
      <c r="S40" t="s">
        <v>443</v>
      </c>
      <c r="T40" s="37" t="s">
        <v>444</v>
      </c>
      <c r="U40" s="31" t="s">
        <v>445</v>
      </c>
      <c r="V40" s="6">
        <v>1</v>
      </c>
      <c r="W40" s="6"/>
      <c r="Y40" s="6" t="s">
        <v>22</v>
      </c>
      <c r="Z40" s="6" t="s">
        <v>22</v>
      </c>
      <c r="AA40" s="4">
        <v>5</v>
      </c>
      <c r="AB40" s="3" t="s">
        <v>446</v>
      </c>
      <c r="AD40" s="6" t="s">
        <v>28</v>
      </c>
      <c r="AE40" s="6">
        <f t="shared" si="4"/>
        <v>5</v>
      </c>
      <c r="AF40" s="6" t="s">
        <v>27</v>
      </c>
      <c r="AG40" t="s">
        <v>29</v>
      </c>
      <c r="AH40"/>
      <c r="AI40" s="6" t="s">
        <v>51</v>
      </c>
    </row>
    <row r="41" spans="1:35" x14ac:dyDescent="0.25">
      <c r="A41" s="7" t="s">
        <v>266</v>
      </c>
      <c r="B41" s="1">
        <v>10</v>
      </c>
      <c r="C41" s="7" t="s">
        <v>447</v>
      </c>
      <c r="D41" t="s">
        <v>448</v>
      </c>
      <c r="E41"/>
      <c r="F41"/>
      <c r="G41"/>
      <c r="H41"/>
      <c r="I41" s="7" t="s">
        <v>269</v>
      </c>
      <c r="J41" s="1">
        <v>4</v>
      </c>
      <c r="K41" s="1">
        <v>0</v>
      </c>
      <c r="L41" s="1">
        <v>0</v>
      </c>
      <c r="M41" s="1">
        <v>0</v>
      </c>
      <c r="N41" s="1"/>
      <c r="O41" s="26"/>
      <c r="P41" s="26"/>
      <c r="Q41" s="26" t="str">
        <f t="shared" si="3"/>
        <v>4_0_0_0</v>
      </c>
      <c r="R41" s="7" t="s">
        <v>269</v>
      </c>
      <c r="S41" s="7" t="s">
        <v>269</v>
      </c>
      <c r="T41" s="7"/>
      <c r="U41" s="7"/>
      <c r="V41" s="7"/>
      <c r="W41" s="7"/>
      <c r="X41" s="7"/>
      <c r="Y41" s="7"/>
      <c r="Z41" s="7"/>
      <c r="AA41" s="2"/>
      <c r="AB41" s="7"/>
      <c r="AC41" s="7"/>
      <c r="AD41" s="7"/>
      <c r="AE41" s="6">
        <f t="shared" si="4"/>
        <v>0</v>
      </c>
      <c r="AF41" s="7"/>
      <c r="AG41" s="7"/>
      <c r="AH41"/>
    </row>
    <row r="42" spans="1:35" x14ac:dyDescent="0.25">
      <c r="A42" t="s">
        <v>266</v>
      </c>
      <c r="B42" s="6">
        <v>10</v>
      </c>
      <c r="C42" t="s">
        <v>447</v>
      </c>
      <c r="D42" t="s">
        <v>448</v>
      </c>
      <c r="E42" t="s">
        <v>449</v>
      </c>
      <c r="F42"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2"/>
      <c r="H42" t="s">
        <v>449</v>
      </c>
      <c r="I42" t="s">
        <v>447</v>
      </c>
      <c r="J42" s="6">
        <v>4</v>
      </c>
      <c r="K42" s="6">
        <v>1</v>
      </c>
      <c r="L42" s="1">
        <v>1</v>
      </c>
      <c r="M42" s="6">
        <v>1</v>
      </c>
      <c r="N42">
        <v>8</v>
      </c>
      <c r="O42" s="26" t="str">
        <f t="shared" si="1"/>
        <v>4_1</v>
      </c>
      <c r="P42" s="26" t="str">
        <f t="shared" si="2"/>
        <v>4_1_1</v>
      </c>
      <c r="Q42" s="26" t="str">
        <f t="shared" si="3"/>
        <v>4_1_1_1</v>
      </c>
      <c r="R42" t="s">
        <v>450</v>
      </c>
      <c r="S42" t="s">
        <v>451</v>
      </c>
      <c r="T42" t="s">
        <v>452</v>
      </c>
      <c r="U42" s="31" t="s">
        <v>453</v>
      </c>
      <c r="V42" s="6">
        <v>1</v>
      </c>
      <c r="W42" s="6"/>
      <c r="Y42" s="6" t="s">
        <v>27</v>
      </c>
      <c r="Z42" s="6" t="s">
        <v>46</v>
      </c>
      <c r="AA42" s="4">
        <v>0</v>
      </c>
      <c r="AB42" s="3" t="s">
        <v>454</v>
      </c>
      <c r="AD42" s="6" t="s">
        <v>45</v>
      </c>
      <c r="AE42" s="6">
        <f t="shared" si="4"/>
        <v>0</v>
      </c>
      <c r="AF42" s="6" t="s">
        <v>27</v>
      </c>
      <c r="AG42" s="6" t="s">
        <v>243</v>
      </c>
      <c r="AH42"/>
      <c r="AI42" s="6" t="s">
        <v>51</v>
      </c>
    </row>
    <row r="43" spans="1:35" x14ac:dyDescent="0.25">
      <c r="A43" t="s">
        <v>266</v>
      </c>
      <c r="B43" s="6">
        <v>10</v>
      </c>
      <c r="C43" t="s">
        <v>447</v>
      </c>
      <c r="D43" t="s">
        <v>448</v>
      </c>
      <c r="E43" t="s">
        <v>449</v>
      </c>
      <c r="F43"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3"/>
      <c r="H43" t="s">
        <v>449</v>
      </c>
      <c r="I43" t="s">
        <v>447</v>
      </c>
      <c r="J43" s="6">
        <v>4</v>
      </c>
      <c r="K43" s="6">
        <v>1</v>
      </c>
      <c r="L43" s="1">
        <v>1</v>
      </c>
      <c r="M43" s="6">
        <v>2</v>
      </c>
      <c r="N43">
        <v>8</v>
      </c>
      <c r="O43" s="26" t="str">
        <f t="shared" si="1"/>
        <v>4_1</v>
      </c>
      <c r="P43" s="26" t="str">
        <f t="shared" si="2"/>
        <v>4_1_1</v>
      </c>
      <c r="Q43" s="26" t="str">
        <f t="shared" si="3"/>
        <v>4_1_1_2</v>
      </c>
      <c r="R43" t="s">
        <v>455</v>
      </c>
      <c r="S43" t="s">
        <v>456</v>
      </c>
      <c r="T43" t="s">
        <v>457</v>
      </c>
      <c r="U43" s="31" t="s">
        <v>458</v>
      </c>
      <c r="V43" s="6">
        <v>1</v>
      </c>
      <c r="W43" s="6"/>
      <c r="Y43" s="6" t="s">
        <v>22</v>
      </c>
      <c r="Z43" s="6" t="s">
        <v>22</v>
      </c>
      <c r="AA43" s="4">
        <v>0</v>
      </c>
      <c r="AB43" s="3" t="s">
        <v>459</v>
      </c>
      <c r="AD43" s="6" t="s">
        <v>28</v>
      </c>
      <c r="AE43" s="6">
        <f t="shared" si="4"/>
        <v>0</v>
      </c>
      <c r="AF43" s="6" t="s">
        <v>27</v>
      </c>
      <c r="AG43" s="6" t="s">
        <v>243</v>
      </c>
      <c r="AH43" s="6" t="s">
        <v>460</v>
      </c>
      <c r="AI43" s="6" t="s">
        <v>51</v>
      </c>
    </row>
    <row r="44" spans="1:35" x14ac:dyDescent="0.25">
      <c r="A44" t="s">
        <v>266</v>
      </c>
      <c r="B44" s="6">
        <v>10</v>
      </c>
      <c r="C44" t="s">
        <v>447</v>
      </c>
      <c r="D44" t="s">
        <v>448</v>
      </c>
      <c r="E44" t="s">
        <v>449</v>
      </c>
      <c r="F44"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4"/>
      <c r="H44" t="s">
        <v>449</v>
      </c>
      <c r="I44" t="s">
        <v>447</v>
      </c>
      <c r="J44" s="6">
        <v>4</v>
      </c>
      <c r="K44" s="6">
        <v>1</v>
      </c>
      <c r="L44" s="1">
        <v>1</v>
      </c>
      <c r="M44" s="6">
        <v>3</v>
      </c>
      <c r="N44">
        <v>8</v>
      </c>
      <c r="O44" s="26" t="str">
        <f t="shared" si="1"/>
        <v>4_1</v>
      </c>
      <c r="P44" s="26" t="str">
        <f t="shared" si="2"/>
        <v>4_1_1</v>
      </c>
      <c r="Q44" s="26" t="str">
        <f t="shared" si="3"/>
        <v>4_1_1_3</v>
      </c>
      <c r="R44" t="s">
        <v>461</v>
      </c>
      <c r="S44" t="s">
        <v>462</v>
      </c>
      <c r="T44" t="s">
        <v>463</v>
      </c>
      <c r="U44" s="31" t="s">
        <v>464</v>
      </c>
      <c r="V44" s="6">
        <v>1</v>
      </c>
      <c r="W44" s="6"/>
      <c r="Y44" s="6" t="s">
        <v>22</v>
      </c>
      <c r="Z44" s="6" t="s">
        <v>22</v>
      </c>
      <c r="AA44" s="4">
        <v>12</v>
      </c>
      <c r="AB44" s="3" t="s">
        <v>465</v>
      </c>
      <c r="AD44" s="6" t="s">
        <v>28</v>
      </c>
      <c r="AE44" s="6">
        <f t="shared" si="4"/>
        <v>12</v>
      </c>
      <c r="AF44" s="6" t="s">
        <v>48</v>
      </c>
      <c r="AG44" s="6" t="s">
        <v>49</v>
      </c>
      <c r="AH44"/>
      <c r="AI44" s="6" t="s">
        <v>51</v>
      </c>
    </row>
    <row r="45" spans="1:35" x14ac:dyDescent="0.25">
      <c r="A45" t="s">
        <v>266</v>
      </c>
      <c r="B45" s="6">
        <v>10</v>
      </c>
      <c r="C45" t="s">
        <v>447</v>
      </c>
      <c r="D45" t="s">
        <v>448</v>
      </c>
      <c r="E45" t="s">
        <v>449</v>
      </c>
      <c r="F45"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5"/>
      <c r="H45" t="s">
        <v>449</v>
      </c>
      <c r="I45" t="s">
        <v>447</v>
      </c>
      <c r="J45" s="6">
        <v>4</v>
      </c>
      <c r="K45" s="6">
        <v>1</v>
      </c>
      <c r="L45" s="1">
        <v>1</v>
      </c>
      <c r="M45" s="6">
        <v>4</v>
      </c>
      <c r="N45">
        <v>8</v>
      </c>
      <c r="O45" s="26" t="str">
        <f t="shared" si="1"/>
        <v>4_1</v>
      </c>
      <c r="P45" s="26" t="str">
        <f t="shared" si="2"/>
        <v>4_1_1</v>
      </c>
      <c r="Q45" s="26" t="str">
        <f t="shared" si="3"/>
        <v>4_1_1_4</v>
      </c>
      <c r="R45" t="s">
        <v>466</v>
      </c>
      <c r="S45" t="s">
        <v>467</v>
      </c>
      <c r="T45" t="s">
        <v>468</v>
      </c>
      <c r="U45" s="31" t="s">
        <v>469</v>
      </c>
      <c r="V45" s="6">
        <v>1</v>
      </c>
      <c r="W45" s="6"/>
      <c r="Y45" s="6" t="s">
        <v>27</v>
      </c>
      <c r="Z45" s="6" t="s">
        <v>46</v>
      </c>
      <c r="AA45" s="4">
        <v>0</v>
      </c>
      <c r="AB45" s="3" t="s">
        <v>470</v>
      </c>
      <c r="AD45" s="6" t="s">
        <v>45</v>
      </c>
      <c r="AE45" s="6">
        <f t="shared" si="4"/>
        <v>0</v>
      </c>
      <c r="AF45" s="6" t="s">
        <v>27</v>
      </c>
      <c r="AG45" s="6" t="s">
        <v>46</v>
      </c>
      <c r="AH45" s="38" t="s">
        <v>471</v>
      </c>
      <c r="AI45" s="6" t="s">
        <v>51</v>
      </c>
    </row>
    <row r="46" spans="1:35" x14ac:dyDescent="0.25">
      <c r="A46" t="s">
        <v>266</v>
      </c>
      <c r="B46" s="6">
        <v>10</v>
      </c>
      <c r="C46" t="s">
        <v>447</v>
      </c>
      <c r="D46" t="s">
        <v>448</v>
      </c>
      <c r="E46" t="s">
        <v>449</v>
      </c>
      <c r="F46"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6"/>
      <c r="H46" t="s">
        <v>449</v>
      </c>
      <c r="I46" t="s">
        <v>447</v>
      </c>
      <c r="J46" s="6">
        <v>4</v>
      </c>
      <c r="K46" s="6">
        <v>1</v>
      </c>
      <c r="L46" s="1">
        <v>1</v>
      </c>
      <c r="M46" s="6">
        <v>5</v>
      </c>
      <c r="N46">
        <v>8</v>
      </c>
      <c r="O46" s="26" t="str">
        <f t="shared" si="1"/>
        <v>4_1</v>
      </c>
      <c r="P46" s="26" t="str">
        <f t="shared" si="2"/>
        <v>4_1_1</v>
      </c>
      <c r="Q46" s="26" t="str">
        <f t="shared" si="3"/>
        <v>4_1_1_5</v>
      </c>
      <c r="R46" t="s">
        <v>472</v>
      </c>
      <c r="S46" t="s">
        <v>473</v>
      </c>
      <c r="T46" t="s">
        <v>474</v>
      </c>
      <c r="U46" s="31" t="s">
        <v>475</v>
      </c>
      <c r="V46" s="6">
        <v>1</v>
      </c>
      <c r="W46" s="6"/>
      <c r="Y46" s="6" t="s">
        <v>22</v>
      </c>
      <c r="Z46" s="6" t="s">
        <v>22</v>
      </c>
      <c r="AA46" s="4">
        <v>12</v>
      </c>
      <c r="AB46" s="3" t="s">
        <v>465</v>
      </c>
      <c r="AD46" s="6" t="s">
        <v>28</v>
      </c>
      <c r="AE46" s="6">
        <f t="shared" si="4"/>
        <v>12</v>
      </c>
      <c r="AF46" s="6" t="s">
        <v>48</v>
      </c>
      <c r="AG46" t="s">
        <v>213</v>
      </c>
      <c r="AH46" t="s">
        <v>277</v>
      </c>
      <c r="AI46" s="6" t="s">
        <v>51</v>
      </c>
    </row>
    <row r="47" spans="1:35" x14ac:dyDescent="0.25">
      <c r="A47" t="s">
        <v>266</v>
      </c>
      <c r="B47" s="6">
        <v>10</v>
      </c>
      <c r="C47" t="s">
        <v>447</v>
      </c>
      <c r="D47" t="s">
        <v>448</v>
      </c>
      <c r="E47" t="s">
        <v>449</v>
      </c>
      <c r="F47"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7"/>
      <c r="H47" t="s">
        <v>449</v>
      </c>
      <c r="I47" t="s">
        <v>447</v>
      </c>
      <c r="J47" s="6">
        <v>4</v>
      </c>
      <c r="K47" s="6">
        <v>1</v>
      </c>
      <c r="L47" s="1">
        <v>1</v>
      </c>
      <c r="M47" s="6">
        <v>6</v>
      </c>
      <c r="N47">
        <v>8</v>
      </c>
      <c r="O47" s="26" t="str">
        <f t="shared" si="1"/>
        <v>4_1</v>
      </c>
      <c r="P47" s="26" t="str">
        <f t="shared" si="2"/>
        <v>4_1_1</v>
      </c>
      <c r="Q47" s="26" t="str">
        <f t="shared" si="3"/>
        <v>4_1_1_6</v>
      </c>
      <c r="R47" t="s">
        <v>476</v>
      </c>
      <c r="S47" t="s">
        <v>477</v>
      </c>
      <c r="T47" t="s">
        <v>478</v>
      </c>
      <c r="U47" s="31" t="s">
        <v>479</v>
      </c>
      <c r="V47" s="6">
        <v>1</v>
      </c>
      <c r="W47" s="6"/>
      <c r="Y47" s="6" t="s">
        <v>22</v>
      </c>
      <c r="Z47" s="6" t="s">
        <v>22</v>
      </c>
      <c r="AA47" s="4">
        <v>2</v>
      </c>
      <c r="AB47" s="3" t="s">
        <v>480</v>
      </c>
      <c r="AD47" s="6" t="s">
        <v>28</v>
      </c>
      <c r="AE47" s="6">
        <f t="shared" si="4"/>
        <v>2</v>
      </c>
      <c r="AF47" s="6" t="s">
        <v>27</v>
      </c>
      <c r="AG47" s="6" t="s">
        <v>243</v>
      </c>
      <c r="AH47" t="s">
        <v>481</v>
      </c>
      <c r="AI47" s="6" t="s">
        <v>51</v>
      </c>
    </row>
    <row r="48" spans="1:35" x14ac:dyDescent="0.25">
      <c r="A48" t="s">
        <v>266</v>
      </c>
      <c r="B48" s="6">
        <v>10</v>
      </c>
      <c r="C48" t="s">
        <v>447</v>
      </c>
      <c r="D48" t="s">
        <v>448</v>
      </c>
      <c r="E48" t="s">
        <v>449</v>
      </c>
      <c r="F48"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8"/>
      <c r="H48" t="s">
        <v>449</v>
      </c>
      <c r="I48" t="s">
        <v>447</v>
      </c>
      <c r="J48" s="6">
        <v>4</v>
      </c>
      <c r="K48" s="6">
        <v>1</v>
      </c>
      <c r="L48" s="1">
        <v>1</v>
      </c>
      <c r="M48" s="6">
        <v>7</v>
      </c>
      <c r="N48">
        <v>8</v>
      </c>
      <c r="O48" s="26" t="str">
        <f t="shared" si="1"/>
        <v>4_1</v>
      </c>
      <c r="P48" s="26" t="str">
        <f t="shared" si="2"/>
        <v>4_1_1</v>
      </c>
      <c r="Q48" s="26" t="str">
        <f t="shared" si="3"/>
        <v>4_1_1_7</v>
      </c>
      <c r="R48" t="s">
        <v>482</v>
      </c>
      <c r="S48" t="s">
        <v>483</v>
      </c>
      <c r="T48" t="s">
        <v>484</v>
      </c>
      <c r="U48" s="31" t="s">
        <v>485</v>
      </c>
      <c r="V48" s="6">
        <v>1</v>
      </c>
      <c r="W48" s="6"/>
      <c r="Y48" s="6" t="s">
        <v>27</v>
      </c>
      <c r="Z48" s="6" t="s">
        <v>46</v>
      </c>
      <c r="AA48" s="4">
        <v>0</v>
      </c>
      <c r="AB48" s="3" t="s">
        <v>486</v>
      </c>
      <c r="AD48" s="6" t="s">
        <v>26</v>
      </c>
      <c r="AE48" s="6">
        <f t="shared" si="4"/>
        <v>0</v>
      </c>
      <c r="AF48" s="6" t="s">
        <v>154</v>
      </c>
      <c r="AG48" s="6" t="s">
        <v>154</v>
      </c>
      <c r="AH48"/>
      <c r="AI48" s="6" t="s">
        <v>51</v>
      </c>
    </row>
    <row r="49" spans="1:35" x14ac:dyDescent="0.25">
      <c r="A49" t="s">
        <v>266</v>
      </c>
      <c r="B49" s="6">
        <v>10</v>
      </c>
      <c r="C49" t="s">
        <v>447</v>
      </c>
      <c r="D49" t="s">
        <v>448</v>
      </c>
      <c r="E49" t="s">
        <v>449</v>
      </c>
      <c r="F49"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9"/>
      <c r="H49" t="s">
        <v>449</v>
      </c>
      <c r="I49" t="s">
        <v>447</v>
      </c>
      <c r="J49" s="6">
        <v>4</v>
      </c>
      <c r="K49" s="6">
        <v>1</v>
      </c>
      <c r="L49" s="1">
        <v>1</v>
      </c>
      <c r="M49" s="6">
        <v>8</v>
      </c>
      <c r="N49">
        <v>8</v>
      </c>
      <c r="O49" s="26" t="str">
        <f t="shared" si="1"/>
        <v>4_1</v>
      </c>
      <c r="P49" s="26" t="str">
        <f t="shared" si="2"/>
        <v>4_1_1</v>
      </c>
      <c r="Q49" s="26" t="str">
        <f t="shared" si="3"/>
        <v>4_1_1_8</v>
      </c>
      <c r="R49" t="s">
        <v>487</v>
      </c>
      <c r="S49" t="s">
        <v>488</v>
      </c>
      <c r="T49" t="s">
        <v>489</v>
      </c>
      <c r="U49" s="31" t="s">
        <v>490</v>
      </c>
      <c r="V49" s="6">
        <v>1</v>
      </c>
      <c r="W49" s="6"/>
      <c r="Y49" s="6" t="s">
        <v>22</v>
      </c>
      <c r="Z49" s="6" t="s">
        <v>22</v>
      </c>
      <c r="AA49" s="4">
        <v>0</v>
      </c>
      <c r="AB49" s="3" t="s">
        <v>491</v>
      </c>
      <c r="AD49" s="6" t="s">
        <v>28</v>
      </c>
      <c r="AE49" s="6">
        <f t="shared" si="4"/>
        <v>0</v>
      </c>
      <c r="AF49" s="6" t="s">
        <v>27</v>
      </c>
      <c r="AG49" t="s">
        <v>213</v>
      </c>
      <c r="AH49" s="39" t="s">
        <v>492</v>
      </c>
      <c r="AI49" s="6" t="s">
        <v>51</v>
      </c>
    </row>
    <row r="50" spans="1:35" x14ac:dyDescent="0.25">
      <c r="A50" t="s">
        <v>266</v>
      </c>
      <c r="B50" s="6">
        <v>10</v>
      </c>
      <c r="C50" t="s">
        <v>447</v>
      </c>
      <c r="D50" t="s">
        <v>448</v>
      </c>
      <c r="E50" t="s">
        <v>449</v>
      </c>
      <c r="F50"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50"/>
      <c r="H50" t="s">
        <v>449</v>
      </c>
      <c r="I50" t="s">
        <v>447</v>
      </c>
      <c r="J50" s="6">
        <v>4</v>
      </c>
      <c r="K50" s="6">
        <v>1</v>
      </c>
      <c r="L50" s="1">
        <v>1</v>
      </c>
      <c r="M50" s="6">
        <v>9</v>
      </c>
      <c r="N50">
        <v>8</v>
      </c>
      <c r="O50" s="26" t="str">
        <f t="shared" si="1"/>
        <v>4_1</v>
      </c>
      <c r="P50" s="26" t="str">
        <f t="shared" si="2"/>
        <v>4_1_1</v>
      </c>
      <c r="Q50" s="26" t="str">
        <f t="shared" si="3"/>
        <v>4_1_1_9</v>
      </c>
      <c r="R50" t="s">
        <v>493</v>
      </c>
      <c r="S50" t="s">
        <v>494</v>
      </c>
      <c r="T50" t="s">
        <v>495</v>
      </c>
      <c r="U50" s="31" t="s">
        <v>496</v>
      </c>
      <c r="V50" s="6">
        <v>1</v>
      </c>
      <c r="W50" s="1"/>
      <c r="X50" s="1"/>
      <c r="Y50" s="6" t="s">
        <v>27</v>
      </c>
      <c r="Z50" s="6" t="s">
        <v>46</v>
      </c>
      <c r="AA50" s="4">
        <v>0</v>
      </c>
      <c r="AB50" s="3" t="s">
        <v>497</v>
      </c>
      <c r="AC50" s="1"/>
      <c r="AD50" s="6" t="s">
        <v>45</v>
      </c>
      <c r="AE50" s="6">
        <f t="shared" si="4"/>
        <v>0</v>
      </c>
      <c r="AF50" s="6" t="s">
        <v>27</v>
      </c>
      <c r="AG50" s="6" t="s">
        <v>243</v>
      </c>
      <c r="AI50" s="6" t="s">
        <v>51</v>
      </c>
    </row>
    <row r="51" spans="1:35" x14ac:dyDescent="0.25">
      <c r="A51" t="s">
        <v>266</v>
      </c>
      <c r="B51" s="6">
        <v>10</v>
      </c>
      <c r="C51" t="s">
        <v>447</v>
      </c>
      <c r="D51" t="s">
        <v>448</v>
      </c>
      <c r="E51" t="s">
        <v>449</v>
      </c>
      <c r="F51"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51"/>
      <c r="H51" t="s">
        <v>449</v>
      </c>
      <c r="I51" t="s">
        <v>447</v>
      </c>
      <c r="J51" s="6">
        <v>4</v>
      </c>
      <c r="K51" s="6">
        <v>1</v>
      </c>
      <c r="L51" s="1">
        <v>1</v>
      </c>
      <c r="M51" s="6">
        <v>10</v>
      </c>
      <c r="N51">
        <v>8</v>
      </c>
      <c r="O51" s="26" t="str">
        <f t="shared" si="1"/>
        <v>4_1</v>
      </c>
      <c r="P51" s="26" t="str">
        <f t="shared" si="2"/>
        <v>4_1_1</v>
      </c>
      <c r="Q51" s="26" t="str">
        <f t="shared" si="3"/>
        <v>4_1_1_10</v>
      </c>
      <c r="R51" t="s">
        <v>498</v>
      </c>
      <c r="S51" t="s">
        <v>499</v>
      </c>
      <c r="T51" t="s">
        <v>500</v>
      </c>
      <c r="U51" s="31" t="s">
        <v>501</v>
      </c>
      <c r="V51" s="6">
        <v>1</v>
      </c>
      <c r="W51" s="6"/>
      <c r="Y51" s="6" t="s">
        <v>22</v>
      </c>
      <c r="Z51" s="6" t="s">
        <v>22</v>
      </c>
      <c r="AA51" s="4">
        <v>3</v>
      </c>
      <c r="AB51" s="3" t="s">
        <v>502</v>
      </c>
      <c r="AD51" s="6" t="s">
        <v>28</v>
      </c>
      <c r="AE51" s="6">
        <f t="shared" si="4"/>
        <v>3</v>
      </c>
      <c r="AF51" s="6" t="s">
        <v>27</v>
      </c>
      <c r="AG51" t="s">
        <v>213</v>
      </c>
      <c r="AH51" t="s">
        <v>503</v>
      </c>
      <c r="AI51" s="6" t="s">
        <v>51</v>
      </c>
    </row>
    <row r="52" spans="1:35" x14ac:dyDescent="0.25">
      <c r="A52" t="s">
        <v>266</v>
      </c>
      <c r="B52" s="6">
        <v>10</v>
      </c>
      <c r="C52" t="s">
        <v>447</v>
      </c>
      <c r="D52" t="s">
        <v>448</v>
      </c>
      <c r="E52" t="s">
        <v>449</v>
      </c>
      <c r="F52"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52"/>
      <c r="H52" t="s">
        <v>449</v>
      </c>
      <c r="I52" t="s">
        <v>447</v>
      </c>
      <c r="J52" s="6">
        <v>4</v>
      </c>
      <c r="K52" s="6">
        <v>1</v>
      </c>
      <c r="L52" s="1">
        <v>1</v>
      </c>
      <c r="M52" s="6">
        <v>11</v>
      </c>
      <c r="N52">
        <v>8</v>
      </c>
      <c r="O52" s="26" t="str">
        <f t="shared" si="1"/>
        <v>4_1</v>
      </c>
      <c r="P52" s="26" t="str">
        <f t="shared" si="2"/>
        <v>4_1_1</v>
      </c>
      <c r="Q52" s="26" t="str">
        <f t="shared" si="3"/>
        <v>4_1_1_11</v>
      </c>
      <c r="R52" t="s">
        <v>504</v>
      </c>
      <c r="S52" t="s">
        <v>505</v>
      </c>
      <c r="T52" t="s">
        <v>506</v>
      </c>
      <c r="U52" s="31" t="s">
        <v>507</v>
      </c>
      <c r="V52" s="6">
        <v>1</v>
      </c>
      <c r="W52" s="6"/>
      <c r="Y52" s="6" t="s">
        <v>22</v>
      </c>
      <c r="Z52" s="6" t="s">
        <v>22</v>
      </c>
      <c r="AA52" s="4">
        <v>2</v>
      </c>
      <c r="AB52" s="3" t="s">
        <v>502</v>
      </c>
      <c r="AD52" s="6" t="s">
        <v>28</v>
      </c>
      <c r="AE52" s="6">
        <f t="shared" si="4"/>
        <v>2</v>
      </c>
      <c r="AF52" s="6" t="s">
        <v>27</v>
      </c>
      <c r="AG52" t="s">
        <v>213</v>
      </c>
      <c r="AH52"/>
      <c r="AI52" s="6" t="s">
        <v>51</v>
      </c>
    </row>
    <row r="53" spans="1:35" x14ac:dyDescent="0.25">
      <c r="A53" t="s">
        <v>266</v>
      </c>
      <c r="B53" s="6">
        <v>10</v>
      </c>
      <c r="C53" t="s">
        <v>447</v>
      </c>
      <c r="D53" t="s">
        <v>448</v>
      </c>
      <c r="E53" t="s">
        <v>449</v>
      </c>
      <c r="F53"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53"/>
      <c r="H53" t="s">
        <v>449</v>
      </c>
      <c r="I53" t="s">
        <v>447</v>
      </c>
      <c r="J53" s="6">
        <v>4</v>
      </c>
      <c r="K53" s="6">
        <v>1</v>
      </c>
      <c r="L53" s="1">
        <v>1</v>
      </c>
      <c r="M53" s="6">
        <v>12</v>
      </c>
      <c r="N53">
        <v>8</v>
      </c>
      <c r="O53" s="26" t="str">
        <f t="shared" si="1"/>
        <v>4_1</v>
      </c>
      <c r="P53" s="26" t="str">
        <f t="shared" si="2"/>
        <v>4_1_1</v>
      </c>
      <c r="Q53" s="26" t="str">
        <f t="shared" si="3"/>
        <v>4_1_1_12</v>
      </c>
      <c r="R53" t="s">
        <v>508</v>
      </c>
      <c r="S53" t="s">
        <v>509</v>
      </c>
      <c r="T53" t="s">
        <v>510</v>
      </c>
      <c r="U53" s="31" t="s">
        <v>511</v>
      </c>
      <c r="V53" s="6">
        <v>1</v>
      </c>
      <c r="W53" s="1"/>
      <c r="X53" s="1"/>
      <c r="Y53" s="6" t="s">
        <v>24</v>
      </c>
      <c r="Z53" s="6" t="s">
        <v>25</v>
      </c>
      <c r="AA53" s="4">
        <v>1</v>
      </c>
      <c r="AB53" s="3" t="s">
        <v>512</v>
      </c>
      <c r="AD53" s="6" t="s">
        <v>26</v>
      </c>
      <c r="AE53" s="6">
        <f t="shared" si="4"/>
        <v>1</v>
      </c>
      <c r="AF53" s="6" t="s">
        <v>27</v>
      </c>
      <c r="AG53" s="6" t="s">
        <v>243</v>
      </c>
      <c r="AH53" s="5" t="s">
        <v>513</v>
      </c>
      <c r="AI53" s="6" t="s">
        <v>51</v>
      </c>
    </row>
    <row r="54" spans="1:35" x14ac:dyDescent="0.25">
      <c r="A54" t="s">
        <v>266</v>
      </c>
      <c r="B54" s="6">
        <v>10</v>
      </c>
      <c r="C54" t="s">
        <v>447</v>
      </c>
      <c r="D54" t="s">
        <v>448</v>
      </c>
      <c r="E54" t="s">
        <v>449</v>
      </c>
      <c r="F54"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54"/>
      <c r="H54" t="s">
        <v>449</v>
      </c>
      <c r="I54" t="s">
        <v>447</v>
      </c>
      <c r="J54" s="6">
        <v>4</v>
      </c>
      <c r="K54" s="6">
        <v>1</v>
      </c>
      <c r="L54" s="1">
        <v>1</v>
      </c>
      <c r="M54" s="6">
        <v>13</v>
      </c>
      <c r="N54" s="6">
        <v>8</v>
      </c>
      <c r="O54" s="26" t="str">
        <f t="shared" si="1"/>
        <v>4_1</v>
      </c>
      <c r="P54" s="26" t="str">
        <f t="shared" si="2"/>
        <v>4_1_1</v>
      </c>
      <c r="Q54" s="26" t="str">
        <f t="shared" si="3"/>
        <v>4_1_1_13</v>
      </c>
      <c r="R54" s="6" t="s">
        <v>514</v>
      </c>
      <c r="S54" s="40" t="s">
        <v>515</v>
      </c>
      <c r="T54" s="41" t="s">
        <v>516</v>
      </c>
      <c r="U54" s="42" t="s">
        <v>517</v>
      </c>
      <c r="V54" s="6">
        <v>1</v>
      </c>
      <c r="W54" s="1"/>
      <c r="X54" s="1"/>
      <c r="Y54" s="6" t="s">
        <v>32</v>
      </c>
      <c r="Z54" s="6" t="s">
        <v>35</v>
      </c>
      <c r="AA54" s="4">
        <v>3</v>
      </c>
      <c r="AB54" s="3" t="s">
        <v>37</v>
      </c>
      <c r="AD54" s="6" t="s">
        <v>26</v>
      </c>
      <c r="AE54" s="6">
        <f t="shared" si="4"/>
        <v>3</v>
      </c>
      <c r="AF54" s="6" t="s">
        <v>27</v>
      </c>
      <c r="AH54"/>
      <c r="AI54" s="6" t="s">
        <v>51</v>
      </c>
    </row>
    <row r="55" spans="1:35" x14ac:dyDescent="0.25">
      <c r="A55" s="7" t="s">
        <v>266</v>
      </c>
      <c r="B55" s="1">
        <v>10</v>
      </c>
      <c r="C55" s="7" t="s">
        <v>518</v>
      </c>
      <c r="D55" t="s">
        <v>519</v>
      </c>
      <c r="E55"/>
      <c r="F55"/>
      <c r="G55"/>
      <c r="H55" s="26"/>
      <c r="I55" s="1" t="s">
        <v>269</v>
      </c>
      <c r="J55" s="1">
        <v>5</v>
      </c>
      <c r="K55" s="1">
        <v>0</v>
      </c>
      <c r="L55" s="1">
        <v>0</v>
      </c>
      <c r="M55" s="1">
        <v>0</v>
      </c>
      <c r="N55" s="1"/>
      <c r="O55" s="26"/>
      <c r="P55" s="26"/>
      <c r="Q55" s="26" t="str">
        <f t="shared" si="3"/>
        <v>5_0_0_0</v>
      </c>
      <c r="R55" s="7" t="s">
        <v>269</v>
      </c>
      <c r="S55" s="7" t="s">
        <v>269</v>
      </c>
      <c r="T55" s="7" t="s">
        <v>269</v>
      </c>
      <c r="U55" s="43"/>
      <c r="V55" s="7"/>
      <c r="W55" s="7"/>
      <c r="X55" s="7"/>
      <c r="Y55" s="7"/>
      <c r="Z55" s="7"/>
      <c r="AA55" s="2"/>
      <c r="AB55"/>
      <c r="AC55"/>
      <c r="AD55"/>
      <c r="AE55" s="6">
        <f t="shared" si="4"/>
        <v>0</v>
      </c>
      <c r="AF55"/>
      <c r="AG55"/>
      <c r="AH55"/>
    </row>
    <row r="56" spans="1:35" x14ac:dyDescent="0.25">
      <c r="A56" t="s">
        <v>266</v>
      </c>
      <c r="B56" s="6">
        <v>10</v>
      </c>
      <c r="C56" t="s">
        <v>518</v>
      </c>
      <c r="D56" t="s">
        <v>519</v>
      </c>
      <c r="E56" t="s">
        <v>520</v>
      </c>
      <c r="F56"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56" t="s">
        <v>521</v>
      </c>
      <c r="H56" t="s">
        <v>522</v>
      </c>
      <c r="I56" s="6" t="s">
        <v>523</v>
      </c>
      <c r="J56" s="6">
        <v>5</v>
      </c>
      <c r="K56" s="6">
        <v>1</v>
      </c>
      <c r="L56" s="6">
        <v>2</v>
      </c>
      <c r="M56" s="6">
        <v>1</v>
      </c>
      <c r="N56" s="28" t="s">
        <v>524</v>
      </c>
      <c r="O56" s="26" t="str">
        <f t="shared" si="1"/>
        <v>5_1</v>
      </c>
      <c r="P56" s="26" t="str">
        <f t="shared" si="2"/>
        <v>5_1_2</v>
      </c>
      <c r="Q56" s="26" t="str">
        <f t="shared" si="3"/>
        <v>5_1_2_1</v>
      </c>
      <c r="R56" t="s">
        <v>525</v>
      </c>
      <c r="S56" t="s">
        <v>526</v>
      </c>
      <c r="T56" t="s">
        <v>527</v>
      </c>
      <c r="U56" s="31" t="s">
        <v>528</v>
      </c>
      <c r="V56" s="6">
        <v>1</v>
      </c>
      <c r="W56" s="6"/>
      <c r="Y56" s="6" t="s">
        <v>24</v>
      </c>
      <c r="Z56" s="6" t="s">
        <v>30</v>
      </c>
      <c r="AA56" s="4">
        <v>0</v>
      </c>
      <c r="AB56" s="3" t="s">
        <v>427</v>
      </c>
      <c r="AD56" s="6" t="s">
        <v>28</v>
      </c>
      <c r="AE56" s="6">
        <f t="shared" si="4"/>
        <v>0</v>
      </c>
      <c r="AF56" s="6" t="s">
        <v>27</v>
      </c>
      <c r="AG56" t="s">
        <v>29</v>
      </c>
      <c r="AH56" t="s">
        <v>529</v>
      </c>
      <c r="AI56" s="6" t="s">
        <v>51</v>
      </c>
    </row>
    <row r="57" spans="1:35" x14ac:dyDescent="0.25">
      <c r="A57" t="s">
        <v>266</v>
      </c>
      <c r="B57" s="6">
        <v>10</v>
      </c>
      <c r="C57" t="s">
        <v>518</v>
      </c>
      <c r="D57" t="s">
        <v>519</v>
      </c>
      <c r="E57" t="s">
        <v>520</v>
      </c>
      <c r="F57"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57" t="s">
        <v>521</v>
      </c>
      <c r="H57" t="s">
        <v>522</v>
      </c>
      <c r="I57" s="6" t="s">
        <v>523</v>
      </c>
      <c r="J57" s="6">
        <v>5</v>
      </c>
      <c r="K57" s="6">
        <v>1</v>
      </c>
      <c r="L57" s="6">
        <v>2</v>
      </c>
      <c r="M57" s="6">
        <v>2</v>
      </c>
      <c r="N57" s="28" t="s">
        <v>524</v>
      </c>
      <c r="O57" s="26" t="str">
        <f t="shared" si="1"/>
        <v>5_1</v>
      </c>
      <c r="P57" s="26" t="str">
        <f t="shared" si="2"/>
        <v>5_1_2</v>
      </c>
      <c r="Q57" s="26" t="str">
        <f t="shared" si="3"/>
        <v>5_1_2_2</v>
      </c>
      <c r="R57" t="s">
        <v>530</v>
      </c>
      <c r="S57" t="s">
        <v>531</v>
      </c>
      <c r="T57" t="s">
        <v>532</v>
      </c>
      <c r="U57" s="31" t="s">
        <v>533</v>
      </c>
      <c r="V57" s="6">
        <v>1</v>
      </c>
      <c r="W57" s="6"/>
      <c r="Y57" s="6" t="s">
        <v>22</v>
      </c>
      <c r="Z57" s="6" t="s">
        <v>22</v>
      </c>
      <c r="AA57" s="4">
        <v>4</v>
      </c>
      <c r="AB57" s="3" t="s">
        <v>405</v>
      </c>
      <c r="AD57" s="6" t="s">
        <v>23</v>
      </c>
      <c r="AE57" s="6">
        <v>13</v>
      </c>
      <c r="AH57" t="s">
        <v>534</v>
      </c>
      <c r="AI57" s="6" t="s">
        <v>821</v>
      </c>
    </row>
    <row r="58" spans="1:35" x14ac:dyDescent="0.25">
      <c r="A58" t="s">
        <v>266</v>
      </c>
      <c r="B58" s="6">
        <v>10</v>
      </c>
      <c r="C58" t="s">
        <v>518</v>
      </c>
      <c r="D58" t="s">
        <v>519</v>
      </c>
      <c r="E58" t="s">
        <v>520</v>
      </c>
      <c r="F58"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58" t="s">
        <v>521</v>
      </c>
      <c r="H58" t="s">
        <v>522</v>
      </c>
      <c r="I58" s="6" t="s">
        <v>523</v>
      </c>
      <c r="J58" s="6">
        <v>5</v>
      </c>
      <c r="K58" s="6">
        <v>1</v>
      </c>
      <c r="L58" s="6">
        <v>2</v>
      </c>
      <c r="M58" s="6">
        <v>3</v>
      </c>
      <c r="N58" s="28" t="s">
        <v>524</v>
      </c>
      <c r="O58" s="26" t="str">
        <f t="shared" si="1"/>
        <v>5_1</v>
      </c>
      <c r="P58" s="26" t="str">
        <f t="shared" si="2"/>
        <v>5_1_2</v>
      </c>
      <c r="Q58" s="26" t="str">
        <f t="shared" si="3"/>
        <v>5_1_2_3</v>
      </c>
      <c r="R58" t="s">
        <v>535</v>
      </c>
      <c r="S58" t="s">
        <v>536</v>
      </c>
      <c r="T58" t="s">
        <v>537</v>
      </c>
      <c r="U58" s="31" t="s">
        <v>538</v>
      </c>
      <c r="V58" s="6">
        <v>1</v>
      </c>
      <c r="W58" s="6"/>
      <c r="Y58" s="6" t="s">
        <v>22</v>
      </c>
      <c r="Z58" s="6" t="s">
        <v>22</v>
      </c>
      <c r="AA58" s="4">
        <v>4</v>
      </c>
      <c r="AB58" s="3" t="s">
        <v>27</v>
      </c>
      <c r="AD58" s="6" t="s">
        <v>28</v>
      </c>
      <c r="AE58" s="6">
        <f t="shared" si="4"/>
        <v>4</v>
      </c>
      <c r="AF58" s="6" t="s">
        <v>27</v>
      </c>
      <c r="AG58" t="s">
        <v>213</v>
      </c>
      <c r="AH58"/>
      <c r="AI58" s="6" t="s">
        <v>51</v>
      </c>
    </row>
    <row r="59" spans="1:35" x14ac:dyDescent="0.25">
      <c r="A59" t="s">
        <v>266</v>
      </c>
      <c r="B59" s="6">
        <v>10</v>
      </c>
      <c r="C59" t="s">
        <v>518</v>
      </c>
      <c r="D59" t="s">
        <v>519</v>
      </c>
      <c r="E59" t="s">
        <v>520</v>
      </c>
      <c r="F59"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59" t="s">
        <v>521</v>
      </c>
      <c r="H59" t="s">
        <v>522</v>
      </c>
      <c r="I59" s="6" t="s">
        <v>523</v>
      </c>
      <c r="J59" s="6">
        <v>5</v>
      </c>
      <c r="K59" s="6">
        <v>1</v>
      </c>
      <c r="L59" s="6">
        <v>2</v>
      </c>
      <c r="M59" s="6">
        <v>4</v>
      </c>
      <c r="N59" s="28" t="s">
        <v>524</v>
      </c>
      <c r="O59" s="26" t="str">
        <f t="shared" si="1"/>
        <v>5_1</v>
      </c>
      <c r="P59" s="26" t="str">
        <f t="shared" si="2"/>
        <v>5_1_2</v>
      </c>
      <c r="Q59" s="26" t="str">
        <f t="shared" si="3"/>
        <v>5_1_2_4</v>
      </c>
      <c r="R59" t="s">
        <v>539</v>
      </c>
      <c r="S59" t="s">
        <v>540</v>
      </c>
      <c r="T59" t="s">
        <v>541</v>
      </c>
      <c r="U59" s="31" t="s">
        <v>542</v>
      </c>
      <c r="V59" s="6">
        <v>1</v>
      </c>
      <c r="W59" s="6"/>
      <c r="Y59" s="6" t="s">
        <v>32</v>
      </c>
      <c r="Z59" s="6" t="s">
        <v>226</v>
      </c>
      <c r="AA59" s="4">
        <v>1.7</v>
      </c>
      <c r="AB59" s="3" t="s">
        <v>27</v>
      </c>
      <c r="AD59" s="6" t="s">
        <v>26</v>
      </c>
      <c r="AE59" s="6">
        <f t="shared" si="4"/>
        <v>1.7</v>
      </c>
      <c r="AF59" s="6" t="s">
        <v>27</v>
      </c>
      <c r="AG59" t="s">
        <v>213</v>
      </c>
      <c r="AH59" t="s">
        <v>277</v>
      </c>
      <c r="AI59" s="6" t="s">
        <v>51</v>
      </c>
    </row>
    <row r="60" spans="1:35" x14ac:dyDescent="0.25">
      <c r="A60" t="s">
        <v>266</v>
      </c>
      <c r="B60" s="6">
        <v>10</v>
      </c>
      <c r="C60" t="s">
        <v>518</v>
      </c>
      <c r="D60" t="s">
        <v>519</v>
      </c>
      <c r="E60" t="s">
        <v>520</v>
      </c>
      <c r="F60"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0" t="s">
        <v>521</v>
      </c>
      <c r="H60" t="s">
        <v>522</v>
      </c>
      <c r="I60" s="6" t="s">
        <v>523</v>
      </c>
      <c r="J60" s="6">
        <v>5</v>
      </c>
      <c r="K60" s="6">
        <v>1</v>
      </c>
      <c r="L60" s="6">
        <v>2</v>
      </c>
      <c r="M60" s="6">
        <v>5</v>
      </c>
      <c r="N60" s="28" t="s">
        <v>524</v>
      </c>
      <c r="O60" s="26" t="str">
        <f t="shared" si="1"/>
        <v>5_1</v>
      </c>
      <c r="P60" s="26" t="str">
        <f t="shared" si="2"/>
        <v>5_1_2</v>
      </c>
      <c r="Q60" s="26" t="str">
        <f t="shared" si="3"/>
        <v>5_1_2_5</v>
      </c>
      <c r="R60" t="s">
        <v>543</v>
      </c>
      <c r="S60" t="s">
        <v>544</v>
      </c>
      <c r="T60" t="s">
        <v>545</v>
      </c>
      <c r="U60" s="31" t="s">
        <v>546</v>
      </c>
      <c r="V60" s="6">
        <v>1</v>
      </c>
      <c r="W60" s="6"/>
      <c r="Y60" s="6" t="s">
        <v>24</v>
      </c>
      <c r="Z60" s="6" t="s">
        <v>30</v>
      </c>
      <c r="AA60" s="4">
        <v>0</v>
      </c>
      <c r="AB60" s="3" t="s">
        <v>233</v>
      </c>
      <c r="AD60" s="6" t="s">
        <v>28</v>
      </c>
      <c r="AE60" s="6">
        <f t="shared" si="4"/>
        <v>0</v>
      </c>
      <c r="AF60" s="6" t="s">
        <v>27</v>
      </c>
      <c r="AG60" t="s">
        <v>29</v>
      </c>
      <c r="AH60" s="6" t="s">
        <v>547</v>
      </c>
      <c r="AI60" s="6" t="s">
        <v>51</v>
      </c>
    </row>
    <row r="61" spans="1:35" x14ac:dyDescent="0.25">
      <c r="A61" t="s">
        <v>266</v>
      </c>
      <c r="B61" s="6">
        <v>10</v>
      </c>
      <c r="C61" t="s">
        <v>518</v>
      </c>
      <c r="D61" t="s">
        <v>519</v>
      </c>
      <c r="E61" t="s">
        <v>520</v>
      </c>
      <c r="F61"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1" t="s">
        <v>521</v>
      </c>
      <c r="H61" t="s">
        <v>522</v>
      </c>
      <c r="I61" s="6" t="s">
        <v>523</v>
      </c>
      <c r="J61" s="6">
        <v>5</v>
      </c>
      <c r="K61" s="6">
        <v>1</v>
      </c>
      <c r="L61" s="6">
        <v>2</v>
      </c>
      <c r="M61" s="6">
        <v>6</v>
      </c>
      <c r="N61" s="28" t="s">
        <v>524</v>
      </c>
      <c r="O61" s="26" t="str">
        <f t="shared" si="1"/>
        <v>5_1</v>
      </c>
      <c r="P61" s="26" t="str">
        <f t="shared" si="2"/>
        <v>5_1_2</v>
      </c>
      <c r="Q61" s="26" t="str">
        <f t="shared" si="3"/>
        <v>5_1_2_6</v>
      </c>
      <c r="R61" t="s">
        <v>548</v>
      </c>
      <c r="S61" t="s">
        <v>549</v>
      </c>
      <c r="T61" t="s">
        <v>550</v>
      </c>
      <c r="U61" s="31" t="s">
        <v>551</v>
      </c>
      <c r="V61" s="6">
        <v>1</v>
      </c>
      <c r="W61" s="6"/>
      <c r="Y61" s="6" t="s">
        <v>22</v>
      </c>
      <c r="Z61" s="6" t="s">
        <v>22</v>
      </c>
      <c r="AA61" s="4">
        <v>9</v>
      </c>
      <c r="AB61" s="3" t="s">
        <v>27</v>
      </c>
      <c r="AD61" s="6" t="s">
        <v>28</v>
      </c>
      <c r="AE61" s="6">
        <f t="shared" si="4"/>
        <v>9</v>
      </c>
      <c r="AF61" s="6" t="s">
        <v>27</v>
      </c>
      <c r="AG61" t="s">
        <v>213</v>
      </c>
      <c r="AH61" t="s">
        <v>552</v>
      </c>
      <c r="AI61" s="6" t="s">
        <v>51</v>
      </c>
    </row>
    <row r="62" spans="1:35" x14ac:dyDescent="0.25">
      <c r="A62" t="s">
        <v>266</v>
      </c>
      <c r="B62" s="6">
        <v>10</v>
      </c>
      <c r="C62" t="s">
        <v>518</v>
      </c>
      <c r="D62" t="s">
        <v>519</v>
      </c>
      <c r="E62" t="s">
        <v>520</v>
      </c>
      <c r="F62" t="str">
        <f t="shared" si="0"/>
        <v>POLYGON ((12.01963725842277 65.36419151301291, 12.09950271116889 65.34855006859352, 12.02519860348687 65.29561948191996, 11.9478770511823 65.31687848209762, 12.01963725842277 65.36419151301291))</v>
      </c>
      <c r="G62"/>
      <c r="H62" t="s">
        <v>553</v>
      </c>
      <c r="I62" s="6" t="s">
        <v>523</v>
      </c>
      <c r="J62" s="6">
        <v>5</v>
      </c>
      <c r="K62" s="6">
        <v>1</v>
      </c>
      <c r="L62" s="6">
        <v>1</v>
      </c>
      <c r="M62" s="6">
        <v>7</v>
      </c>
      <c r="N62" s="28" t="s">
        <v>524</v>
      </c>
      <c r="O62" s="26" t="str">
        <f t="shared" si="1"/>
        <v>5_1</v>
      </c>
      <c r="P62" s="26" t="str">
        <f t="shared" si="2"/>
        <v>5_1_1</v>
      </c>
      <c r="Q62" s="26" t="str">
        <f t="shared" si="3"/>
        <v>5_1_1_7</v>
      </c>
      <c r="R62" t="s">
        <v>554</v>
      </c>
      <c r="S62" t="s">
        <v>555</v>
      </c>
      <c r="T62" t="s">
        <v>556</v>
      </c>
      <c r="U62" s="31" t="s">
        <v>557</v>
      </c>
      <c r="V62" s="6">
        <v>1</v>
      </c>
      <c r="W62" s="6"/>
      <c r="Y62" s="6" t="s">
        <v>32</v>
      </c>
      <c r="Z62" s="6" t="s">
        <v>35</v>
      </c>
      <c r="AA62" s="4">
        <v>8</v>
      </c>
      <c r="AB62" s="3" t="s">
        <v>37</v>
      </c>
      <c r="AD62" s="6" t="s">
        <v>26</v>
      </c>
      <c r="AE62" s="6">
        <f t="shared" si="4"/>
        <v>8</v>
      </c>
      <c r="AF62" s="6" t="s">
        <v>27</v>
      </c>
      <c r="AG62" t="s">
        <v>213</v>
      </c>
      <c r="AH62"/>
      <c r="AI62" s="6" t="s">
        <v>51</v>
      </c>
    </row>
    <row r="63" spans="1:35" x14ac:dyDescent="0.25">
      <c r="A63" t="s">
        <v>266</v>
      </c>
      <c r="B63" s="6">
        <v>10</v>
      </c>
      <c r="C63" t="s">
        <v>518</v>
      </c>
      <c r="D63" t="s">
        <v>519</v>
      </c>
      <c r="E63" t="s">
        <v>520</v>
      </c>
      <c r="F63"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3" t="s">
        <v>521</v>
      </c>
      <c r="H63" t="s">
        <v>522</v>
      </c>
      <c r="I63" s="6" t="s">
        <v>558</v>
      </c>
      <c r="J63" s="6">
        <v>5</v>
      </c>
      <c r="K63" s="6">
        <v>2</v>
      </c>
      <c r="L63" s="6">
        <v>2</v>
      </c>
      <c r="M63" s="6">
        <v>1</v>
      </c>
      <c r="N63" s="28" t="s">
        <v>559</v>
      </c>
      <c r="O63" s="26" t="str">
        <f t="shared" si="1"/>
        <v>5_2</v>
      </c>
      <c r="P63" s="26" t="str">
        <f t="shared" si="2"/>
        <v>5_2_2</v>
      </c>
      <c r="Q63" s="26" t="str">
        <f t="shared" si="3"/>
        <v>5_2_2_1</v>
      </c>
      <c r="R63" t="s">
        <v>525</v>
      </c>
      <c r="S63" t="s">
        <v>526</v>
      </c>
      <c r="T63" t="s">
        <v>527</v>
      </c>
      <c r="U63" s="31" t="s">
        <v>528</v>
      </c>
      <c r="V63" s="6">
        <v>1</v>
      </c>
      <c r="W63" s="6"/>
      <c r="Y63" s="6" t="s">
        <v>24</v>
      </c>
      <c r="Z63" s="6" t="s">
        <v>30</v>
      </c>
      <c r="AA63" s="4">
        <v>0</v>
      </c>
      <c r="AB63" s="3" t="s">
        <v>427</v>
      </c>
      <c r="AD63" s="6" t="s">
        <v>28</v>
      </c>
      <c r="AE63" s="6">
        <f t="shared" si="4"/>
        <v>0</v>
      </c>
      <c r="AF63" s="6" t="s">
        <v>27</v>
      </c>
      <c r="AG63" t="s">
        <v>29</v>
      </c>
      <c r="AH63" t="s">
        <v>529</v>
      </c>
      <c r="AI63" s="6" t="s">
        <v>51</v>
      </c>
    </row>
    <row r="64" spans="1:35" x14ac:dyDescent="0.25">
      <c r="A64" t="s">
        <v>266</v>
      </c>
      <c r="B64" s="6">
        <v>10</v>
      </c>
      <c r="C64" t="s">
        <v>518</v>
      </c>
      <c r="D64" t="s">
        <v>519</v>
      </c>
      <c r="E64" t="s">
        <v>520</v>
      </c>
      <c r="F64"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4" t="s">
        <v>521</v>
      </c>
      <c r="H64" t="s">
        <v>522</v>
      </c>
      <c r="I64" s="6" t="s">
        <v>558</v>
      </c>
      <c r="J64" s="6">
        <v>5</v>
      </c>
      <c r="K64" s="6">
        <v>2</v>
      </c>
      <c r="L64" s="6">
        <v>2</v>
      </c>
      <c r="M64" s="6">
        <v>2</v>
      </c>
      <c r="N64" s="28" t="s">
        <v>559</v>
      </c>
      <c r="O64" s="26" t="str">
        <f t="shared" si="1"/>
        <v>5_2</v>
      </c>
      <c r="P64" s="26" t="str">
        <f t="shared" si="2"/>
        <v>5_2_2</v>
      </c>
      <c r="Q64" s="26" t="str">
        <f t="shared" si="3"/>
        <v>5_2_2_2</v>
      </c>
      <c r="R64" t="s">
        <v>530</v>
      </c>
      <c r="S64" t="s">
        <v>531</v>
      </c>
      <c r="T64" t="s">
        <v>532</v>
      </c>
      <c r="U64" s="31" t="s">
        <v>533</v>
      </c>
      <c r="V64" s="6">
        <v>1</v>
      </c>
      <c r="W64" s="6"/>
      <c r="Y64" s="6" t="s">
        <v>22</v>
      </c>
      <c r="Z64" s="6" t="s">
        <v>22</v>
      </c>
      <c r="AA64" s="4">
        <v>4</v>
      </c>
      <c r="AB64" s="3" t="s">
        <v>405</v>
      </c>
      <c r="AD64" s="6" t="s">
        <v>23</v>
      </c>
      <c r="AE64" s="6">
        <v>13</v>
      </c>
      <c r="AH64" t="s">
        <v>534</v>
      </c>
      <c r="AI64" s="6" t="s">
        <v>821</v>
      </c>
    </row>
    <row r="65" spans="1:35" x14ac:dyDescent="0.25">
      <c r="A65" t="s">
        <v>266</v>
      </c>
      <c r="B65" s="6">
        <v>10</v>
      </c>
      <c r="C65" t="s">
        <v>518</v>
      </c>
      <c r="D65" t="s">
        <v>519</v>
      </c>
      <c r="E65" t="s">
        <v>520</v>
      </c>
      <c r="F65"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5" t="s">
        <v>521</v>
      </c>
      <c r="H65" t="s">
        <v>522</v>
      </c>
      <c r="I65" s="6" t="s">
        <v>558</v>
      </c>
      <c r="J65" s="6">
        <v>5</v>
      </c>
      <c r="K65" s="6">
        <v>2</v>
      </c>
      <c r="L65" s="6">
        <v>2</v>
      </c>
      <c r="M65" s="6">
        <v>3</v>
      </c>
      <c r="N65" s="28" t="s">
        <v>559</v>
      </c>
      <c r="O65" s="26" t="str">
        <f t="shared" si="1"/>
        <v>5_2</v>
      </c>
      <c r="P65" s="26" t="str">
        <f t="shared" si="2"/>
        <v>5_2_2</v>
      </c>
      <c r="Q65" s="26" t="str">
        <f t="shared" si="3"/>
        <v>5_2_2_3</v>
      </c>
      <c r="R65" t="s">
        <v>535</v>
      </c>
      <c r="S65" t="s">
        <v>536</v>
      </c>
      <c r="T65" t="s">
        <v>537</v>
      </c>
      <c r="U65" s="31" t="s">
        <v>538</v>
      </c>
      <c r="V65" s="6">
        <v>1</v>
      </c>
      <c r="W65" s="6"/>
      <c r="Y65" s="6" t="s">
        <v>22</v>
      </c>
      <c r="Z65" s="6" t="s">
        <v>22</v>
      </c>
      <c r="AA65" s="4">
        <v>4</v>
      </c>
      <c r="AB65" s="3" t="s">
        <v>27</v>
      </c>
      <c r="AD65" s="6" t="s">
        <v>28</v>
      </c>
      <c r="AE65" s="6">
        <f t="shared" si="4"/>
        <v>4</v>
      </c>
      <c r="AF65" s="6" t="s">
        <v>27</v>
      </c>
      <c r="AG65" t="s">
        <v>213</v>
      </c>
      <c r="AH65"/>
      <c r="AI65" s="6" t="s">
        <v>51</v>
      </c>
    </row>
    <row r="66" spans="1:35" x14ac:dyDescent="0.25">
      <c r="A66" t="s">
        <v>266</v>
      </c>
      <c r="B66" s="6">
        <v>10</v>
      </c>
      <c r="C66" t="s">
        <v>518</v>
      </c>
      <c r="D66" t="s">
        <v>519</v>
      </c>
      <c r="E66" t="s">
        <v>520</v>
      </c>
      <c r="F66" t="str">
        <f t="shared" ref="F66:F90" si="5">IF(G66="",H66,G66)</f>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6" t="s">
        <v>521</v>
      </c>
      <c r="H66" t="s">
        <v>522</v>
      </c>
      <c r="I66" s="6" t="s">
        <v>558</v>
      </c>
      <c r="J66" s="6">
        <v>5</v>
      </c>
      <c r="K66" s="6">
        <v>2</v>
      </c>
      <c r="L66" s="6">
        <v>2</v>
      </c>
      <c r="M66" s="6">
        <v>4</v>
      </c>
      <c r="N66" s="28" t="s">
        <v>559</v>
      </c>
      <c r="O66" s="26" t="str">
        <f t="shared" ref="O66:O90" si="6">J66&amp;"_"&amp;K66</f>
        <v>5_2</v>
      </c>
      <c r="P66" s="26" t="str">
        <f t="shared" ref="P66:P90" si="7">J66&amp;"_"&amp;K66&amp;"_"&amp;L66</f>
        <v>5_2_2</v>
      </c>
      <c r="Q66" s="26" t="str">
        <f t="shared" ref="Q66:Q90" si="8">J66&amp;"_"&amp;K66&amp;"_"&amp;L66&amp;"_"&amp;M66</f>
        <v>5_2_2_4</v>
      </c>
      <c r="R66" t="s">
        <v>539</v>
      </c>
      <c r="S66" t="s">
        <v>540</v>
      </c>
      <c r="T66" t="s">
        <v>541</v>
      </c>
      <c r="U66" s="31" t="s">
        <v>542</v>
      </c>
      <c r="V66" s="6">
        <v>1</v>
      </c>
      <c r="W66" s="6"/>
      <c r="Y66" s="6" t="s">
        <v>32</v>
      </c>
      <c r="Z66" s="6" t="s">
        <v>226</v>
      </c>
      <c r="AA66" s="4">
        <v>1.7</v>
      </c>
      <c r="AB66" s="3" t="s">
        <v>27</v>
      </c>
      <c r="AD66" s="6" t="s">
        <v>26</v>
      </c>
      <c r="AE66" s="6">
        <f t="shared" si="4"/>
        <v>1.7</v>
      </c>
      <c r="AF66" s="6" t="s">
        <v>27</v>
      </c>
      <c r="AG66" t="s">
        <v>213</v>
      </c>
      <c r="AH66"/>
      <c r="AI66" s="6" t="s">
        <v>51</v>
      </c>
    </row>
    <row r="67" spans="1:35" x14ac:dyDescent="0.25">
      <c r="A67" t="s">
        <v>266</v>
      </c>
      <c r="B67" s="6">
        <v>10</v>
      </c>
      <c r="C67" t="s">
        <v>518</v>
      </c>
      <c r="D67" t="s">
        <v>519</v>
      </c>
      <c r="E67" t="s">
        <v>520</v>
      </c>
      <c r="F67" t="str">
        <f t="shared" si="5"/>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7" t="s">
        <v>521</v>
      </c>
      <c r="H67" t="s">
        <v>522</v>
      </c>
      <c r="I67" s="6" t="s">
        <v>558</v>
      </c>
      <c r="J67" s="6">
        <v>5</v>
      </c>
      <c r="K67" s="6">
        <v>2</v>
      </c>
      <c r="L67" s="6">
        <v>2</v>
      </c>
      <c r="M67" s="6">
        <v>5</v>
      </c>
      <c r="N67" s="28" t="s">
        <v>559</v>
      </c>
      <c r="O67" s="26" t="str">
        <f t="shared" si="6"/>
        <v>5_2</v>
      </c>
      <c r="P67" s="26" t="str">
        <f t="shared" si="7"/>
        <v>5_2_2</v>
      </c>
      <c r="Q67" s="26" t="str">
        <f t="shared" si="8"/>
        <v>5_2_2_5</v>
      </c>
      <c r="R67" t="s">
        <v>543</v>
      </c>
      <c r="S67" t="s">
        <v>544</v>
      </c>
      <c r="T67" t="s">
        <v>545</v>
      </c>
      <c r="U67" s="31" t="s">
        <v>546</v>
      </c>
      <c r="V67" s="6">
        <v>1</v>
      </c>
      <c r="W67" s="6"/>
      <c r="Y67" s="6" t="s">
        <v>24</v>
      </c>
      <c r="Z67" s="6" t="s">
        <v>30</v>
      </c>
      <c r="AA67" s="4">
        <v>0</v>
      </c>
      <c r="AB67" s="3" t="s">
        <v>233</v>
      </c>
      <c r="AD67" s="6" t="s">
        <v>45</v>
      </c>
      <c r="AE67" s="6">
        <f t="shared" si="4"/>
        <v>0</v>
      </c>
      <c r="AF67" s="6" t="s">
        <v>27</v>
      </c>
      <c r="AG67" t="s">
        <v>29</v>
      </c>
      <c r="AH67" s="6" t="s">
        <v>547</v>
      </c>
      <c r="AI67" s="6" t="s">
        <v>51</v>
      </c>
    </row>
    <row r="68" spans="1:35" x14ac:dyDescent="0.25">
      <c r="A68" t="s">
        <v>266</v>
      </c>
      <c r="B68" s="6">
        <v>10</v>
      </c>
      <c r="C68" t="s">
        <v>518</v>
      </c>
      <c r="D68" t="s">
        <v>519</v>
      </c>
      <c r="E68" t="s">
        <v>520</v>
      </c>
      <c r="F68" t="str">
        <f t="shared" si="5"/>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8" t="s">
        <v>521</v>
      </c>
      <c r="H68" t="s">
        <v>522</v>
      </c>
      <c r="I68" s="6" t="s">
        <v>558</v>
      </c>
      <c r="J68" s="6">
        <v>5</v>
      </c>
      <c r="K68" s="6">
        <v>2</v>
      </c>
      <c r="L68" s="6">
        <v>2</v>
      </c>
      <c r="M68" s="6">
        <v>6</v>
      </c>
      <c r="N68" s="28" t="s">
        <v>559</v>
      </c>
      <c r="O68" s="26" t="str">
        <f t="shared" si="6"/>
        <v>5_2</v>
      </c>
      <c r="P68" s="26" t="str">
        <f t="shared" si="7"/>
        <v>5_2_2</v>
      </c>
      <c r="Q68" s="26" t="str">
        <f t="shared" si="8"/>
        <v>5_2_2_6</v>
      </c>
      <c r="R68" t="s">
        <v>548</v>
      </c>
      <c r="S68" t="s">
        <v>549</v>
      </c>
      <c r="T68" t="s">
        <v>550</v>
      </c>
      <c r="U68" s="31" t="s">
        <v>551</v>
      </c>
      <c r="V68" s="6">
        <v>1</v>
      </c>
      <c r="W68" s="6"/>
      <c r="Y68" s="6" t="s">
        <v>22</v>
      </c>
      <c r="Z68" s="6" t="s">
        <v>22</v>
      </c>
      <c r="AA68" s="4">
        <v>9</v>
      </c>
      <c r="AB68" s="3" t="s">
        <v>27</v>
      </c>
      <c r="AD68" s="6" t="s">
        <v>28</v>
      </c>
      <c r="AE68" s="6">
        <f t="shared" ref="AE68:AE85" si="9">IF(ISNUMBER(SEARCH("Utdyping",AB68)),"",AA68)</f>
        <v>9</v>
      </c>
      <c r="AF68" s="6" t="s">
        <v>27</v>
      </c>
      <c r="AG68" t="s">
        <v>213</v>
      </c>
      <c r="AH68"/>
      <c r="AI68" s="6" t="s">
        <v>51</v>
      </c>
    </row>
    <row r="69" spans="1:35" x14ac:dyDescent="0.25">
      <c r="A69" t="s">
        <v>266</v>
      </c>
      <c r="B69" s="6">
        <v>10</v>
      </c>
      <c r="C69" t="s">
        <v>518</v>
      </c>
      <c r="D69" t="s">
        <v>519</v>
      </c>
      <c r="E69" t="s">
        <v>520</v>
      </c>
      <c r="F69" t="str">
        <f t="shared" si="5"/>
        <v>POLYGON ((12.01963725842277 65.36419151301291, 12.09950271116889 65.34855006859352, 12.02519860348687 65.29561948191996, 11.9478770511823 65.31687848209762, 12.01963725842277 65.36419151301291))</v>
      </c>
      <c r="G69"/>
      <c r="H69" t="s">
        <v>553</v>
      </c>
      <c r="I69" s="6" t="s">
        <v>558</v>
      </c>
      <c r="J69" s="6">
        <v>5</v>
      </c>
      <c r="K69" s="6">
        <v>2</v>
      </c>
      <c r="L69" s="6">
        <v>1</v>
      </c>
      <c r="M69" s="6">
        <v>7</v>
      </c>
      <c r="N69" s="28" t="s">
        <v>559</v>
      </c>
      <c r="O69" s="26" t="str">
        <f t="shared" si="6"/>
        <v>5_2</v>
      </c>
      <c r="P69" s="26" t="str">
        <f t="shared" si="7"/>
        <v>5_2_1</v>
      </c>
      <c r="Q69" s="26" t="str">
        <f t="shared" si="8"/>
        <v>5_2_1_7</v>
      </c>
      <c r="R69" t="s">
        <v>554</v>
      </c>
      <c r="S69" t="s">
        <v>555</v>
      </c>
      <c r="T69" t="s">
        <v>556</v>
      </c>
      <c r="U69" s="31" t="s">
        <v>557</v>
      </c>
      <c r="V69" s="6">
        <v>1</v>
      </c>
      <c r="W69" s="6"/>
      <c r="Y69" s="6" t="s">
        <v>32</v>
      </c>
      <c r="Z69" s="6" t="s">
        <v>35</v>
      </c>
      <c r="AA69" s="4">
        <v>8</v>
      </c>
      <c r="AB69" s="3" t="s">
        <v>37</v>
      </c>
      <c r="AD69" s="6" t="s">
        <v>26</v>
      </c>
      <c r="AE69" s="6">
        <f t="shared" si="9"/>
        <v>8</v>
      </c>
      <c r="AF69" s="6" t="s">
        <v>27</v>
      </c>
      <c r="AG69" t="s">
        <v>213</v>
      </c>
      <c r="AH69"/>
      <c r="AI69" s="6" t="s">
        <v>51</v>
      </c>
    </row>
    <row r="70" spans="1:35" x14ac:dyDescent="0.25">
      <c r="A70" t="s">
        <v>266</v>
      </c>
      <c r="B70" s="6">
        <v>10</v>
      </c>
      <c r="C70" t="s">
        <v>518</v>
      </c>
      <c r="D70" t="s">
        <v>519</v>
      </c>
      <c r="E70" t="s">
        <v>520</v>
      </c>
      <c r="F70" t="str">
        <f t="shared" si="5"/>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70" t="s">
        <v>521</v>
      </c>
      <c r="H70" t="s">
        <v>522</v>
      </c>
      <c r="I70" s="6" t="s">
        <v>558</v>
      </c>
      <c r="J70" s="6">
        <v>5</v>
      </c>
      <c r="K70" s="6">
        <v>2</v>
      </c>
      <c r="L70" s="6">
        <v>2</v>
      </c>
      <c r="M70" s="6">
        <v>8</v>
      </c>
      <c r="N70" s="28" t="s">
        <v>559</v>
      </c>
      <c r="O70" s="26" t="str">
        <f t="shared" si="6"/>
        <v>5_2</v>
      </c>
      <c r="P70" s="26" t="str">
        <f t="shared" si="7"/>
        <v>5_2_2</v>
      </c>
      <c r="Q70" s="26" t="str">
        <f t="shared" si="8"/>
        <v>5_2_2_8</v>
      </c>
      <c r="R70" t="s">
        <v>560</v>
      </c>
      <c r="S70" t="s">
        <v>561</v>
      </c>
      <c r="T70" t="s">
        <v>562</v>
      </c>
      <c r="U70" s="31" t="s">
        <v>563</v>
      </c>
      <c r="V70" s="6">
        <v>1</v>
      </c>
      <c r="W70" s="6"/>
      <c r="Y70" s="6" t="s">
        <v>22</v>
      </c>
      <c r="Z70" s="6" t="s">
        <v>22</v>
      </c>
      <c r="AA70" s="4">
        <v>0.1</v>
      </c>
      <c r="AB70" s="3" t="s">
        <v>27</v>
      </c>
      <c r="AD70" s="6" t="s">
        <v>28</v>
      </c>
      <c r="AE70" s="6">
        <f t="shared" si="9"/>
        <v>0.1</v>
      </c>
      <c r="AF70" s="6" t="s">
        <v>27</v>
      </c>
      <c r="AG70" t="s">
        <v>29</v>
      </c>
      <c r="AH70"/>
      <c r="AI70" s="6" t="s">
        <v>819</v>
      </c>
    </row>
    <row r="71" spans="1:35" x14ac:dyDescent="0.25">
      <c r="A71" t="s">
        <v>266</v>
      </c>
      <c r="B71" s="6">
        <v>10</v>
      </c>
      <c r="C71" t="s">
        <v>518</v>
      </c>
      <c r="D71" t="s">
        <v>519</v>
      </c>
      <c r="E71" t="s">
        <v>520</v>
      </c>
      <c r="F71" t="str">
        <f t="shared" si="5"/>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71" t="s">
        <v>521</v>
      </c>
      <c r="H71" t="s">
        <v>522</v>
      </c>
      <c r="I71" s="6" t="s">
        <v>558</v>
      </c>
      <c r="J71" s="6">
        <v>5</v>
      </c>
      <c r="K71" s="6">
        <v>2</v>
      </c>
      <c r="L71" s="6">
        <v>2</v>
      </c>
      <c r="M71" s="6">
        <v>9</v>
      </c>
      <c r="N71" s="28" t="s">
        <v>559</v>
      </c>
      <c r="O71" s="26" t="str">
        <f t="shared" si="6"/>
        <v>5_2</v>
      </c>
      <c r="P71" s="26" t="str">
        <f t="shared" si="7"/>
        <v>5_2_2</v>
      </c>
      <c r="Q71" s="26" t="str">
        <f t="shared" si="8"/>
        <v>5_2_2_9</v>
      </c>
      <c r="R71" t="s">
        <v>564</v>
      </c>
      <c r="S71" t="s">
        <v>565</v>
      </c>
      <c r="T71" t="s">
        <v>566</v>
      </c>
      <c r="U71" s="31" t="s">
        <v>567</v>
      </c>
      <c r="V71" s="6">
        <v>1</v>
      </c>
      <c r="W71" s="6"/>
      <c r="Y71" s="6" t="s">
        <v>22</v>
      </c>
      <c r="Z71" s="6" t="s">
        <v>22</v>
      </c>
      <c r="AA71" s="4">
        <v>0</v>
      </c>
      <c r="AB71" s="3" t="s">
        <v>27</v>
      </c>
      <c r="AD71" s="6" t="s">
        <v>28</v>
      </c>
      <c r="AE71" s="6">
        <f t="shared" si="9"/>
        <v>0</v>
      </c>
      <c r="AF71" s="6" t="s">
        <v>27</v>
      </c>
      <c r="AG71" t="s">
        <v>29</v>
      </c>
      <c r="AH71"/>
      <c r="AI71" s="6" t="s">
        <v>819</v>
      </c>
    </row>
    <row r="72" spans="1:35" x14ac:dyDescent="0.25">
      <c r="A72" t="s">
        <v>266</v>
      </c>
      <c r="B72" s="6">
        <v>10</v>
      </c>
      <c r="C72" t="s">
        <v>518</v>
      </c>
      <c r="D72" t="s">
        <v>519</v>
      </c>
      <c r="E72" t="s">
        <v>520</v>
      </c>
      <c r="F72" t="str">
        <f t="shared" si="5"/>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72" t="s">
        <v>521</v>
      </c>
      <c r="H72" t="s">
        <v>522</v>
      </c>
      <c r="I72" s="6" t="s">
        <v>558</v>
      </c>
      <c r="J72" s="6">
        <v>5</v>
      </c>
      <c r="K72" s="6">
        <v>2</v>
      </c>
      <c r="L72" s="6">
        <v>2</v>
      </c>
      <c r="M72" s="6">
        <v>10</v>
      </c>
      <c r="N72" s="28" t="s">
        <v>559</v>
      </c>
      <c r="O72" s="26" t="str">
        <f t="shared" si="6"/>
        <v>5_2</v>
      </c>
      <c r="P72" s="26" t="str">
        <f t="shared" si="7"/>
        <v>5_2_2</v>
      </c>
      <c r="Q72" s="26" t="str">
        <f t="shared" si="8"/>
        <v>5_2_2_10</v>
      </c>
      <c r="R72" t="s">
        <v>568</v>
      </c>
      <c r="S72" t="s">
        <v>569</v>
      </c>
      <c r="T72" t="s">
        <v>570</v>
      </c>
      <c r="U72" s="31" t="s">
        <v>571</v>
      </c>
      <c r="V72" s="6">
        <v>1</v>
      </c>
      <c r="W72" s="6"/>
      <c r="Y72" s="6" t="s">
        <v>24</v>
      </c>
      <c r="Z72" s="6" t="s">
        <v>25</v>
      </c>
      <c r="AA72" s="4">
        <v>0.1</v>
      </c>
      <c r="AB72" s="3" t="s">
        <v>27</v>
      </c>
      <c r="AD72" s="6" t="s">
        <v>26</v>
      </c>
      <c r="AE72" s="6">
        <f t="shared" si="9"/>
        <v>0.1</v>
      </c>
      <c r="AF72" s="6" t="s">
        <v>27</v>
      </c>
      <c r="AG72" t="s">
        <v>213</v>
      </c>
      <c r="AH72"/>
      <c r="AI72" s="6" t="s">
        <v>819</v>
      </c>
    </row>
    <row r="73" spans="1:35" x14ac:dyDescent="0.25">
      <c r="A73" s="7" t="s">
        <v>266</v>
      </c>
      <c r="B73" s="1">
        <v>10</v>
      </c>
      <c r="C73" s="7" t="s">
        <v>572</v>
      </c>
      <c r="D73" t="s">
        <v>573</v>
      </c>
      <c r="E73"/>
      <c r="F73"/>
      <c r="G73"/>
      <c r="H73" s="26"/>
      <c r="I73" s="1" t="s">
        <v>574</v>
      </c>
      <c r="J73" s="1">
        <v>6</v>
      </c>
      <c r="K73" s="1">
        <v>0</v>
      </c>
      <c r="L73" s="1">
        <v>0</v>
      </c>
      <c r="M73" s="1">
        <v>0</v>
      </c>
      <c r="N73" s="1"/>
      <c r="O73" s="26"/>
      <c r="P73" s="26"/>
      <c r="Q73" s="26" t="str">
        <f t="shared" si="8"/>
        <v>6_0_0_0</v>
      </c>
      <c r="R73" s="7" t="s">
        <v>269</v>
      </c>
      <c r="S73" s="7" t="s">
        <v>269</v>
      </c>
      <c r="T73" s="7" t="s">
        <v>269</v>
      </c>
      <c r="U73" s="7"/>
      <c r="V73" s="7"/>
      <c r="W73" s="7"/>
      <c r="X73" s="7"/>
      <c r="Y73" s="7"/>
      <c r="Z73" s="7"/>
      <c r="AA73" s="2"/>
      <c r="AB73" s="7"/>
      <c r="AC73" s="7"/>
      <c r="AD73" s="7"/>
      <c r="AE73" s="6">
        <f t="shared" si="9"/>
        <v>0</v>
      </c>
      <c r="AF73" s="7"/>
      <c r="AG73" s="43"/>
      <c r="AH73"/>
    </row>
    <row r="74" spans="1:35" x14ac:dyDescent="0.25">
      <c r="A74" t="s">
        <v>266</v>
      </c>
      <c r="B74" s="6">
        <v>10</v>
      </c>
      <c r="C74" t="s">
        <v>572</v>
      </c>
      <c r="D74" t="s">
        <v>573</v>
      </c>
      <c r="E74" t="s">
        <v>575</v>
      </c>
      <c r="F74"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4" t="s">
        <v>576</v>
      </c>
      <c r="H74" t="s">
        <v>575</v>
      </c>
      <c r="I74" s="6" t="s">
        <v>574</v>
      </c>
      <c r="J74" s="6">
        <v>6</v>
      </c>
      <c r="K74" s="6">
        <v>1</v>
      </c>
      <c r="L74" s="6">
        <v>1</v>
      </c>
      <c r="M74" s="6">
        <v>1</v>
      </c>
      <c r="N74" s="6">
        <v>10</v>
      </c>
      <c r="O74" s="26" t="str">
        <f t="shared" si="6"/>
        <v>6_1</v>
      </c>
      <c r="P74" s="26" t="str">
        <f t="shared" si="7"/>
        <v>6_1_1</v>
      </c>
      <c r="Q74" s="26" t="str">
        <f t="shared" si="8"/>
        <v>6_1_1_1</v>
      </c>
      <c r="R74" t="s">
        <v>577</v>
      </c>
      <c r="S74" t="s">
        <v>578</v>
      </c>
      <c r="T74" t="s">
        <v>579</v>
      </c>
      <c r="U74" s="31" t="s">
        <v>580</v>
      </c>
      <c r="V74" s="6">
        <v>1</v>
      </c>
      <c r="W74" s="6"/>
      <c r="Y74" s="6" t="s">
        <v>24</v>
      </c>
      <c r="Z74" s="6" t="s">
        <v>25</v>
      </c>
      <c r="AA74" s="4">
        <v>1</v>
      </c>
      <c r="AB74" s="3" t="s">
        <v>27</v>
      </c>
      <c r="AD74" s="6" t="s">
        <v>26</v>
      </c>
      <c r="AE74" s="6">
        <f t="shared" si="9"/>
        <v>1</v>
      </c>
      <c r="AF74" s="6" t="s">
        <v>27</v>
      </c>
      <c r="AG74" s="31" t="s">
        <v>29</v>
      </c>
      <c r="AH74"/>
      <c r="AI74" s="6" t="s">
        <v>51</v>
      </c>
    </row>
    <row r="75" spans="1:35" x14ac:dyDescent="0.25">
      <c r="A75" t="s">
        <v>266</v>
      </c>
      <c r="B75" s="6">
        <v>10</v>
      </c>
      <c r="C75" t="s">
        <v>572</v>
      </c>
      <c r="D75" t="s">
        <v>573</v>
      </c>
      <c r="E75" t="s">
        <v>575</v>
      </c>
      <c r="F75"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5" t="s">
        <v>576</v>
      </c>
      <c r="H75" t="s">
        <v>575</v>
      </c>
      <c r="I75" s="6" t="s">
        <v>574</v>
      </c>
      <c r="J75" s="6">
        <v>6</v>
      </c>
      <c r="K75" s="6">
        <v>1</v>
      </c>
      <c r="L75" s="6">
        <v>1</v>
      </c>
      <c r="M75" s="6">
        <v>2</v>
      </c>
      <c r="N75" s="6">
        <v>10</v>
      </c>
      <c r="O75" s="26" t="str">
        <f t="shared" si="6"/>
        <v>6_1</v>
      </c>
      <c r="P75" s="26" t="str">
        <f t="shared" si="7"/>
        <v>6_1_1</v>
      </c>
      <c r="Q75" s="26" t="str">
        <f t="shared" si="8"/>
        <v>6_1_1_2</v>
      </c>
      <c r="R75" t="s">
        <v>581</v>
      </c>
      <c r="S75" t="s">
        <v>582</v>
      </c>
      <c r="T75" t="s">
        <v>583</v>
      </c>
      <c r="U75" s="31" t="s">
        <v>584</v>
      </c>
      <c r="V75" s="6">
        <v>1</v>
      </c>
      <c r="W75" s="6"/>
      <c r="Y75" s="6" t="s">
        <v>32</v>
      </c>
      <c r="Z75" s="6" t="s">
        <v>231</v>
      </c>
      <c r="AA75" s="4">
        <v>5</v>
      </c>
      <c r="AB75" s="3" t="s">
        <v>512</v>
      </c>
      <c r="AD75" s="6" t="s">
        <v>26</v>
      </c>
      <c r="AE75" s="6">
        <f t="shared" si="9"/>
        <v>5</v>
      </c>
      <c r="AF75" s="6" t="s">
        <v>27</v>
      </c>
      <c r="AG75" s="4" t="s">
        <v>243</v>
      </c>
      <c r="AH75"/>
      <c r="AI75" s="6" t="s">
        <v>51</v>
      </c>
    </row>
    <row r="76" spans="1:35" x14ac:dyDescent="0.25">
      <c r="A76" t="s">
        <v>266</v>
      </c>
      <c r="B76" s="6">
        <v>10</v>
      </c>
      <c r="C76" t="s">
        <v>572</v>
      </c>
      <c r="D76" t="s">
        <v>573</v>
      </c>
      <c r="E76" t="s">
        <v>575</v>
      </c>
      <c r="F76"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6" t="s">
        <v>576</v>
      </c>
      <c r="H76" t="s">
        <v>575</v>
      </c>
      <c r="I76" s="6" t="s">
        <v>574</v>
      </c>
      <c r="J76" s="6">
        <v>6</v>
      </c>
      <c r="K76" s="6">
        <v>1</v>
      </c>
      <c r="L76" s="6">
        <v>1</v>
      </c>
      <c r="M76" s="6">
        <v>3</v>
      </c>
      <c r="N76" s="6">
        <v>10</v>
      </c>
      <c r="O76" s="26" t="str">
        <f t="shared" si="6"/>
        <v>6_1</v>
      </c>
      <c r="P76" s="26" t="str">
        <f t="shared" si="7"/>
        <v>6_1_1</v>
      </c>
      <c r="Q76" s="26" t="str">
        <f t="shared" si="8"/>
        <v>6_1_1_3</v>
      </c>
      <c r="R76" t="s">
        <v>585</v>
      </c>
      <c r="S76" t="s">
        <v>586</v>
      </c>
      <c r="T76" t="s">
        <v>587</v>
      </c>
      <c r="U76" s="31" t="s">
        <v>588</v>
      </c>
      <c r="V76" s="6">
        <v>1</v>
      </c>
      <c r="W76" s="6"/>
      <c r="Y76" s="6" t="s">
        <v>22</v>
      </c>
      <c r="Z76" s="6" t="s">
        <v>22</v>
      </c>
      <c r="AA76" s="4">
        <v>0</v>
      </c>
      <c r="AB76" s="3" t="s">
        <v>27</v>
      </c>
      <c r="AD76" s="6" t="s">
        <v>28</v>
      </c>
      <c r="AE76" s="6">
        <f t="shared" si="9"/>
        <v>0</v>
      </c>
      <c r="AF76" s="6" t="s">
        <v>27</v>
      </c>
      <c r="AG76" s="31" t="s">
        <v>29</v>
      </c>
      <c r="AH76"/>
      <c r="AI76" s="6" t="s">
        <v>51</v>
      </c>
    </row>
    <row r="77" spans="1:35" x14ac:dyDescent="0.25">
      <c r="A77" t="s">
        <v>266</v>
      </c>
      <c r="B77" s="6">
        <v>10</v>
      </c>
      <c r="C77" t="s">
        <v>572</v>
      </c>
      <c r="D77" t="s">
        <v>573</v>
      </c>
      <c r="E77" t="s">
        <v>575</v>
      </c>
      <c r="F77"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7" t="s">
        <v>576</v>
      </c>
      <c r="H77" t="s">
        <v>575</v>
      </c>
      <c r="I77" s="6" t="s">
        <v>574</v>
      </c>
      <c r="J77" s="6">
        <v>6</v>
      </c>
      <c r="K77" s="6">
        <v>1</v>
      </c>
      <c r="L77" s="6">
        <v>1</v>
      </c>
      <c r="M77" s="6">
        <v>4</v>
      </c>
      <c r="N77" s="6">
        <v>10</v>
      </c>
      <c r="O77" s="26" t="str">
        <f t="shared" si="6"/>
        <v>6_1</v>
      </c>
      <c r="P77" s="26" t="str">
        <f t="shared" si="7"/>
        <v>6_1_1</v>
      </c>
      <c r="Q77" s="26" t="str">
        <f t="shared" si="8"/>
        <v>6_1_1_4</v>
      </c>
      <c r="R77" t="s">
        <v>589</v>
      </c>
      <c r="S77" t="s">
        <v>590</v>
      </c>
      <c r="T77" t="s">
        <v>591</v>
      </c>
      <c r="U77" s="31" t="s">
        <v>592</v>
      </c>
      <c r="V77" s="6">
        <v>1</v>
      </c>
      <c r="W77" s="6"/>
      <c r="Y77" s="6" t="s">
        <v>22</v>
      </c>
      <c r="Z77" s="6" t="s">
        <v>22</v>
      </c>
      <c r="AA77" s="4">
        <v>0</v>
      </c>
      <c r="AB77" s="3" t="s">
        <v>27</v>
      </c>
      <c r="AD77" s="6" t="s">
        <v>28</v>
      </c>
      <c r="AE77" s="6">
        <f t="shared" si="9"/>
        <v>0</v>
      </c>
      <c r="AF77" s="6" t="s">
        <v>27</v>
      </c>
      <c r="AG77" s="31" t="s">
        <v>29</v>
      </c>
      <c r="AH77"/>
      <c r="AI77" s="6" t="s">
        <v>51</v>
      </c>
    </row>
    <row r="78" spans="1:35" x14ac:dyDescent="0.25">
      <c r="A78" s="7" t="s">
        <v>266</v>
      </c>
      <c r="B78" s="1">
        <v>10</v>
      </c>
      <c r="C78" s="7" t="s">
        <v>593</v>
      </c>
      <c r="D78" t="s">
        <v>594</v>
      </c>
      <c r="E78"/>
      <c r="F78"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8" t="s">
        <v>576</v>
      </c>
      <c r="H78"/>
      <c r="I78" s="1" t="s">
        <v>836</v>
      </c>
      <c r="J78" s="26">
        <v>7</v>
      </c>
      <c r="K78" s="26">
        <v>0</v>
      </c>
      <c r="L78" s="26">
        <v>0</v>
      </c>
      <c r="M78" s="26">
        <v>0</v>
      </c>
      <c r="N78" s="1"/>
      <c r="O78" s="26"/>
      <c r="P78" s="26"/>
      <c r="Q78" s="26" t="str">
        <f t="shared" si="8"/>
        <v>7_0_0_0</v>
      </c>
      <c r="R78" s="7" t="s">
        <v>269</v>
      </c>
      <c r="S78" s="7" t="s">
        <v>269</v>
      </c>
      <c r="T78" s="7" t="s">
        <v>269</v>
      </c>
      <c r="U78" s="7"/>
      <c r="V78" s="7"/>
      <c r="W78" s="7"/>
      <c r="X78" s="7"/>
      <c r="Y78" s="7"/>
      <c r="Z78" s="7"/>
      <c r="AA78" s="2"/>
      <c r="AB78" s="7"/>
      <c r="AC78" s="7"/>
      <c r="AD78" s="7"/>
      <c r="AE78" s="6">
        <f t="shared" si="9"/>
        <v>0</v>
      </c>
      <c r="AF78" s="7"/>
      <c r="AG78" s="7"/>
      <c r="AH78"/>
    </row>
    <row r="79" spans="1:35" x14ac:dyDescent="0.25">
      <c r="A79" t="s">
        <v>266</v>
      </c>
      <c r="B79" s="6">
        <v>10</v>
      </c>
      <c r="C79" t="s">
        <v>593</v>
      </c>
      <c r="D79" t="s">
        <v>594</v>
      </c>
      <c r="E79"/>
      <c r="F79"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9" t="s">
        <v>576</v>
      </c>
      <c r="H79" t="s">
        <v>596</v>
      </c>
      <c r="I79" s="6" t="s">
        <v>853</v>
      </c>
      <c r="J79" s="28">
        <v>7</v>
      </c>
      <c r="K79" s="28">
        <v>1</v>
      </c>
      <c r="L79" s="28">
        <v>1</v>
      </c>
      <c r="M79" s="28">
        <v>1</v>
      </c>
      <c r="N79" s="28" t="s">
        <v>191</v>
      </c>
      <c r="O79" s="26" t="str">
        <f t="shared" si="6"/>
        <v>7_1</v>
      </c>
      <c r="P79" s="26" t="str">
        <f t="shared" si="7"/>
        <v>7_1_1</v>
      </c>
      <c r="Q79" s="26" t="str">
        <f t="shared" si="8"/>
        <v>7_1_1_1</v>
      </c>
      <c r="R79" t="s">
        <v>595</v>
      </c>
      <c r="S79" t="s">
        <v>597</v>
      </c>
      <c r="T79" s="37" t="s">
        <v>598</v>
      </c>
      <c r="U79" s="31" t="s">
        <v>599</v>
      </c>
      <c r="V79" s="6">
        <v>1</v>
      </c>
      <c r="W79" s="6"/>
      <c r="Y79" s="6" t="s">
        <v>22</v>
      </c>
      <c r="Z79" s="6" t="s">
        <v>22</v>
      </c>
      <c r="AA79" s="4">
        <v>13</v>
      </c>
      <c r="AB79" s="3" t="s">
        <v>600</v>
      </c>
      <c r="AD79" s="6" t="s">
        <v>23</v>
      </c>
      <c r="AE79" s="6">
        <v>20</v>
      </c>
      <c r="AH79"/>
      <c r="AI79" s="6" t="s">
        <v>23</v>
      </c>
    </row>
    <row r="80" spans="1:35" x14ac:dyDescent="0.25">
      <c r="A80" t="s">
        <v>266</v>
      </c>
      <c r="B80" s="6">
        <v>10</v>
      </c>
      <c r="C80" t="s">
        <v>593</v>
      </c>
      <c r="D80" t="s">
        <v>594</v>
      </c>
      <c r="E80"/>
      <c r="F80"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80" t="s">
        <v>576</v>
      </c>
      <c r="H80"/>
      <c r="I80" s="6" t="s">
        <v>853</v>
      </c>
      <c r="J80" s="28">
        <v>7</v>
      </c>
      <c r="K80" s="28">
        <v>1</v>
      </c>
      <c r="L80" s="28">
        <v>1</v>
      </c>
      <c r="M80" s="28">
        <v>2</v>
      </c>
      <c r="N80" s="28" t="s">
        <v>191</v>
      </c>
      <c r="O80" s="26" t="str">
        <f t="shared" si="6"/>
        <v>7_1</v>
      </c>
      <c r="P80" s="26" t="str">
        <f t="shared" si="7"/>
        <v>7_1_1</v>
      </c>
      <c r="Q80" s="26" t="str">
        <f t="shared" si="8"/>
        <v>7_1_1_2</v>
      </c>
      <c r="R80" t="s">
        <v>837</v>
      </c>
      <c r="S80" t="s">
        <v>838</v>
      </c>
      <c r="T80" s="37">
        <v>1</v>
      </c>
      <c r="U80" t="s">
        <v>839</v>
      </c>
      <c r="V80" s="6">
        <v>1</v>
      </c>
      <c r="W80" s="6"/>
      <c r="AA80" s="4"/>
      <c r="AB80" s="3"/>
      <c r="AH80"/>
      <c r="AI80" s="6" t="s">
        <v>23</v>
      </c>
    </row>
    <row r="81" spans="1:35" x14ac:dyDescent="0.25">
      <c r="A81" t="s">
        <v>266</v>
      </c>
      <c r="B81" s="6">
        <v>10</v>
      </c>
      <c r="C81" t="s">
        <v>593</v>
      </c>
      <c r="D81" t="s">
        <v>594</v>
      </c>
      <c r="E81"/>
      <c r="F81"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81" t="s">
        <v>576</v>
      </c>
      <c r="H81"/>
      <c r="I81" s="6" t="s">
        <v>853</v>
      </c>
      <c r="J81" s="28">
        <v>7</v>
      </c>
      <c r="K81" s="28">
        <v>1</v>
      </c>
      <c r="L81" s="28">
        <v>1</v>
      </c>
      <c r="M81" s="28">
        <v>3</v>
      </c>
      <c r="N81" s="28" t="s">
        <v>191</v>
      </c>
      <c r="O81" s="26" t="str">
        <f t="shared" si="6"/>
        <v>7_1</v>
      </c>
      <c r="P81" s="26" t="str">
        <f t="shared" si="7"/>
        <v>7_1_1</v>
      </c>
      <c r="Q81" s="26" t="str">
        <f t="shared" si="8"/>
        <v>7_1_1_3</v>
      </c>
      <c r="R81" t="s">
        <v>822</v>
      </c>
      <c r="S81" t="s">
        <v>841</v>
      </c>
      <c r="T81" s="37">
        <v>1</v>
      </c>
      <c r="U81" t="s">
        <v>842</v>
      </c>
      <c r="V81" s="6">
        <v>1</v>
      </c>
      <c r="W81" s="6"/>
      <c r="AA81" s="4"/>
      <c r="AB81" s="3"/>
      <c r="AH81"/>
      <c r="AI81" s="6" t="s">
        <v>51</v>
      </c>
    </row>
    <row r="82" spans="1:35" x14ac:dyDescent="0.25">
      <c r="A82" t="s">
        <v>266</v>
      </c>
      <c r="B82" s="6">
        <v>10</v>
      </c>
      <c r="C82" t="s">
        <v>593</v>
      </c>
      <c r="D82" t="s">
        <v>594</v>
      </c>
      <c r="E82"/>
      <c r="F82"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82" t="s">
        <v>576</v>
      </c>
      <c r="H82"/>
      <c r="I82" s="6" t="s">
        <v>853</v>
      </c>
      <c r="J82" s="28">
        <v>7</v>
      </c>
      <c r="K82" s="28">
        <v>1</v>
      </c>
      <c r="L82" s="28">
        <v>1</v>
      </c>
      <c r="M82" s="28">
        <v>4</v>
      </c>
      <c r="N82" s="28" t="s">
        <v>191</v>
      </c>
      <c r="O82" s="26" t="str">
        <f t="shared" si="6"/>
        <v>7_1</v>
      </c>
      <c r="P82" s="26" t="str">
        <f t="shared" si="7"/>
        <v>7_1_1</v>
      </c>
      <c r="Q82" s="26" t="str">
        <f t="shared" si="8"/>
        <v>7_1_1_4</v>
      </c>
      <c r="R82" t="s">
        <v>823</v>
      </c>
      <c r="S82" t="s">
        <v>844</v>
      </c>
      <c r="T82" s="37">
        <v>1</v>
      </c>
      <c r="U82" t="s">
        <v>845</v>
      </c>
      <c r="V82" s="6">
        <v>1</v>
      </c>
      <c r="W82" s="6"/>
      <c r="AA82" s="4"/>
      <c r="AB82" s="3"/>
      <c r="AH82"/>
      <c r="AI82" s="6" t="s">
        <v>51</v>
      </c>
    </row>
    <row r="83" spans="1:35" x14ac:dyDescent="0.25">
      <c r="A83" t="s">
        <v>266</v>
      </c>
      <c r="B83" s="6">
        <v>10</v>
      </c>
      <c r="C83" t="s">
        <v>593</v>
      </c>
      <c r="D83" t="s">
        <v>594</v>
      </c>
      <c r="E83"/>
      <c r="F83"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83" t="s">
        <v>576</v>
      </c>
      <c r="H83"/>
      <c r="I83" s="6" t="s">
        <v>853</v>
      </c>
      <c r="J83" s="28">
        <v>7</v>
      </c>
      <c r="K83" s="28">
        <v>1</v>
      </c>
      <c r="L83" s="28">
        <v>1</v>
      </c>
      <c r="M83" s="28">
        <v>5</v>
      </c>
      <c r="N83" s="28" t="s">
        <v>191</v>
      </c>
      <c r="O83" s="26" t="str">
        <f t="shared" si="6"/>
        <v>7_1</v>
      </c>
      <c r="P83" s="26" t="str">
        <f t="shared" si="7"/>
        <v>7_1_1</v>
      </c>
      <c r="Q83" s="26" t="str">
        <f t="shared" si="8"/>
        <v>7_1_1_5</v>
      </c>
      <c r="R83" t="s">
        <v>824</v>
      </c>
      <c r="S83" t="s">
        <v>847</v>
      </c>
      <c r="T83" s="37">
        <v>1</v>
      </c>
      <c r="U83" t="s">
        <v>848</v>
      </c>
      <c r="V83" s="6">
        <v>1</v>
      </c>
      <c r="W83" s="6"/>
      <c r="AA83" s="4"/>
      <c r="AB83" s="3"/>
      <c r="AH83"/>
      <c r="AI83" s="6" t="s">
        <v>51</v>
      </c>
    </row>
    <row r="84" spans="1:35" x14ac:dyDescent="0.25">
      <c r="A84" t="s">
        <v>266</v>
      </c>
      <c r="B84" s="6">
        <v>10</v>
      </c>
      <c r="C84" t="s">
        <v>593</v>
      </c>
      <c r="D84" t="s">
        <v>594</v>
      </c>
      <c r="E84"/>
      <c r="F84"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84" t="s">
        <v>576</v>
      </c>
      <c r="H84"/>
      <c r="I84" s="6" t="s">
        <v>853</v>
      </c>
      <c r="J84" s="28">
        <v>7</v>
      </c>
      <c r="K84" s="28">
        <v>1</v>
      </c>
      <c r="L84" s="28">
        <v>1</v>
      </c>
      <c r="M84" s="28">
        <v>6</v>
      </c>
      <c r="N84" s="28" t="s">
        <v>191</v>
      </c>
      <c r="O84" s="26" t="str">
        <f t="shared" si="6"/>
        <v>7_1</v>
      </c>
      <c r="P84" s="26" t="str">
        <f t="shared" si="7"/>
        <v>7_1_1</v>
      </c>
      <c r="Q84" s="26" t="str">
        <f t="shared" si="8"/>
        <v>7_1_1_6</v>
      </c>
      <c r="R84" t="s">
        <v>825</v>
      </c>
      <c r="S84" t="s">
        <v>850</v>
      </c>
      <c r="T84" s="37">
        <v>1</v>
      </c>
      <c r="U84" t="s">
        <v>851</v>
      </c>
      <c r="V84" s="6">
        <v>1</v>
      </c>
      <c r="W84" s="6"/>
      <c r="AA84" s="4"/>
      <c r="AB84" s="3"/>
      <c r="AH84"/>
      <c r="AI84" s="6" t="s">
        <v>51</v>
      </c>
    </row>
    <row r="85" spans="1:35" x14ac:dyDescent="0.25">
      <c r="A85" t="s">
        <v>266</v>
      </c>
      <c r="B85" s="6">
        <v>10</v>
      </c>
      <c r="C85" t="s">
        <v>593</v>
      </c>
      <c r="D85" t="s">
        <v>594</v>
      </c>
      <c r="E85" t="s">
        <v>826</v>
      </c>
      <c r="F85" t="str">
        <f t="shared" si="5"/>
        <v>POLYGON ((13.21572760393743 66.21786188085807, 13.32025689044015 66.26140436685274, 13.40870956479849 66.24965255680735, 13.40266020537401 66.21486657080813, 13.32862713757702 66.22073998357837, 13.26930410917006 66.19518018955769, 13.21572760393743 66.21786188085807))</v>
      </c>
      <c r="G85"/>
      <c r="H85" t="s">
        <v>596</v>
      </c>
      <c r="I85" s="6" t="s">
        <v>854</v>
      </c>
      <c r="J85" s="28">
        <v>7</v>
      </c>
      <c r="K85" s="28">
        <v>2</v>
      </c>
      <c r="L85" s="28">
        <v>1</v>
      </c>
      <c r="M85" s="28">
        <v>1</v>
      </c>
      <c r="N85" s="28" t="s">
        <v>196</v>
      </c>
      <c r="O85" s="26" t="str">
        <f t="shared" si="6"/>
        <v>7_2</v>
      </c>
      <c r="P85" s="26" t="str">
        <f t="shared" si="7"/>
        <v>7_2_1</v>
      </c>
      <c r="Q85" s="26" t="str">
        <f t="shared" si="8"/>
        <v>7_2_1_1</v>
      </c>
      <c r="R85" t="s">
        <v>595</v>
      </c>
      <c r="S85" t="s">
        <v>601</v>
      </c>
      <c r="T85" s="37">
        <v>2</v>
      </c>
      <c r="U85" s="31" t="s">
        <v>599</v>
      </c>
      <c r="V85" s="6">
        <v>1</v>
      </c>
      <c r="W85" s="6"/>
      <c r="Y85" s="6" t="s">
        <v>22</v>
      </c>
      <c r="Z85" s="6" t="s">
        <v>22</v>
      </c>
      <c r="AA85" s="4">
        <v>13</v>
      </c>
      <c r="AB85" s="3" t="s">
        <v>602</v>
      </c>
      <c r="AD85" s="6" t="s">
        <v>28</v>
      </c>
      <c r="AE85" s="6">
        <f t="shared" si="9"/>
        <v>13</v>
      </c>
      <c r="AF85" s="6" t="s">
        <v>48</v>
      </c>
      <c r="AG85" s="6" t="s">
        <v>49</v>
      </c>
      <c r="AH85"/>
      <c r="AI85" s="6" t="s">
        <v>51</v>
      </c>
    </row>
    <row r="86" spans="1:35" x14ac:dyDescent="0.25">
      <c r="A86" t="s">
        <v>266</v>
      </c>
      <c r="B86" s="6">
        <v>10</v>
      </c>
      <c r="C86" t="s">
        <v>593</v>
      </c>
      <c r="D86" t="s">
        <v>594</v>
      </c>
      <c r="E86" t="s">
        <v>826</v>
      </c>
      <c r="F86" t="str">
        <f t="shared" si="5"/>
        <v>POLYGON ((13.21572760393743 66.21786188085807, 13.32025689044015 66.26140436685274, 13.40870956479849 66.24965255680735, 13.40266020537401 66.21486657080813, 13.32862713757702 66.22073998357837, 13.26930410917006 66.19518018955769, 13.21572760393743 66.21786188085807))</v>
      </c>
      <c r="G86"/>
      <c r="H86" t="s">
        <v>596</v>
      </c>
      <c r="I86" s="6" t="s">
        <v>854</v>
      </c>
      <c r="J86" s="6">
        <v>7</v>
      </c>
      <c r="K86" s="28">
        <v>2</v>
      </c>
      <c r="L86" s="6">
        <v>1</v>
      </c>
      <c r="M86" s="3">
        <v>2</v>
      </c>
      <c r="N86" s="28" t="s">
        <v>196</v>
      </c>
      <c r="O86" s="26" t="str">
        <f t="shared" si="6"/>
        <v>7_2</v>
      </c>
      <c r="P86" s="26" t="str">
        <f t="shared" si="7"/>
        <v>7_2_1</v>
      </c>
      <c r="Q86" s="26" t="str">
        <f t="shared" si="8"/>
        <v>7_2_1_2</v>
      </c>
      <c r="R86" t="s">
        <v>837</v>
      </c>
      <c r="S86" t="s">
        <v>840</v>
      </c>
      <c r="T86" s="37">
        <v>2</v>
      </c>
      <c r="U86" t="s">
        <v>839</v>
      </c>
      <c r="V86" s="6">
        <v>1</v>
      </c>
      <c r="AI86" s="6" t="s">
        <v>23</v>
      </c>
    </row>
    <row r="87" spans="1:35" x14ac:dyDescent="0.25">
      <c r="A87" t="s">
        <v>266</v>
      </c>
      <c r="B87" s="6">
        <v>10</v>
      </c>
      <c r="C87" t="s">
        <v>593</v>
      </c>
      <c r="D87" t="s">
        <v>594</v>
      </c>
      <c r="E87" t="s">
        <v>826</v>
      </c>
      <c r="F87" t="str">
        <f t="shared" si="5"/>
        <v>POLYGON ((13.21572760393743 66.21786188085807, 13.32025689044015 66.26140436685274, 13.40870956479849 66.24965255680735, 13.40266020537401 66.21486657080813, 13.32862713757702 66.22073998357837, 13.26930410917006 66.19518018955769, 13.21572760393743 66.21786188085807))</v>
      </c>
      <c r="G87"/>
      <c r="H87" t="s">
        <v>596</v>
      </c>
      <c r="I87" s="6" t="s">
        <v>854</v>
      </c>
      <c r="J87" s="6">
        <v>7</v>
      </c>
      <c r="K87" s="28">
        <v>2</v>
      </c>
      <c r="L87" s="6">
        <v>1</v>
      </c>
      <c r="M87" s="3">
        <v>3</v>
      </c>
      <c r="N87" s="28" t="s">
        <v>196</v>
      </c>
      <c r="O87" s="26" t="str">
        <f t="shared" si="6"/>
        <v>7_2</v>
      </c>
      <c r="P87" s="26" t="str">
        <f t="shared" si="7"/>
        <v>7_2_1</v>
      </c>
      <c r="Q87" s="26" t="str">
        <f t="shared" si="8"/>
        <v>7_2_1_3</v>
      </c>
      <c r="R87" t="s">
        <v>822</v>
      </c>
      <c r="S87" t="s">
        <v>843</v>
      </c>
      <c r="T87" s="37">
        <v>2</v>
      </c>
      <c r="U87" t="s">
        <v>842</v>
      </c>
      <c r="V87" s="6">
        <v>1</v>
      </c>
      <c r="AI87" s="6" t="s">
        <v>51</v>
      </c>
    </row>
    <row r="88" spans="1:35" x14ac:dyDescent="0.25">
      <c r="A88" t="s">
        <v>266</v>
      </c>
      <c r="B88" s="6">
        <v>10</v>
      </c>
      <c r="C88" t="s">
        <v>593</v>
      </c>
      <c r="D88" t="s">
        <v>594</v>
      </c>
      <c r="E88" t="s">
        <v>826</v>
      </c>
      <c r="F88" t="str">
        <f t="shared" si="5"/>
        <v>POLYGON ((13.21572760393743 66.21786188085807, 13.32025689044015 66.26140436685274, 13.40870956479849 66.24965255680735, 13.40266020537401 66.21486657080813, 13.32862713757702 66.22073998357837, 13.26930410917006 66.19518018955769, 13.21572760393743 66.21786188085807))</v>
      </c>
      <c r="G88"/>
      <c r="H88" t="s">
        <v>596</v>
      </c>
      <c r="I88" s="6" t="s">
        <v>854</v>
      </c>
      <c r="J88" s="6">
        <v>7</v>
      </c>
      <c r="K88" s="28">
        <v>2</v>
      </c>
      <c r="L88" s="6">
        <v>1</v>
      </c>
      <c r="M88" s="3">
        <v>4</v>
      </c>
      <c r="N88" s="28" t="s">
        <v>196</v>
      </c>
      <c r="O88" s="26" t="str">
        <f t="shared" si="6"/>
        <v>7_2</v>
      </c>
      <c r="P88" s="26" t="str">
        <f t="shared" si="7"/>
        <v>7_2_1</v>
      </c>
      <c r="Q88" s="26" t="str">
        <f t="shared" si="8"/>
        <v>7_2_1_4</v>
      </c>
      <c r="R88" t="s">
        <v>823</v>
      </c>
      <c r="S88" t="s">
        <v>846</v>
      </c>
      <c r="T88" s="37">
        <v>2</v>
      </c>
      <c r="U88" t="s">
        <v>845</v>
      </c>
      <c r="V88" s="6">
        <v>1</v>
      </c>
      <c r="AI88" s="6" t="s">
        <v>51</v>
      </c>
    </row>
    <row r="89" spans="1:35" x14ac:dyDescent="0.25">
      <c r="A89" t="s">
        <v>266</v>
      </c>
      <c r="B89" s="6">
        <v>10</v>
      </c>
      <c r="C89" t="s">
        <v>593</v>
      </c>
      <c r="D89" t="s">
        <v>594</v>
      </c>
      <c r="E89" t="s">
        <v>826</v>
      </c>
      <c r="F89" t="str">
        <f t="shared" si="5"/>
        <v>POLYGON ((13.21572760393743 66.21786188085807, 13.32025689044015 66.26140436685274, 13.40870956479849 66.24965255680735, 13.40266020537401 66.21486657080813, 13.32862713757702 66.22073998357837, 13.26930410917006 66.19518018955769, 13.21572760393743 66.21786188085807))</v>
      </c>
      <c r="G89"/>
      <c r="H89" t="s">
        <v>596</v>
      </c>
      <c r="I89" s="6" t="s">
        <v>854</v>
      </c>
      <c r="J89" s="6">
        <v>7</v>
      </c>
      <c r="K89" s="28">
        <v>2</v>
      </c>
      <c r="L89" s="6">
        <v>1</v>
      </c>
      <c r="M89" s="3">
        <v>5</v>
      </c>
      <c r="N89" s="28" t="s">
        <v>196</v>
      </c>
      <c r="O89" s="26" t="str">
        <f t="shared" si="6"/>
        <v>7_2</v>
      </c>
      <c r="P89" s="26" t="str">
        <f t="shared" si="7"/>
        <v>7_2_1</v>
      </c>
      <c r="Q89" s="26" t="str">
        <f t="shared" si="8"/>
        <v>7_2_1_5</v>
      </c>
      <c r="R89" t="s">
        <v>824</v>
      </c>
      <c r="S89" t="s">
        <v>849</v>
      </c>
      <c r="T89" s="37">
        <v>2</v>
      </c>
      <c r="U89" t="s">
        <v>848</v>
      </c>
      <c r="V89" s="6">
        <v>1</v>
      </c>
      <c r="AI89" s="6" t="s">
        <v>51</v>
      </c>
    </row>
    <row r="90" spans="1:35" x14ac:dyDescent="0.25">
      <c r="A90" t="s">
        <v>266</v>
      </c>
      <c r="B90" s="6">
        <v>10</v>
      </c>
      <c r="C90" t="s">
        <v>593</v>
      </c>
      <c r="D90" t="s">
        <v>594</v>
      </c>
      <c r="E90" t="s">
        <v>826</v>
      </c>
      <c r="F90" t="str">
        <f t="shared" si="5"/>
        <v>POLYGON ((13.21572760393743 66.21786188085807, 13.32025689044015 66.26140436685274, 13.40870956479849 66.24965255680735, 13.40266020537401 66.21486657080813, 13.32862713757702 66.22073998357837, 13.26930410917006 66.19518018955769, 13.21572760393743 66.21786188085807))</v>
      </c>
      <c r="G90"/>
      <c r="H90" t="s">
        <v>596</v>
      </c>
      <c r="I90" s="6" t="s">
        <v>854</v>
      </c>
      <c r="J90" s="6">
        <v>7</v>
      </c>
      <c r="K90" s="6">
        <v>2</v>
      </c>
      <c r="L90" s="6">
        <v>1</v>
      </c>
      <c r="M90" s="3">
        <v>6</v>
      </c>
      <c r="N90" s="28" t="s">
        <v>196</v>
      </c>
      <c r="O90" s="26" t="str">
        <f t="shared" si="6"/>
        <v>7_2</v>
      </c>
      <c r="P90" s="26" t="str">
        <f t="shared" si="7"/>
        <v>7_2_1</v>
      </c>
      <c r="Q90" s="26" t="str">
        <f t="shared" si="8"/>
        <v>7_2_1_6</v>
      </c>
      <c r="R90" t="s">
        <v>825</v>
      </c>
      <c r="S90" t="s">
        <v>852</v>
      </c>
      <c r="T90" s="37">
        <v>2</v>
      </c>
      <c r="U90" t="s">
        <v>851</v>
      </c>
      <c r="V90" s="6">
        <v>1</v>
      </c>
      <c r="AI90" s="6" t="s">
        <v>51</v>
      </c>
    </row>
    <row r="91" spans="1:35" x14ac:dyDescent="0.25">
      <c r="A91" s="7" t="s">
        <v>266</v>
      </c>
      <c r="B91" s="1">
        <v>10</v>
      </c>
      <c r="C91" s="7" t="s">
        <v>267</v>
      </c>
      <c r="D91" t="s">
        <v>268</v>
      </c>
      <c r="E91"/>
      <c r="F91"/>
      <c r="G91"/>
      <c r="H91" s="26"/>
      <c r="I91" s="7" t="s">
        <v>269</v>
      </c>
      <c r="J91" s="26">
        <v>1</v>
      </c>
      <c r="K91" s="26">
        <v>0</v>
      </c>
      <c r="L91" s="26">
        <v>0</v>
      </c>
      <c r="M91" s="26">
        <v>0</v>
      </c>
      <c r="N91" s="26">
        <v>0</v>
      </c>
      <c r="O91" s="26">
        <v>0</v>
      </c>
      <c r="P91" s="26" t="str">
        <f>J91&amp;"_"&amp;K91&amp;"_"&amp;L91</f>
        <v>1_0_0</v>
      </c>
      <c r="Q91" s="26" t="str">
        <f>J91&amp;"_"&amp;K91&amp;"_"&amp;L91&amp;"_"&amp;M91</f>
        <v>1_0_0_0</v>
      </c>
      <c r="R91" s="7" t="s">
        <v>269</v>
      </c>
      <c r="S91" s="1"/>
      <c r="T91" s="1"/>
      <c r="U91" s="1"/>
      <c r="V91" s="27"/>
      <c r="W91" s="6"/>
      <c r="AA91" s="4"/>
      <c r="AB91" s="3"/>
      <c r="AH91"/>
    </row>
    <row r="92" spans="1:35" x14ac:dyDescent="0.25">
      <c r="A92" t="s">
        <v>266</v>
      </c>
      <c r="B92" s="6">
        <v>10</v>
      </c>
      <c r="C92" t="s">
        <v>267</v>
      </c>
      <c r="D92" t="s">
        <v>268</v>
      </c>
      <c r="E92" t="s">
        <v>270</v>
      </c>
      <c r="F92" t="str">
        <f t="shared" ref="F92:F126" si="10">IF(G92="",H92,G92)</f>
        <v>POLYGON ((12.31467337969545 66.29409215669406, 12.75094718937839 66.24166292351073, 12.70894349543637 66.19579035009848, 12.28220783272025 66.25062379997871, 12.31467337969545 66.29409215669406))</v>
      </c>
      <c r="G92"/>
      <c r="H92" t="s">
        <v>271</v>
      </c>
      <c r="I92" t="s">
        <v>272</v>
      </c>
      <c r="J92" s="28">
        <v>1</v>
      </c>
      <c r="K92" s="28">
        <v>30</v>
      </c>
      <c r="L92" s="28">
        <v>1</v>
      </c>
      <c r="M92" s="28">
        <v>1</v>
      </c>
      <c r="N92" s="28">
        <v>30</v>
      </c>
      <c r="O92" s="26" t="str">
        <f t="shared" ref="O92:O126" si="11">J92&amp;"_"&amp;K92</f>
        <v>1_30</v>
      </c>
      <c r="P92" s="26" t="str">
        <f t="shared" ref="P92:P126" si="12">J92&amp;"_"&amp;K92&amp;"_"&amp;L92</f>
        <v>1_30_1</v>
      </c>
      <c r="Q92" s="26" t="str">
        <f t="shared" ref="Q92:Q155" si="13">J92&amp;"_"&amp;K92&amp;"_"&amp;L92&amp;"_"&amp;M92</f>
        <v>1_30_1_1</v>
      </c>
      <c r="R92" t="s">
        <v>273</v>
      </c>
      <c r="S92" t="s">
        <v>274</v>
      </c>
      <c r="T92" t="s">
        <v>275</v>
      </c>
      <c r="U92" t="s">
        <v>276</v>
      </c>
      <c r="V92" s="3">
        <v>1</v>
      </c>
      <c r="W92" s="6"/>
      <c r="Y92" s="6" t="s">
        <v>22</v>
      </c>
      <c r="Z92" s="6" t="s">
        <v>209</v>
      </c>
      <c r="AA92" s="4">
        <v>2.9</v>
      </c>
      <c r="AB92" s="3" t="s">
        <v>27</v>
      </c>
      <c r="AD92" s="6" t="s">
        <v>28</v>
      </c>
      <c r="AE92" s="6">
        <f>IF(ISNUMBER(SEARCH("Utdyping",AB92)),"",AA92)</f>
        <v>2.9</v>
      </c>
      <c r="AF92" s="6" t="s">
        <v>27</v>
      </c>
      <c r="AG92" s="6" t="s">
        <v>213</v>
      </c>
      <c r="AH92" s="29" t="s">
        <v>277</v>
      </c>
      <c r="AI92" s="6" t="s">
        <v>51</v>
      </c>
    </row>
    <row r="93" spans="1:35" x14ac:dyDescent="0.25">
      <c r="A93" t="s">
        <v>266</v>
      </c>
      <c r="B93" s="6">
        <v>10</v>
      </c>
      <c r="C93" t="s">
        <v>267</v>
      </c>
      <c r="D93" t="s">
        <v>268</v>
      </c>
      <c r="E93" t="s">
        <v>270</v>
      </c>
      <c r="F93" t="str">
        <f t="shared" si="10"/>
        <v>POLYGON ((12.31467337969545 66.29409215669406, 12.75094718937839 66.24166292351073, 12.70894349543637 66.19579035009848, 12.28220783272025 66.25062379997871, 12.31467337969545 66.29409215669406))</v>
      </c>
      <c r="G93"/>
      <c r="H93" t="s">
        <v>271</v>
      </c>
      <c r="I93" t="s">
        <v>272</v>
      </c>
      <c r="J93" s="28">
        <v>1</v>
      </c>
      <c r="K93" s="28">
        <v>30</v>
      </c>
      <c r="L93" s="28">
        <v>1</v>
      </c>
      <c r="M93" s="28">
        <v>2</v>
      </c>
      <c r="N93" s="28">
        <v>30</v>
      </c>
      <c r="O93" s="26" t="str">
        <f t="shared" si="11"/>
        <v>1_30</v>
      </c>
      <c r="P93" s="26" t="str">
        <f t="shared" si="12"/>
        <v>1_30_1</v>
      </c>
      <c r="Q93" s="26" t="str">
        <f t="shared" si="13"/>
        <v>1_30_1_2</v>
      </c>
      <c r="R93" t="s">
        <v>278</v>
      </c>
      <c r="S93" t="s">
        <v>279</v>
      </c>
      <c r="T93" t="s">
        <v>280</v>
      </c>
      <c r="U93" s="30" t="s">
        <v>281</v>
      </c>
      <c r="V93" s="3">
        <v>1</v>
      </c>
      <c r="W93" s="6"/>
      <c r="Y93" s="6" t="s">
        <v>24</v>
      </c>
      <c r="Z93" s="6" t="s">
        <v>25</v>
      </c>
      <c r="AA93" s="4">
        <v>4</v>
      </c>
      <c r="AB93" s="3" t="s">
        <v>282</v>
      </c>
      <c r="AD93" s="6" t="s">
        <v>45</v>
      </c>
      <c r="AE93" s="6">
        <f>IF(ISNUMBER(SEARCH("Utdyping",AB93)),"",AA93)</f>
        <v>4</v>
      </c>
      <c r="AF93" s="6" t="s">
        <v>27</v>
      </c>
      <c r="AG93" s="6" t="s">
        <v>243</v>
      </c>
      <c r="AH93"/>
      <c r="AI93" s="6" t="s">
        <v>51</v>
      </c>
    </row>
    <row r="94" spans="1:35" x14ac:dyDescent="0.25">
      <c r="A94" t="s">
        <v>266</v>
      </c>
      <c r="B94" s="6">
        <v>10</v>
      </c>
      <c r="C94" t="s">
        <v>267</v>
      </c>
      <c r="D94" t="s">
        <v>268</v>
      </c>
      <c r="E94" t="s">
        <v>270</v>
      </c>
      <c r="F94" t="str">
        <f t="shared" si="10"/>
        <v>POLYGON ((12.31467337969545 66.29409215669406, 12.75094718937839 66.24166292351073, 12.70894349543637 66.19579035009848, 12.28220783272025 66.25062379997871, 12.31467337969545 66.29409215669406))</v>
      </c>
      <c r="G94"/>
      <c r="H94" t="s">
        <v>271</v>
      </c>
      <c r="I94" t="s">
        <v>272</v>
      </c>
      <c r="J94" s="28">
        <v>1</v>
      </c>
      <c r="K94" s="28">
        <v>30</v>
      </c>
      <c r="L94" s="28">
        <v>1</v>
      </c>
      <c r="M94" s="28">
        <v>4</v>
      </c>
      <c r="N94" s="28">
        <v>30</v>
      </c>
      <c r="O94" s="26" t="str">
        <f t="shared" si="11"/>
        <v>1_30</v>
      </c>
      <c r="P94" s="26" t="str">
        <f t="shared" si="12"/>
        <v>1_30_1</v>
      </c>
      <c r="Q94" s="26" t="str">
        <f t="shared" si="13"/>
        <v>1_30_1_4</v>
      </c>
      <c r="R94" t="s">
        <v>284</v>
      </c>
      <c r="S94" t="s">
        <v>285</v>
      </c>
      <c r="T94" t="s">
        <v>286</v>
      </c>
      <c r="U94" t="s">
        <v>287</v>
      </c>
      <c r="V94" s="3">
        <v>1</v>
      </c>
      <c r="W94" s="6"/>
      <c r="Y94" s="6" t="s">
        <v>27</v>
      </c>
      <c r="Z94" s="6" t="s">
        <v>235</v>
      </c>
      <c r="AA94" s="4">
        <v>2</v>
      </c>
      <c r="AB94" s="3" t="s">
        <v>288</v>
      </c>
      <c r="AD94" s="6" t="s">
        <v>26</v>
      </c>
      <c r="AE94" s="6">
        <f t="shared" ref="AE94:AE101" si="14">IF(ISNUMBER(SEARCH("Utdyping",AB94)),"",AA94)</f>
        <v>2</v>
      </c>
      <c r="AF94" s="6" t="s">
        <v>27</v>
      </c>
      <c r="AG94" s="6" t="s">
        <v>213</v>
      </c>
      <c r="AH94" s="29" t="s">
        <v>289</v>
      </c>
      <c r="AI94" s="6" t="s">
        <v>51</v>
      </c>
    </row>
    <row r="95" spans="1:35" x14ac:dyDescent="0.25">
      <c r="A95" t="s">
        <v>266</v>
      </c>
      <c r="B95" s="6">
        <v>10</v>
      </c>
      <c r="C95" t="s">
        <v>267</v>
      </c>
      <c r="D95" t="s">
        <v>268</v>
      </c>
      <c r="E95" t="s">
        <v>270</v>
      </c>
      <c r="F95" t="str">
        <f t="shared" si="10"/>
        <v>POLYGON ((12.31467337969545 66.29409215669406, 12.75094718937839 66.24166292351073, 12.70894349543637 66.19579035009848, 12.28220783272025 66.25062379997871, 12.31467337969545 66.29409215669406))</v>
      </c>
      <c r="G95"/>
      <c r="H95" t="s">
        <v>271</v>
      </c>
      <c r="I95" t="s">
        <v>272</v>
      </c>
      <c r="J95" s="28">
        <v>1</v>
      </c>
      <c r="K95" s="28">
        <v>30</v>
      </c>
      <c r="L95" s="28">
        <v>1</v>
      </c>
      <c r="M95" s="28">
        <v>5</v>
      </c>
      <c r="N95" s="28">
        <v>30</v>
      </c>
      <c r="O95" s="26" t="str">
        <f t="shared" si="11"/>
        <v>1_30</v>
      </c>
      <c r="P95" s="26" t="str">
        <f t="shared" si="12"/>
        <v>1_30_1</v>
      </c>
      <c r="Q95" s="26" t="str">
        <f t="shared" si="13"/>
        <v>1_30_1_5</v>
      </c>
      <c r="R95" t="s">
        <v>290</v>
      </c>
      <c r="S95" t="s">
        <v>291</v>
      </c>
      <c r="T95" t="s">
        <v>292</v>
      </c>
      <c r="U95" t="s">
        <v>293</v>
      </c>
      <c r="V95" s="3">
        <v>1</v>
      </c>
      <c r="W95" s="6"/>
      <c r="Y95" s="6" t="s">
        <v>24</v>
      </c>
      <c r="Z95" s="6" t="s">
        <v>25</v>
      </c>
      <c r="AA95" s="4">
        <v>0</v>
      </c>
      <c r="AB95" s="3" t="s">
        <v>27</v>
      </c>
      <c r="AD95" s="6" t="s">
        <v>26</v>
      </c>
      <c r="AE95" s="6">
        <f t="shared" si="14"/>
        <v>0</v>
      </c>
      <c r="AF95" s="6" t="s">
        <v>27</v>
      </c>
      <c r="AG95" t="s">
        <v>29</v>
      </c>
      <c r="AH95"/>
      <c r="AI95" s="6" t="s">
        <v>51</v>
      </c>
    </row>
    <row r="96" spans="1:35" x14ac:dyDescent="0.25">
      <c r="A96" t="s">
        <v>266</v>
      </c>
      <c r="B96" s="6">
        <v>10</v>
      </c>
      <c r="C96" t="s">
        <v>267</v>
      </c>
      <c r="D96" t="s">
        <v>268</v>
      </c>
      <c r="E96" t="s">
        <v>270</v>
      </c>
      <c r="F96" t="str">
        <f t="shared" si="10"/>
        <v>POLYGON ((12.31467337969545 66.29409215669406, 12.75094718937839 66.24166292351073, 12.70894349543637 66.19579035009848, 12.28220783272025 66.25062379997871, 12.31467337969545 66.29409215669406))</v>
      </c>
      <c r="G96"/>
      <c r="H96" t="s">
        <v>271</v>
      </c>
      <c r="I96" t="s">
        <v>272</v>
      </c>
      <c r="J96" s="28">
        <v>1</v>
      </c>
      <c r="K96" s="28">
        <v>30</v>
      </c>
      <c r="L96" s="28">
        <v>1</v>
      </c>
      <c r="M96" s="28">
        <v>6</v>
      </c>
      <c r="N96" s="28">
        <v>30</v>
      </c>
      <c r="O96" s="26" t="str">
        <f t="shared" si="11"/>
        <v>1_30</v>
      </c>
      <c r="P96" s="26" t="str">
        <f t="shared" si="12"/>
        <v>1_30_1</v>
      </c>
      <c r="Q96" s="26" t="str">
        <f t="shared" si="13"/>
        <v>1_30_1_6</v>
      </c>
      <c r="R96" t="s">
        <v>294</v>
      </c>
      <c r="S96"/>
      <c r="T96" t="s">
        <v>295</v>
      </c>
      <c r="U96" t="s">
        <v>296</v>
      </c>
      <c r="V96" s="3">
        <v>1</v>
      </c>
      <c r="W96" s="6"/>
      <c r="Y96" s="6" t="s">
        <v>22</v>
      </c>
      <c r="Z96" s="6" t="s">
        <v>209</v>
      </c>
      <c r="AA96" s="4">
        <v>4.9000000000000004</v>
      </c>
      <c r="AB96" s="3" t="s">
        <v>213</v>
      </c>
      <c r="AD96" s="6" t="s">
        <v>28</v>
      </c>
      <c r="AE96" s="6">
        <f>IF(ISNUMBER(SEARCH("Utdyping",AB96)),"",AA96)</f>
        <v>4.9000000000000004</v>
      </c>
      <c r="AF96" s="6" t="s">
        <v>27</v>
      </c>
      <c r="AG96" s="6" t="s">
        <v>213</v>
      </c>
      <c r="AI96" s="6" t="s">
        <v>51</v>
      </c>
    </row>
    <row r="97" spans="1:35" x14ac:dyDescent="0.25">
      <c r="A97" t="s">
        <v>266</v>
      </c>
      <c r="B97" s="6">
        <v>10</v>
      </c>
      <c r="C97" t="s">
        <v>267</v>
      </c>
      <c r="D97" t="s">
        <v>268</v>
      </c>
      <c r="E97" t="s">
        <v>270</v>
      </c>
      <c r="F97"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97"/>
      <c r="H97" t="s">
        <v>297</v>
      </c>
      <c r="I97" t="s">
        <v>272</v>
      </c>
      <c r="J97" s="28">
        <v>1</v>
      </c>
      <c r="K97" s="28">
        <v>30</v>
      </c>
      <c r="L97" s="28">
        <v>2</v>
      </c>
      <c r="M97" s="28">
        <v>7</v>
      </c>
      <c r="N97" s="28">
        <v>30</v>
      </c>
      <c r="O97" s="26" t="str">
        <f t="shared" si="11"/>
        <v>1_30</v>
      </c>
      <c r="P97" s="26" t="str">
        <f t="shared" si="12"/>
        <v>1_30_2</v>
      </c>
      <c r="Q97" s="26" t="str">
        <f t="shared" si="13"/>
        <v>1_30_2_7</v>
      </c>
      <c r="R97" t="s">
        <v>298</v>
      </c>
      <c r="S97" t="s">
        <v>299</v>
      </c>
      <c r="T97" t="s">
        <v>300</v>
      </c>
      <c r="U97" t="s">
        <v>301</v>
      </c>
      <c r="V97" s="3">
        <v>1</v>
      </c>
      <c r="W97" s="6"/>
      <c r="Y97" s="6" t="s">
        <v>24</v>
      </c>
      <c r="Z97" s="6" t="s">
        <v>30</v>
      </c>
      <c r="AA97" s="4">
        <v>0</v>
      </c>
      <c r="AB97" t="s">
        <v>302</v>
      </c>
      <c r="AD97" s="6" t="s">
        <v>28</v>
      </c>
      <c r="AE97" s="6">
        <f>IF(ISNUMBER(SEARCH("Utdyping",#REF!)),"",AA97)</f>
        <v>0</v>
      </c>
      <c r="AF97" s="6" t="s">
        <v>27</v>
      </c>
      <c r="AG97" t="s">
        <v>29</v>
      </c>
      <c r="AH97"/>
      <c r="AI97" s="6" t="s">
        <v>51</v>
      </c>
    </row>
    <row r="98" spans="1:35" x14ac:dyDescent="0.25">
      <c r="A98" t="s">
        <v>266</v>
      </c>
      <c r="B98" s="6">
        <v>10</v>
      </c>
      <c r="C98" t="s">
        <v>267</v>
      </c>
      <c r="D98" t="s">
        <v>268</v>
      </c>
      <c r="E98" t="s">
        <v>270</v>
      </c>
      <c r="F98"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98"/>
      <c r="H98" t="s">
        <v>297</v>
      </c>
      <c r="I98" t="s">
        <v>272</v>
      </c>
      <c r="J98" s="28">
        <v>1</v>
      </c>
      <c r="K98" s="28">
        <v>30</v>
      </c>
      <c r="L98" s="28">
        <v>2</v>
      </c>
      <c r="M98" s="28">
        <v>8</v>
      </c>
      <c r="N98" s="28">
        <v>30</v>
      </c>
      <c r="O98" s="26" t="str">
        <f t="shared" si="11"/>
        <v>1_30</v>
      </c>
      <c r="P98" s="26" t="str">
        <f t="shared" si="12"/>
        <v>1_30_2</v>
      </c>
      <c r="Q98" s="26" t="str">
        <f t="shared" si="13"/>
        <v>1_30_2_8</v>
      </c>
      <c r="R98" t="s">
        <v>303</v>
      </c>
      <c r="S98" t="s">
        <v>304</v>
      </c>
      <c r="T98" t="s">
        <v>305</v>
      </c>
      <c r="U98" t="s">
        <v>306</v>
      </c>
      <c r="V98" s="3">
        <v>1</v>
      </c>
      <c r="W98" s="6"/>
      <c r="Y98" s="6" t="s">
        <v>22</v>
      </c>
      <c r="Z98" s="6" t="s">
        <v>209</v>
      </c>
      <c r="AA98" s="4">
        <v>0</v>
      </c>
      <c r="AB98" s="3" t="s">
        <v>27</v>
      </c>
      <c r="AD98" s="6" t="s">
        <v>28</v>
      </c>
      <c r="AE98" s="6">
        <f t="shared" si="14"/>
        <v>0</v>
      </c>
      <c r="AF98" s="6" t="s">
        <v>27</v>
      </c>
      <c r="AG98" t="s">
        <v>29</v>
      </c>
      <c r="AH98"/>
      <c r="AI98" s="6" t="s">
        <v>51</v>
      </c>
    </row>
    <row r="99" spans="1:35" x14ac:dyDescent="0.25">
      <c r="A99" t="s">
        <v>266</v>
      </c>
      <c r="B99" s="6">
        <v>10</v>
      </c>
      <c r="C99" t="s">
        <v>267</v>
      </c>
      <c r="D99" t="s">
        <v>268</v>
      </c>
      <c r="E99" t="s">
        <v>270</v>
      </c>
      <c r="F99"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99"/>
      <c r="H99" t="s">
        <v>297</v>
      </c>
      <c r="I99" t="s">
        <v>272</v>
      </c>
      <c r="J99" s="28">
        <v>1</v>
      </c>
      <c r="K99" s="28">
        <v>30</v>
      </c>
      <c r="L99" s="28">
        <v>2</v>
      </c>
      <c r="M99" s="28">
        <v>9</v>
      </c>
      <c r="N99" s="28">
        <v>30</v>
      </c>
      <c r="O99" s="26" t="str">
        <f t="shared" si="11"/>
        <v>1_30</v>
      </c>
      <c r="P99" s="26" t="str">
        <f t="shared" si="12"/>
        <v>1_30_2</v>
      </c>
      <c r="Q99" s="26" t="str">
        <f t="shared" si="13"/>
        <v>1_30_2_9</v>
      </c>
      <c r="R99" t="s">
        <v>307</v>
      </c>
      <c r="S99" t="s">
        <v>308</v>
      </c>
      <c r="T99" t="s">
        <v>309</v>
      </c>
      <c r="U99" t="s">
        <v>310</v>
      </c>
      <c r="V99" s="3">
        <v>1</v>
      </c>
      <c r="W99" s="6"/>
      <c r="Y99" s="6" t="s">
        <v>22</v>
      </c>
      <c r="Z99" s="6" t="s">
        <v>209</v>
      </c>
      <c r="AA99" s="4">
        <v>10</v>
      </c>
      <c r="AB99" s="3" t="s">
        <v>311</v>
      </c>
      <c r="AD99" s="6" t="s">
        <v>23</v>
      </c>
      <c r="AE99" s="6">
        <v>15</v>
      </c>
      <c r="AH99" s="29" t="s">
        <v>312</v>
      </c>
      <c r="AI99" s="6" t="s">
        <v>23</v>
      </c>
    </row>
    <row r="100" spans="1:35" x14ac:dyDescent="0.25">
      <c r="A100" t="s">
        <v>266</v>
      </c>
      <c r="B100" s="6">
        <v>10</v>
      </c>
      <c r="C100" t="s">
        <v>267</v>
      </c>
      <c r="D100" t="s">
        <v>268</v>
      </c>
      <c r="E100" t="s">
        <v>270</v>
      </c>
      <c r="F100"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0"/>
      <c r="H100" t="s">
        <v>297</v>
      </c>
      <c r="I100" t="s">
        <v>272</v>
      </c>
      <c r="J100" s="28">
        <v>1</v>
      </c>
      <c r="K100" s="28">
        <v>30</v>
      </c>
      <c r="L100" s="28">
        <v>2</v>
      </c>
      <c r="M100" s="28">
        <v>10</v>
      </c>
      <c r="N100" s="28">
        <v>30</v>
      </c>
      <c r="O100" s="26" t="str">
        <f t="shared" si="11"/>
        <v>1_30</v>
      </c>
      <c r="P100" s="26" t="str">
        <f t="shared" si="12"/>
        <v>1_30_2</v>
      </c>
      <c r="Q100" s="26" t="str">
        <f t="shared" si="13"/>
        <v>1_30_2_10</v>
      </c>
      <c r="R100" t="s">
        <v>313</v>
      </c>
      <c r="S100" t="s">
        <v>314</v>
      </c>
      <c r="T100" t="s">
        <v>315</v>
      </c>
      <c r="U100" t="s">
        <v>316</v>
      </c>
      <c r="V100" s="3">
        <v>1</v>
      </c>
      <c r="W100" s="6"/>
      <c r="Y100" s="6" t="s">
        <v>22</v>
      </c>
      <c r="Z100" s="6" t="s">
        <v>22</v>
      </c>
      <c r="AA100" s="4">
        <v>0</v>
      </c>
      <c r="AB100" s="3" t="s">
        <v>317</v>
      </c>
      <c r="AD100" s="6" t="s">
        <v>28</v>
      </c>
      <c r="AE100" s="6">
        <f t="shared" si="14"/>
        <v>0</v>
      </c>
      <c r="AF100" s="6" t="s">
        <v>27</v>
      </c>
      <c r="AG100" t="s">
        <v>29</v>
      </c>
      <c r="AH100"/>
      <c r="AI100" s="6" t="s">
        <v>51</v>
      </c>
    </row>
    <row r="101" spans="1:35" x14ac:dyDescent="0.25">
      <c r="A101" t="s">
        <v>266</v>
      </c>
      <c r="B101" s="6">
        <v>10</v>
      </c>
      <c r="C101" t="s">
        <v>267</v>
      </c>
      <c r="D101" t="s">
        <v>268</v>
      </c>
      <c r="E101" t="s">
        <v>270</v>
      </c>
      <c r="F101"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1"/>
      <c r="H101" t="s">
        <v>297</v>
      </c>
      <c r="I101" t="s">
        <v>272</v>
      </c>
      <c r="J101" s="28">
        <v>1</v>
      </c>
      <c r="K101" s="28">
        <v>30</v>
      </c>
      <c r="L101" s="28">
        <v>2</v>
      </c>
      <c r="M101" s="28">
        <v>11</v>
      </c>
      <c r="N101" s="28">
        <v>30</v>
      </c>
      <c r="O101" s="26" t="str">
        <f t="shared" si="11"/>
        <v>1_30</v>
      </c>
      <c r="P101" s="26" t="str">
        <f t="shared" si="12"/>
        <v>1_30_2</v>
      </c>
      <c r="Q101" s="26" t="str">
        <f t="shared" si="13"/>
        <v>1_30_2_11</v>
      </c>
      <c r="R101" t="s">
        <v>318</v>
      </c>
      <c r="S101" t="s">
        <v>319</v>
      </c>
      <c r="T101" t="s">
        <v>320</v>
      </c>
      <c r="U101" t="s">
        <v>321</v>
      </c>
      <c r="V101" s="3">
        <v>1</v>
      </c>
      <c r="W101" s="6"/>
      <c r="Y101" s="6" t="s">
        <v>22</v>
      </c>
      <c r="Z101" s="6" t="s">
        <v>22</v>
      </c>
      <c r="AA101" s="4">
        <v>0</v>
      </c>
      <c r="AB101" s="3" t="s">
        <v>322</v>
      </c>
      <c r="AD101" s="6" t="s">
        <v>28</v>
      </c>
      <c r="AE101" s="6">
        <f t="shared" si="14"/>
        <v>0</v>
      </c>
      <c r="AF101" s="6" t="s">
        <v>27</v>
      </c>
      <c r="AG101" t="s">
        <v>29</v>
      </c>
      <c r="AH101"/>
      <c r="AI101" s="6" t="s">
        <v>51</v>
      </c>
    </row>
    <row r="102" spans="1:35" x14ac:dyDescent="0.25">
      <c r="A102" t="s">
        <v>266</v>
      </c>
      <c r="B102" s="6">
        <v>10</v>
      </c>
      <c r="C102" t="s">
        <v>267</v>
      </c>
      <c r="D102" t="s">
        <v>268</v>
      </c>
      <c r="E102" t="s">
        <v>270</v>
      </c>
      <c r="F102" t="str">
        <f t="shared" si="10"/>
        <v>POLYGON ((12.31467337969545 66.29409215669406, 12.75094718937839 66.24166292351073, 12.70894349543637 66.19579035009848, 12.28220783272025 66.25062379997871, 12.31467337969545 66.29409215669406))</v>
      </c>
      <c r="G102"/>
      <c r="H102" t="s">
        <v>271</v>
      </c>
      <c r="I102" t="s">
        <v>272</v>
      </c>
      <c r="J102" s="28">
        <v>1</v>
      </c>
      <c r="K102" s="28">
        <v>31</v>
      </c>
      <c r="L102" s="28">
        <v>1</v>
      </c>
      <c r="M102" s="28">
        <v>1</v>
      </c>
      <c r="N102" s="28">
        <v>31</v>
      </c>
      <c r="O102" s="26" t="str">
        <f t="shared" si="11"/>
        <v>1_31</v>
      </c>
      <c r="P102" s="26" t="str">
        <f t="shared" si="12"/>
        <v>1_31_1</v>
      </c>
      <c r="Q102" s="26" t="str">
        <f t="shared" si="13"/>
        <v>1_31_1_1</v>
      </c>
      <c r="R102" t="s">
        <v>273</v>
      </c>
      <c r="S102" t="s">
        <v>274</v>
      </c>
      <c r="T102" t="s">
        <v>275</v>
      </c>
      <c r="U102" t="s">
        <v>276</v>
      </c>
      <c r="V102" s="3">
        <v>1</v>
      </c>
      <c r="W102"/>
      <c r="X102"/>
      <c r="Y102" s="6" t="s">
        <v>22</v>
      </c>
      <c r="Z102" s="6" t="s">
        <v>209</v>
      </c>
      <c r="AA102" s="4">
        <v>2.9</v>
      </c>
      <c r="AB102" s="3" t="s">
        <v>27</v>
      </c>
      <c r="AD102" s="6" t="s">
        <v>28</v>
      </c>
      <c r="AE102" s="6">
        <f>IF(ISNUMBER(SEARCH("Utdyping",AB102)),"",AA102)</f>
        <v>2.9</v>
      </c>
      <c r="AF102" s="6" t="s">
        <v>27</v>
      </c>
      <c r="AG102" s="6" t="s">
        <v>213</v>
      </c>
      <c r="AH102" s="29" t="s">
        <v>277</v>
      </c>
      <c r="AI102" s="6" t="s">
        <v>51</v>
      </c>
    </row>
    <row r="103" spans="1:35" x14ac:dyDescent="0.25">
      <c r="A103" t="s">
        <v>266</v>
      </c>
      <c r="B103" s="6">
        <v>10</v>
      </c>
      <c r="C103" t="s">
        <v>267</v>
      </c>
      <c r="D103" t="s">
        <v>268</v>
      </c>
      <c r="E103" t="s">
        <v>270</v>
      </c>
      <c r="F103" t="str">
        <f t="shared" si="10"/>
        <v>POLYGON ((12.31467337969545 66.29409215669406, 12.75094718937839 66.24166292351073, 12.70894349543637 66.19579035009848, 12.28220783272025 66.25062379997871, 12.31467337969545 66.29409215669406))</v>
      </c>
      <c r="G103"/>
      <c r="H103" t="s">
        <v>271</v>
      </c>
      <c r="I103" t="s">
        <v>272</v>
      </c>
      <c r="J103" s="28">
        <v>1</v>
      </c>
      <c r="K103" s="28">
        <v>31</v>
      </c>
      <c r="L103" s="28">
        <v>1</v>
      </c>
      <c r="M103" s="28">
        <v>2</v>
      </c>
      <c r="N103" s="28">
        <v>31</v>
      </c>
      <c r="O103" s="26" t="str">
        <f t="shared" si="11"/>
        <v>1_31</v>
      </c>
      <c r="P103" s="26" t="str">
        <f t="shared" si="12"/>
        <v>1_31_1</v>
      </c>
      <c r="Q103" s="26" t="str">
        <f t="shared" si="13"/>
        <v>1_31_1_2</v>
      </c>
      <c r="R103" t="s">
        <v>278</v>
      </c>
      <c r="S103" t="s">
        <v>279</v>
      </c>
      <c r="T103" t="s">
        <v>280</v>
      </c>
      <c r="U103" s="30" t="s">
        <v>281</v>
      </c>
      <c r="V103" s="3">
        <v>1</v>
      </c>
      <c r="W103"/>
      <c r="X103"/>
      <c r="Y103" s="6" t="s">
        <v>24</v>
      </c>
      <c r="Z103" s="6" t="s">
        <v>25</v>
      </c>
      <c r="AA103" s="4">
        <v>4</v>
      </c>
      <c r="AB103" s="3" t="s">
        <v>282</v>
      </c>
      <c r="AD103" s="6" t="s">
        <v>45</v>
      </c>
      <c r="AE103" s="6">
        <f>IF(ISNUMBER(SEARCH("Utdyping",AB103)),"",AA103)</f>
        <v>4</v>
      </c>
      <c r="AF103" s="6" t="s">
        <v>27</v>
      </c>
      <c r="AG103" s="6" t="s">
        <v>243</v>
      </c>
      <c r="AH103"/>
      <c r="AI103" s="6" t="s">
        <v>51</v>
      </c>
    </row>
    <row r="104" spans="1:35" x14ac:dyDescent="0.25">
      <c r="A104" t="s">
        <v>266</v>
      </c>
      <c r="B104" s="6">
        <v>10</v>
      </c>
      <c r="C104" t="s">
        <v>267</v>
      </c>
      <c r="D104" t="s">
        <v>268</v>
      </c>
      <c r="E104" t="s">
        <v>270</v>
      </c>
      <c r="F104" t="str">
        <f t="shared" si="10"/>
        <v>POLYGON ((12.31467337969545 66.29409215669406, 12.75094718937839 66.24166292351073, 12.70894349543637 66.19579035009848, 12.28220783272025 66.25062379997871, 12.31467337969545 66.29409215669406))</v>
      </c>
      <c r="G104"/>
      <c r="H104" t="s">
        <v>271</v>
      </c>
      <c r="I104" t="s">
        <v>272</v>
      </c>
      <c r="J104" s="28">
        <v>1</v>
      </c>
      <c r="K104" s="28">
        <v>31</v>
      </c>
      <c r="L104" s="28">
        <v>1</v>
      </c>
      <c r="M104" s="28">
        <v>4</v>
      </c>
      <c r="N104" s="28">
        <v>31</v>
      </c>
      <c r="O104" s="26" t="str">
        <f t="shared" si="11"/>
        <v>1_31</v>
      </c>
      <c r="P104" s="26" t="str">
        <f t="shared" si="12"/>
        <v>1_31_1</v>
      </c>
      <c r="Q104" s="26" t="str">
        <f t="shared" si="13"/>
        <v>1_31_1_4</v>
      </c>
      <c r="R104" t="s">
        <v>284</v>
      </c>
      <c r="S104" t="s">
        <v>285</v>
      </c>
      <c r="T104" t="s">
        <v>286</v>
      </c>
      <c r="U104" t="s">
        <v>287</v>
      </c>
      <c r="V104" s="3">
        <v>1</v>
      </c>
      <c r="W104"/>
      <c r="X104"/>
      <c r="Y104" s="6" t="s">
        <v>27</v>
      </c>
      <c r="Z104" s="6" t="s">
        <v>235</v>
      </c>
      <c r="AA104" s="4">
        <v>2</v>
      </c>
      <c r="AB104" s="3" t="s">
        <v>288</v>
      </c>
      <c r="AD104" s="6" t="s">
        <v>26</v>
      </c>
      <c r="AE104" s="6">
        <f t="shared" ref="AE104:AE105" si="15">IF(ISNUMBER(SEARCH("Utdyping",AB104)),"",AA104)</f>
        <v>2</v>
      </c>
      <c r="AF104" s="6" t="s">
        <v>27</v>
      </c>
      <c r="AG104" s="6" t="s">
        <v>213</v>
      </c>
      <c r="AH104" s="29" t="s">
        <v>289</v>
      </c>
      <c r="AI104" s="6" t="s">
        <v>51</v>
      </c>
    </row>
    <row r="105" spans="1:35" x14ac:dyDescent="0.25">
      <c r="A105" t="s">
        <v>266</v>
      </c>
      <c r="B105" s="6">
        <v>10</v>
      </c>
      <c r="C105" t="s">
        <v>267</v>
      </c>
      <c r="D105" t="s">
        <v>268</v>
      </c>
      <c r="E105" t="s">
        <v>270</v>
      </c>
      <c r="F105" t="str">
        <f t="shared" si="10"/>
        <v>POLYGON ((12.31467337969545 66.29409215669406, 12.75094718937839 66.24166292351073, 12.70894349543637 66.19579035009848, 12.28220783272025 66.25062379997871, 12.31467337969545 66.29409215669406))</v>
      </c>
      <c r="G105"/>
      <c r="H105" t="s">
        <v>271</v>
      </c>
      <c r="I105" t="s">
        <v>272</v>
      </c>
      <c r="J105" s="28">
        <v>1</v>
      </c>
      <c r="K105" s="28">
        <v>31</v>
      </c>
      <c r="L105" s="28">
        <v>1</v>
      </c>
      <c r="M105" s="28">
        <v>5</v>
      </c>
      <c r="N105" s="28">
        <v>31</v>
      </c>
      <c r="O105" s="26" t="str">
        <f t="shared" si="11"/>
        <v>1_31</v>
      </c>
      <c r="P105" s="26" t="str">
        <f t="shared" si="12"/>
        <v>1_31_1</v>
      </c>
      <c r="Q105" s="26" t="str">
        <f t="shared" si="13"/>
        <v>1_31_1_5</v>
      </c>
      <c r="R105" t="s">
        <v>290</v>
      </c>
      <c r="S105" t="s">
        <v>291</v>
      </c>
      <c r="T105" t="s">
        <v>292</v>
      </c>
      <c r="U105" t="s">
        <v>293</v>
      </c>
      <c r="V105" s="3">
        <v>1</v>
      </c>
      <c r="W105"/>
      <c r="X105"/>
      <c r="Y105" s="6" t="s">
        <v>24</v>
      </c>
      <c r="Z105" s="6" t="s">
        <v>25</v>
      </c>
      <c r="AA105" s="4">
        <v>0</v>
      </c>
      <c r="AB105" s="3" t="s">
        <v>27</v>
      </c>
      <c r="AD105" s="6" t="s">
        <v>26</v>
      </c>
      <c r="AE105" s="6">
        <f t="shared" si="15"/>
        <v>0</v>
      </c>
      <c r="AF105" s="6" t="s">
        <v>27</v>
      </c>
      <c r="AG105" t="s">
        <v>29</v>
      </c>
      <c r="AH105"/>
      <c r="AI105" s="6" t="s">
        <v>51</v>
      </c>
    </row>
    <row r="106" spans="1:35" x14ac:dyDescent="0.25">
      <c r="A106" t="s">
        <v>266</v>
      </c>
      <c r="B106" s="6">
        <v>10</v>
      </c>
      <c r="C106" t="s">
        <v>267</v>
      </c>
      <c r="D106" t="s">
        <v>268</v>
      </c>
      <c r="E106" t="s">
        <v>270</v>
      </c>
      <c r="F106" t="str">
        <f t="shared" si="10"/>
        <v>POLYGON ((12.31467337969545 66.29409215669406, 12.75094718937839 66.24166292351073, 12.70894349543637 66.19579035009848, 12.28220783272025 66.25062379997871, 12.31467337969545 66.29409215669406))</v>
      </c>
      <c r="G106"/>
      <c r="H106" t="s">
        <v>271</v>
      </c>
      <c r="I106" t="s">
        <v>272</v>
      </c>
      <c r="J106" s="28">
        <v>1</v>
      </c>
      <c r="K106" s="28">
        <v>31</v>
      </c>
      <c r="L106" s="28">
        <v>1</v>
      </c>
      <c r="M106" s="28">
        <v>6</v>
      </c>
      <c r="N106" s="28">
        <v>31</v>
      </c>
      <c r="O106" s="26" t="str">
        <f t="shared" si="11"/>
        <v>1_31</v>
      </c>
      <c r="P106" s="26" t="str">
        <f t="shared" si="12"/>
        <v>1_31_1</v>
      </c>
      <c r="Q106" s="26" t="str">
        <f t="shared" si="13"/>
        <v>1_31_1_6</v>
      </c>
      <c r="R106" t="s">
        <v>294</v>
      </c>
      <c r="S106"/>
      <c r="T106" t="s">
        <v>295</v>
      </c>
      <c r="U106" t="s">
        <v>296</v>
      </c>
      <c r="V106" s="3">
        <v>1</v>
      </c>
      <c r="W106"/>
      <c r="X106"/>
      <c r="Y106" s="6" t="s">
        <v>22</v>
      </c>
      <c r="Z106" s="6" t="s">
        <v>209</v>
      </c>
      <c r="AA106" s="4">
        <v>4.9000000000000004</v>
      </c>
      <c r="AB106" s="3" t="s">
        <v>213</v>
      </c>
      <c r="AD106" s="6" t="s">
        <v>28</v>
      </c>
      <c r="AE106" s="6">
        <f>IF(ISNUMBER(SEARCH("Utdyping",AB106)),"",AA106)</f>
        <v>4.9000000000000004</v>
      </c>
      <c r="AF106" s="6" t="s">
        <v>27</v>
      </c>
      <c r="AG106" s="6" t="s">
        <v>213</v>
      </c>
      <c r="AI106" s="6" t="s">
        <v>51</v>
      </c>
    </row>
    <row r="107" spans="1:35" x14ac:dyDescent="0.25">
      <c r="A107" t="s">
        <v>266</v>
      </c>
      <c r="B107" s="6">
        <v>10</v>
      </c>
      <c r="C107" t="s">
        <v>267</v>
      </c>
      <c r="D107" t="s">
        <v>268</v>
      </c>
      <c r="E107" t="s">
        <v>270</v>
      </c>
      <c r="F107"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7"/>
      <c r="H107" t="s">
        <v>297</v>
      </c>
      <c r="I107" t="s">
        <v>272</v>
      </c>
      <c r="J107" s="28">
        <v>1</v>
      </c>
      <c r="K107" s="28">
        <v>31</v>
      </c>
      <c r="L107" s="28">
        <v>2</v>
      </c>
      <c r="M107" s="28">
        <v>7</v>
      </c>
      <c r="N107" s="28">
        <v>31</v>
      </c>
      <c r="O107" s="26" t="str">
        <f t="shared" si="11"/>
        <v>1_31</v>
      </c>
      <c r="P107" s="26" t="str">
        <f t="shared" si="12"/>
        <v>1_31_2</v>
      </c>
      <c r="Q107" s="26" t="str">
        <f t="shared" si="13"/>
        <v>1_31_2_7</v>
      </c>
      <c r="R107" t="s">
        <v>298</v>
      </c>
      <c r="S107" t="s">
        <v>299</v>
      </c>
      <c r="T107" t="s">
        <v>300</v>
      </c>
      <c r="U107" t="s">
        <v>301</v>
      </c>
      <c r="V107" s="3">
        <v>1</v>
      </c>
      <c r="W107"/>
      <c r="X107"/>
      <c r="Y107" s="6" t="s">
        <v>24</v>
      </c>
      <c r="Z107" s="6" t="s">
        <v>30</v>
      </c>
      <c r="AA107" s="4">
        <v>0</v>
      </c>
      <c r="AB107" t="s">
        <v>302</v>
      </c>
      <c r="AD107" s="6" t="s">
        <v>28</v>
      </c>
      <c r="AE107" s="6">
        <f>IF(ISNUMBER(SEARCH("Utdyping",#REF!)),"",AA107)</f>
        <v>0</v>
      </c>
      <c r="AF107" s="6" t="s">
        <v>27</v>
      </c>
      <c r="AG107" t="s">
        <v>29</v>
      </c>
      <c r="AH107"/>
      <c r="AI107" s="6" t="s">
        <v>51</v>
      </c>
    </row>
    <row r="108" spans="1:35" x14ac:dyDescent="0.25">
      <c r="A108" t="s">
        <v>266</v>
      </c>
      <c r="B108" s="6">
        <v>10</v>
      </c>
      <c r="C108" t="s">
        <v>267</v>
      </c>
      <c r="D108" t="s">
        <v>268</v>
      </c>
      <c r="E108" t="s">
        <v>270</v>
      </c>
      <c r="F108"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8"/>
      <c r="H108" t="s">
        <v>297</v>
      </c>
      <c r="I108" t="s">
        <v>272</v>
      </c>
      <c r="J108" s="28">
        <v>1</v>
      </c>
      <c r="K108" s="28">
        <v>31</v>
      </c>
      <c r="L108" s="28">
        <v>2</v>
      </c>
      <c r="M108" s="28">
        <v>8</v>
      </c>
      <c r="N108" s="28">
        <v>31</v>
      </c>
      <c r="O108" s="26" t="str">
        <f t="shared" si="11"/>
        <v>1_31</v>
      </c>
      <c r="P108" s="26" t="str">
        <f t="shared" si="12"/>
        <v>1_31_2</v>
      </c>
      <c r="Q108" s="26" t="str">
        <f t="shared" si="13"/>
        <v>1_31_2_8</v>
      </c>
      <c r="R108" t="s">
        <v>303</v>
      </c>
      <c r="S108" t="s">
        <v>304</v>
      </c>
      <c r="T108" t="s">
        <v>305</v>
      </c>
      <c r="U108" t="s">
        <v>306</v>
      </c>
      <c r="V108" s="3">
        <v>1</v>
      </c>
      <c r="W108"/>
      <c r="X108"/>
      <c r="Y108" s="6" t="s">
        <v>22</v>
      </c>
      <c r="Z108" s="6" t="s">
        <v>209</v>
      </c>
      <c r="AA108" s="4">
        <v>0</v>
      </c>
      <c r="AB108" s="3" t="s">
        <v>27</v>
      </c>
      <c r="AD108" s="6" t="s">
        <v>28</v>
      </c>
      <c r="AE108" s="6">
        <f t="shared" ref="AE108" si="16">IF(ISNUMBER(SEARCH("Utdyping",AB108)),"",AA108)</f>
        <v>0</v>
      </c>
      <c r="AF108" s="6" t="s">
        <v>27</v>
      </c>
      <c r="AG108" t="s">
        <v>29</v>
      </c>
      <c r="AH108"/>
      <c r="AI108" s="6" t="s">
        <v>51</v>
      </c>
    </row>
    <row r="109" spans="1:35" x14ac:dyDescent="0.25">
      <c r="A109" t="s">
        <v>266</v>
      </c>
      <c r="B109" s="6">
        <v>10</v>
      </c>
      <c r="C109" t="s">
        <v>267</v>
      </c>
      <c r="D109" t="s">
        <v>268</v>
      </c>
      <c r="E109" t="s">
        <v>270</v>
      </c>
      <c r="F109"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9"/>
      <c r="H109" t="s">
        <v>297</v>
      </c>
      <c r="I109" t="s">
        <v>272</v>
      </c>
      <c r="J109" s="28">
        <v>1</v>
      </c>
      <c r="K109" s="28">
        <v>31</v>
      </c>
      <c r="L109" s="28">
        <v>2</v>
      </c>
      <c r="M109" s="28">
        <v>9</v>
      </c>
      <c r="N109" s="28">
        <v>31</v>
      </c>
      <c r="O109" s="26" t="str">
        <f t="shared" si="11"/>
        <v>1_31</v>
      </c>
      <c r="P109" s="26" t="str">
        <f t="shared" si="12"/>
        <v>1_31_2</v>
      </c>
      <c r="Q109" s="26" t="str">
        <f t="shared" si="13"/>
        <v>1_31_2_9</v>
      </c>
      <c r="R109" t="s">
        <v>307</v>
      </c>
      <c r="S109" t="s">
        <v>308</v>
      </c>
      <c r="T109" t="s">
        <v>309</v>
      </c>
      <c r="U109" t="s">
        <v>310</v>
      </c>
      <c r="V109" s="3">
        <v>1</v>
      </c>
      <c r="W109"/>
      <c r="X109"/>
      <c r="Y109" s="6" t="s">
        <v>22</v>
      </c>
      <c r="Z109" s="6" t="s">
        <v>209</v>
      </c>
      <c r="AA109" s="4">
        <v>10</v>
      </c>
      <c r="AB109" s="3" t="s">
        <v>879</v>
      </c>
      <c r="AD109" s="6" t="s">
        <v>23</v>
      </c>
      <c r="AE109" s="6">
        <v>12</v>
      </c>
      <c r="AH109" s="29" t="s">
        <v>880</v>
      </c>
      <c r="AI109" s="6" t="s">
        <v>23</v>
      </c>
    </row>
    <row r="110" spans="1:35" x14ac:dyDescent="0.25">
      <c r="A110" t="s">
        <v>266</v>
      </c>
      <c r="B110" s="6">
        <v>10</v>
      </c>
      <c r="C110" t="s">
        <v>267</v>
      </c>
      <c r="D110" t="s">
        <v>268</v>
      </c>
      <c r="E110" t="s">
        <v>270</v>
      </c>
      <c r="F110"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0"/>
      <c r="H110" t="s">
        <v>297</v>
      </c>
      <c r="I110" t="s">
        <v>272</v>
      </c>
      <c r="J110" s="28">
        <v>1</v>
      </c>
      <c r="K110" s="28">
        <v>31</v>
      </c>
      <c r="L110" s="28">
        <v>2</v>
      </c>
      <c r="M110" s="28">
        <v>10</v>
      </c>
      <c r="N110" s="28">
        <v>31</v>
      </c>
      <c r="O110" s="26" t="str">
        <f t="shared" si="11"/>
        <v>1_31</v>
      </c>
      <c r="P110" s="26" t="str">
        <f t="shared" si="12"/>
        <v>1_31_2</v>
      </c>
      <c r="Q110" s="26" t="str">
        <f t="shared" si="13"/>
        <v>1_31_2_10</v>
      </c>
      <c r="R110" t="s">
        <v>313</v>
      </c>
      <c r="S110" t="s">
        <v>314</v>
      </c>
      <c r="T110" t="s">
        <v>315</v>
      </c>
      <c r="U110" t="s">
        <v>316</v>
      </c>
      <c r="V110" s="3">
        <v>1</v>
      </c>
      <c r="W110"/>
      <c r="X110"/>
      <c r="Y110" s="6" t="s">
        <v>22</v>
      </c>
      <c r="Z110" s="6" t="s">
        <v>22</v>
      </c>
      <c r="AA110" s="4">
        <v>0</v>
      </c>
      <c r="AB110" s="3" t="s">
        <v>317</v>
      </c>
      <c r="AD110" s="6" t="s">
        <v>28</v>
      </c>
      <c r="AE110" s="6">
        <f t="shared" ref="AE110:AE111" si="17">IF(ISNUMBER(SEARCH("Utdyping",AB110)),"",AA110)</f>
        <v>0</v>
      </c>
      <c r="AF110" s="6" t="s">
        <v>27</v>
      </c>
      <c r="AG110" t="s">
        <v>29</v>
      </c>
      <c r="AH110"/>
      <c r="AI110" s="6" t="s">
        <v>51</v>
      </c>
    </row>
    <row r="111" spans="1:35" x14ac:dyDescent="0.25">
      <c r="A111" t="s">
        <v>266</v>
      </c>
      <c r="B111" s="6">
        <v>10</v>
      </c>
      <c r="C111" t="s">
        <v>267</v>
      </c>
      <c r="D111" t="s">
        <v>268</v>
      </c>
      <c r="E111" t="s">
        <v>270</v>
      </c>
      <c r="F111"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1"/>
      <c r="H111" t="s">
        <v>297</v>
      </c>
      <c r="I111" t="s">
        <v>272</v>
      </c>
      <c r="J111" s="28">
        <v>1</v>
      </c>
      <c r="K111" s="28">
        <v>31</v>
      </c>
      <c r="L111" s="28">
        <v>2</v>
      </c>
      <c r="M111" s="28">
        <v>11</v>
      </c>
      <c r="N111" s="28">
        <v>31</v>
      </c>
      <c r="O111" s="26" t="str">
        <f t="shared" si="11"/>
        <v>1_31</v>
      </c>
      <c r="P111" s="26" t="str">
        <f t="shared" si="12"/>
        <v>1_31_2</v>
      </c>
      <c r="Q111" s="26" t="str">
        <f t="shared" si="13"/>
        <v>1_31_2_11</v>
      </c>
      <c r="R111" t="s">
        <v>318</v>
      </c>
      <c r="S111" t="s">
        <v>319</v>
      </c>
      <c r="T111" t="s">
        <v>320</v>
      </c>
      <c r="U111" t="s">
        <v>321</v>
      </c>
      <c r="V111" s="3">
        <v>1</v>
      </c>
      <c r="W111"/>
      <c r="X111"/>
      <c r="Y111" s="6" t="s">
        <v>22</v>
      </c>
      <c r="Z111" s="6" t="s">
        <v>22</v>
      </c>
      <c r="AA111" s="4">
        <v>0</v>
      </c>
      <c r="AB111" s="3" t="s">
        <v>322</v>
      </c>
      <c r="AD111" s="6" t="s">
        <v>28</v>
      </c>
      <c r="AE111" s="6">
        <f t="shared" si="17"/>
        <v>0</v>
      </c>
      <c r="AF111" s="6" t="s">
        <v>27</v>
      </c>
      <c r="AG111" t="s">
        <v>29</v>
      </c>
      <c r="AH111"/>
      <c r="AI111" s="6" t="s">
        <v>51</v>
      </c>
    </row>
    <row r="112" spans="1:35" x14ac:dyDescent="0.25">
      <c r="A112" t="s">
        <v>266</v>
      </c>
      <c r="B112" s="6">
        <v>10</v>
      </c>
      <c r="C112" t="s">
        <v>267</v>
      </c>
      <c r="D112" t="s">
        <v>268</v>
      </c>
      <c r="E112" t="s">
        <v>270</v>
      </c>
      <c r="F112" t="str">
        <f t="shared" si="10"/>
        <v>POLYGON ((12.31467337969545 66.29409215669406, 12.75094718937839 66.24166292351073, 12.70894349543637 66.19579035009848, 12.28220783272025 66.25062379997871, 12.31467337969545 66.29409215669406))</v>
      </c>
      <c r="G112"/>
      <c r="H112" t="s">
        <v>271</v>
      </c>
      <c r="I112" t="s">
        <v>272</v>
      </c>
      <c r="J112" s="28">
        <v>1</v>
      </c>
      <c r="K112" s="28">
        <v>32</v>
      </c>
      <c r="L112" s="28">
        <v>1</v>
      </c>
      <c r="M112" s="28">
        <v>1</v>
      </c>
      <c r="N112" s="28">
        <v>32</v>
      </c>
      <c r="O112" s="26" t="str">
        <f t="shared" si="11"/>
        <v>1_32</v>
      </c>
      <c r="P112" s="26" t="str">
        <f t="shared" si="12"/>
        <v>1_32_1</v>
      </c>
      <c r="Q112" s="26" t="str">
        <f t="shared" si="13"/>
        <v>1_32_1_1</v>
      </c>
      <c r="R112" t="s">
        <v>273</v>
      </c>
      <c r="S112" t="s">
        <v>274</v>
      </c>
      <c r="T112" t="s">
        <v>275</v>
      </c>
      <c r="U112" t="s">
        <v>276</v>
      </c>
      <c r="V112" s="3">
        <v>1</v>
      </c>
      <c r="W112"/>
      <c r="X112"/>
      <c r="Y112" s="6" t="s">
        <v>22</v>
      </c>
      <c r="Z112" s="6" t="s">
        <v>209</v>
      </c>
      <c r="AA112" s="4">
        <v>2.9</v>
      </c>
      <c r="AB112" s="3" t="s">
        <v>27</v>
      </c>
      <c r="AD112" s="6" t="s">
        <v>28</v>
      </c>
      <c r="AE112" s="6">
        <f>IF(ISNUMBER(SEARCH("Utdyping",AB112)),"",AA112)</f>
        <v>2.9</v>
      </c>
      <c r="AF112" s="6" t="s">
        <v>27</v>
      </c>
      <c r="AG112" s="6" t="s">
        <v>213</v>
      </c>
      <c r="AH112" s="29" t="s">
        <v>277</v>
      </c>
      <c r="AI112" s="6" t="s">
        <v>51</v>
      </c>
    </row>
    <row r="113" spans="1:35" x14ac:dyDescent="0.25">
      <c r="A113" t="s">
        <v>266</v>
      </c>
      <c r="B113" s="6">
        <v>10</v>
      </c>
      <c r="C113" t="s">
        <v>267</v>
      </c>
      <c r="D113" t="s">
        <v>268</v>
      </c>
      <c r="E113" t="s">
        <v>270</v>
      </c>
      <c r="F113" t="str">
        <f t="shared" si="10"/>
        <v>POLYGON ((12.31467337969545 66.29409215669406, 12.75094718937839 66.24166292351073, 12.70894349543637 66.19579035009848, 12.28220783272025 66.25062379997871, 12.31467337969545 66.29409215669406))</v>
      </c>
      <c r="G113"/>
      <c r="H113" t="s">
        <v>271</v>
      </c>
      <c r="I113" t="s">
        <v>272</v>
      </c>
      <c r="J113" s="28">
        <v>1</v>
      </c>
      <c r="K113" s="28">
        <v>32</v>
      </c>
      <c r="L113" s="28">
        <v>1</v>
      </c>
      <c r="M113" s="28">
        <v>2</v>
      </c>
      <c r="N113" s="28">
        <v>32</v>
      </c>
      <c r="O113" s="26" t="str">
        <f t="shared" si="11"/>
        <v>1_32</v>
      </c>
      <c r="P113" s="26" t="str">
        <f t="shared" si="12"/>
        <v>1_32_1</v>
      </c>
      <c r="Q113" s="26" t="str">
        <f t="shared" si="13"/>
        <v>1_32_1_2</v>
      </c>
      <c r="R113" t="s">
        <v>278</v>
      </c>
      <c r="S113" t="s">
        <v>279</v>
      </c>
      <c r="T113" t="s">
        <v>280</v>
      </c>
      <c r="U113" s="30" t="s">
        <v>281</v>
      </c>
      <c r="V113" s="3">
        <v>1</v>
      </c>
      <c r="W113"/>
      <c r="X113"/>
      <c r="Y113" s="6" t="s">
        <v>24</v>
      </c>
      <c r="Z113" s="6" t="s">
        <v>25</v>
      </c>
      <c r="AA113" s="4">
        <v>4</v>
      </c>
      <c r="AB113" s="3" t="s">
        <v>282</v>
      </c>
      <c r="AD113" s="6" t="s">
        <v>45</v>
      </c>
      <c r="AE113" s="6">
        <f>IF(ISNUMBER(SEARCH("Utdyping",AB113)),"",AA113)</f>
        <v>4</v>
      </c>
      <c r="AF113" s="6" t="s">
        <v>27</v>
      </c>
      <c r="AG113" s="6" t="s">
        <v>243</v>
      </c>
      <c r="AH113"/>
      <c r="AI113" s="6" t="s">
        <v>51</v>
      </c>
    </row>
    <row r="114" spans="1:35" x14ac:dyDescent="0.25">
      <c r="A114" t="s">
        <v>266</v>
      </c>
      <c r="B114" s="6">
        <v>10</v>
      </c>
      <c r="C114" t="s">
        <v>267</v>
      </c>
      <c r="D114" t="s">
        <v>268</v>
      </c>
      <c r="E114" t="s">
        <v>270</v>
      </c>
      <c r="F114" t="str">
        <f t="shared" si="10"/>
        <v>POLYGON ((12.31467337969545 66.29409215669406, 12.75094718937839 66.24166292351073, 12.70894349543637 66.19579035009848, 12.28220783272025 66.25062379997871, 12.31467337969545 66.29409215669406))</v>
      </c>
      <c r="G114"/>
      <c r="H114" t="s">
        <v>271</v>
      </c>
      <c r="I114" t="s">
        <v>272</v>
      </c>
      <c r="J114" s="28">
        <v>1</v>
      </c>
      <c r="K114" s="28">
        <v>32</v>
      </c>
      <c r="L114" s="28">
        <v>1</v>
      </c>
      <c r="M114" s="28">
        <v>4</v>
      </c>
      <c r="N114" s="28">
        <v>32</v>
      </c>
      <c r="O114" s="26" t="str">
        <f t="shared" si="11"/>
        <v>1_32</v>
      </c>
      <c r="P114" s="26" t="str">
        <f t="shared" si="12"/>
        <v>1_32_1</v>
      </c>
      <c r="Q114" s="26" t="str">
        <f t="shared" si="13"/>
        <v>1_32_1_4</v>
      </c>
      <c r="R114" t="s">
        <v>284</v>
      </c>
      <c r="S114" t="s">
        <v>285</v>
      </c>
      <c r="T114" t="s">
        <v>286</v>
      </c>
      <c r="U114" t="s">
        <v>287</v>
      </c>
      <c r="V114" s="3">
        <v>1</v>
      </c>
      <c r="W114"/>
      <c r="X114"/>
      <c r="Y114" s="6" t="s">
        <v>27</v>
      </c>
      <c r="Z114" s="6" t="s">
        <v>235</v>
      </c>
      <c r="AA114" s="4">
        <v>2</v>
      </c>
      <c r="AB114" s="3" t="s">
        <v>288</v>
      </c>
      <c r="AD114" s="6" t="s">
        <v>26</v>
      </c>
      <c r="AE114" s="6">
        <f t="shared" ref="AE114:AE115" si="18">IF(ISNUMBER(SEARCH("Utdyping",AB114)),"",AA114)</f>
        <v>2</v>
      </c>
      <c r="AF114" s="6" t="s">
        <v>27</v>
      </c>
      <c r="AG114" s="6" t="s">
        <v>213</v>
      </c>
      <c r="AH114" s="29" t="s">
        <v>289</v>
      </c>
      <c r="AI114" s="6" t="s">
        <v>51</v>
      </c>
    </row>
    <row r="115" spans="1:35" x14ac:dyDescent="0.25">
      <c r="A115" t="s">
        <v>266</v>
      </c>
      <c r="B115" s="6">
        <v>10</v>
      </c>
      <c r="C115" t="s">
        <v>267</v>
      </c>
      <c r="D115" t="s">
        <v>268</v>
      </c>
      <c r="E115" t="s">
        <v>270</v>
      </c>
      <c r="F115" t="str">
        <f t="shared" si="10"/>
        <v>POLYGON ((12.31467337969545 66.29409215669406, 12.75094718937839 66.24166292351073, 12.70894349543637 66.19579035009848, 12.28220783272025 66.25062379997871, 12.31467337969545 66.29409215669406))</v>
      </c>
      <c r="G115"/>
      <c r="H115" t="s">
        <v>271</v>
      </c>
      <c r="I115" t="s">
        <v>272</v>
      </c>
      <c r="J115" s="28">
        <v>1</v>
      </c>
      <c r="K115" s="28">
        <v>32</v>
      </c>
      <c r="L115" s="28">
        <v>1</v>
      </c>
      <c r="M115" s="28">
        <v>5</v>
      </c>
      <c r="N115" s="28">
        <v>32</v>
      </c>
      <c r="O115" s="26" t="str">
        <f t="shared" si="11"/>
        <v>1_32</v>
      </c>
      <c r="P115" s="26" t="str">
        <f t="shared" si="12"/>
        <v>1_32_1</v>
      </c>
      <c r="Q115" s="26" t="str">
        <f t="shared" si="13"/>
        <v>1_32_1_5</v>
      </c>
      <c r="R115" t="s">
        <v>290</v>
      </c>
      <c r="S115" t="s">
        <v>291</v>
      </c>
      <c r="T115" t="s">
        <v>292</v>
      </c>
      <c r="U115" t="s">
        <v>293</v>
      </c>
      <c r="V115" s="3">
        <v>1</v>
      </c>
      <c r="W115"/>
      <c r="X115"/>
      <c r="Y115" s="6" t="s">
        <v>24</v>
      </c>
      <c r="Z115" s="6" t="s">
        <v>25</v>
      </c>
      <c r="AA115" s="4">
        <v>0</v>
      </c>
      <c r="AB115" s="3" t="s">
        <v>27</v>
      </c>
      <c r="AD115" s="6" t="s">
        <v>26</v>
      </c>
      <c r="AE115" s="6">
        <f t="shared" si="18"/>
        <v>0</v>
      </c>
      <c r="AF115" s="6" t="s">
        <v>27</v>
      </c>
      <c r="AG115" t="s">
        <v>29</v>
      </c>
      <c r="AH115"/>
      <c r="AI115" s="6" t="s">
        <v>51</v>
      </c>
    </row>
    <row r="116" spans="1:35" x14ac:dyDescent="0.25">
      <c r="A116" t="s">
        <v>266</v>
      </c>
      <c r="B116" s="6">
        <v>10</v>
      </c>
      <c r="C116" t="s">
        <v>267</v>
      </c>
      <c r="D116" t="s">
        <v>268</v>
      </c>
      <c r="E116" t="s">
        <v>270</v>
      </c>
      <c r="F116" t="str">
        <f t="shared" si="10"/>
        <v>POLYGON ((12.31467337969545 66.29409215669406, 12.75094718937839 66.24166292351073, 12.70894349543637 66.19579035009848, 12.28220783272025 66.25062379997871, 12.31467337969545 66.29409215669406))</v>
      </c>
      <c r="G116"/>
      <c r="H116" t="s">
        <v>271</v>
      </c>
      <c r="I116" t="s">
        <v>272</v>
      </c>
      <c r="J116" s="28">
        <v>1</v>
      </c>
      <c r="K116" s="28">
        <v>32</v>
      </c>
      <c r="L116" s="28">
        <v>1</v>
      </c>
      <c r="M116" s="28">
        <v>6</v>
      </c>
      <c r="N116" s="28">
        <v>32</v>
      </c>
      <c r="O116" s="26" t="str">
        <f t="shared" si="11"/>
        <v>1_32</v>
      </c>
      <c r="P116" s="26" t="str">
        <f t="shared" si="12"/>
        <v>1_32_1</v>
      </c>
      <c r="Q116" s="26" t="str">
        <f t="shared" si="13"/>
        <v>1_32_1_6</v>
      </c>
      <c r="R116" t="s">
        <v>294</v>
      </c>
      <c r="S116"/>
      <c r="T116" t="s">
        <v>295</v>
      </c>
      <c r="U116" t="s">
        <v>296</v>
      </c>
      <c r="V116" s="3">
        <v>1</v>
      </c>
      <c r="W116"/>
      <c r="X116"/>
      <c r="Y116" s="6" t="s">
        <v>22</v>
      </c>
      <c r="Z116" s="6" t="s">
        <v>209</v>
      </c>
      <c r="AA116" s="4">
        <v>4.9000000000000004</v>
      </c>
      <c r="AB116" s="3" t="s">
        <v>213</v>
      </c>
      <c r="AD116" s="6" t="s">
        <v>28</v>
      </c>
      <c r="AE116" s="6">
        <f>IF(ISNUMBER(SEARCH("Utdyping",AB116)),"",AA116)</f>
        <v>4.9000000000000004</v>
      </c>
      <c r="AF116" s="6" t="s">
        <v>27</v>
      </c>
      <c r="AG116" s="6" t="s">
        <v>213</v>
      </c>
      <c r="AI116" s="6" t="s">
        <v>51</v>
      </c>
    </row>
    <row r="117" spans="1:35" x14ac:dyDescent="0.25">
      <c r="A117" t="s">
        <v>266</v>
      </c>
      <c r="B117" s="6">
        <v>10</v>
      </c>
      <c r="C117" t="s">
        <v>267</v>
      </c>
      <c r="D117" t="s">
        <v>268</v>
      </c>
      <c r="E117" t="s">
        <v>270</v>
      </c>
      <c r="F117"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7"/>
      <c r="H117" t="s">
        <v>297</v>
      </c>
      <c r="I117" t="s">
        <v>272</v>
      </c>
      <c r="J117" s="28">
        <v>1</v>
      </c>
      <c r="K117" s="28">
        <v>32</v>
      </c>
      <c r="L117" s="28">
        <v>2</v>
      </c>
      <c r="M117" s="28">
        <v>7</v>
      </c>
      <c r="N117" s="28">
        <v>32</v>
      </c>
      <c r="O117" s="26" t="str">
        <f t="shared" si="11"/>
        <v>1_32</v>
      </c>
      <c r="P117" s="26" t="str">
        <f t="shared" si="12"/>
        <v>1_32_2</v>
      </c>
      <c r="Q117" s="26" t="str">
        <f t="shared" si="13"/>
        <v>1_32_2_7</v>
      </c>
      <c r="R117" t="s">
        <v>298</v>
      </c>
      <c r="S117" t="s">
        <v>299</v>
      </c>
      <c r="T117" t="s">
        <v>300</v>
      </c>
      <c r="U117" t="s">
        <v>301</v>
      </c>
      <c r="V117" s="3">
        <v>1</v>
      </c>
      <c r="W117"/>
      <c r="X117"/>
      <c r="Y117" s="6" t="s">
        <v>24</v>
      </c>
      <c r="Z117" s="6" t="s">
        <v>30</v>
      </c>
      <c r="AA117" s="4">
        <v>0</v>
      </c>
      <c r="AB117" t="s">
        <v>302</v>
      </c>
      <c r="AD117" s="6" t="s">
        <v>28</v>
      </c>
      <c r="AE117" s="6">
        <f>IF(ISNUMBER(SEARCH("Utdyping",#REF!)),"",AA117)</f>
        <v>0</v>
      </c>
      <c r="AF117" s="6" t="s">
        <v>27</v>
      </c>
      <c r="AG117" t="s">
        <v>29</v>
      </c>
      <c r="AH117"/>
      <c r="AI117" s="6" t="s">
        <v>51</v>
      </c>
    </row>
    <row r="118" spans="1:35" x14ac:dyDescent="0.25">
      <c r="A118" t="s">
        <v>266</v>
      </c>
      <c r="B118" s="6">
        <v>10</v>
      </c>
      <c r="C118" t="s">
        <v>267</v>
      </c>
      <c r="D118" t="s">
        <v>268</v>
      </c>
      <c r="E118" t="s">
        <v>270</v>
      </c>
      <c r="F118"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8"/>
      <c r="H118" t="s">
        <v>297</v>
      </c>
      <c r="I118" t="s">
        <v>272</v>
      </c>
      <c r="J118" s="28">
        <v>1</v>
      </c>
      <c r="K118" s="28">
        <v>32</v>
      </c>
      <c r="L118" s="28">
        <v>2</v>
      </c>
      <c r="M118" s="28">
        <v>8</v>
      </c>
      <c r="N118" s="28">
        <v>32</v>
      </c>
      <c r="O118" s="26" t="str">
        <f t="shared" si="11"/>
        <v>1_32</v>
      </c>
      <c r="P118" s="26" t="str">
        <f t="shared" si="12"/>
        <v>1_32_2</v>
      </c>
      <c r="Q118" s="26" t="str">
        <f t="shared" si="13"/>
        <v>1_32_2_8</v>
      </c>
      <c r="R118" t="s">
        <v>303</v>
      </c>
      <c r="S118" t="s">
        <v>304</v>
      </c>
      <c r="T118" t="s">
        <v>305</v>
      </c>
      <c r="U118" t="s">
        <v>306</v>
      </c>
      <c r="V118" s="3">
        <v>1</v>
      </c>
      <c r="W118"/>
      <c r="X118"/>
      <c r="Y118" s="6" t="s">
        <v>22</v>
      </c>
      <c r="Z118" s="6" t="s">
        <v>209</v>
      </c>
      <c r="AA118" s="4">
        <v>0</v>
      </c>
      <c r="AB118" s="3" t="s">
        <v>27</v>
      </c>
      <c r="AD118" s="6" t="s">
        <v>28</v>
      </c>
      <c r="AE118" s="6">
        <f t="shared" ref="AE118:AE136" si="19">IF(ISNUMBER(SEARCH("Utdyping",AB118)),"",AA118)</f>
        <v>0</v>
      </c>
      <c r="AF118" s="6" t="s">
        <v>27</v>
      </c>
      <c r="AG118" t="s">
        <v>29</v>
      </c>
      <c r="AH118"/>
      <c r="AI118" s="6" t="s">
        <v>51</v>
      </c>
    </row>
    <row r="119" spans="1:35" x14ac:dyDescent="0.25">
      <c r="A119" t="s">
        <v>266</v>
      </c>
      <c r="B119" s="6">
        <v>10</v>
      </c>
      <c r="C119" t="s">
        <v>267</v>
      </c>
      <c r="D119" t="s">
        <v>268</v>
      </c>
      <c r="E119" t="s">
        <v>270</v>
      </c>
      <c r="F119"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9"/>
      <c r="H119" t="s">
        <v>297</v>
      </c>
      <c r="I119" t="s">
        <v>272</v>
      </c>
      <c r="J119" s="28">
        <v>1</v>
      </c>
      <c r="K119" s="28">
        <v>32</v>
      </c>
      <c r="L119" s="28">
        <v>2</v>
      </c>
      <c r="M119" s="28">
        <v>10</v>
      </c>
      <c r="N119" s="28">
        <v>32</v>
      </c>
      <c r="O119" s="26" t="str">
        <f t="shared" si="11"/>
        <v>1_32</v>
      </c>
      <c r="P119" s="26" t="str">
        <f t="shared" si="12"/>
        <v>1_32_2</v>
      </c>
      <c r="Q119" s="26" t="str">
        <f t="shared" si="13"/>
        <v>1_32_2_10</v>
      </c>
      <c r="R119" t="s">
        <v>313</v>
      </c>
      <c r="S119" t="s">
        <v>314</v>
      </c>
      <c r="T119" t="s">
        <v>315</v>
      </c>
      <c r="U119" t="s">
        <v>316</v>
      </c>
      <c r="V119" s="3">
        <v>1</v>
      </c>
      <c r="W119"/>
      <c r="X119"/>
      <c r="Y119" s="6" t="s">
        <v>22</v>
      </c>
      <c r="Z119" s="6" t="s">
        <v>22</v>
      </c>
      <c r="AA119" s="4">
        <v>0</v>
      </c>
      <c r="AB119" s="3" t="s">
        <v>317</v>
      </c>
      <c r="AD119" s="6" t="s">
        <v>28</v>
      </c>
      <c r="AE119" s="6">
        <f t="shared" si="19"/>
        <v>0</v>
      </c>
      <c r="AF119" s="6" t="s">
        <v>27</v>
      </c>
      <c r="AG119" t="s">
        <v>29</v>
      </c>
      <c r="AH119"/>
      <c r="AI119" s="6" t="s">
        <v>51</v>
      </c>
    </row>
    <row r="120" spans="1:35" x14ac:dyDescent="0.25">
      <c r="A120" t="s">
        <v>266</v>
      </c>
      <c r="B120" s="6">
        <v>10</v>
      </c>
      <c r="C120" t="s">
        <v>267</v>
      </c>
      <c r="D120" t="s">
        <v>268</v>
      </c>
      <c r="E120" t="s">
        <v>270</v>
      </c>
      <c r="F120"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20"/>
      <c r="H120" t="s">
        <v>297</v>
      </c>
      <c r="I120" t="s">
        <v>272</v>
      </c>
      <c r="J120" s="28">
        <v>1</v>
      </c>
      <c r="K120" s="28">
        <v>32</v>
      </c>
      <c r="L120" s="28">
        <v>2</v>
      </c>
      <c r="M120" s="28">
        <v>11</v>
      </c>
      <c r="N120" s="28">
        <v>32</v>
      </c>
      <c r="O120" s="26" t="str">
        <f t="shared" si="11"/>
        <v>1_32</v>
      </c>
      <c r="P120" s="26" t="str">
        <f t="shared" si="12"/>
        <v>1_32_2</v>
      </c>
      <c r="Q120" s="26" t="str">
        <f t="shared" si="13"/>
        <v>1_32_2_11</v>
      </c>
      <c r="R120" t="s">
        <v>318</v>
      </c>
      <c r="S120" t="s">
        <v>319</v>
      </c>
      <c r="T120" t="s">
        <v>320</v>
      </c>
      <c r="U120" t="s">
        <v>321</v>
      </c>
      <c r="V120" s="3">
        <v>1</v>
      </c>
      <c r="W120"/>
      <c r="X120"/>
      <c r="Y120" s="6" t="s">
        <v>22</v>
      </c>
      <c r="Z120" s="6" t="s">
        <v>22</v>
      </c>
      <c r="AA120" s="4">
        <v>0</v>
      </c>
      <c r="AB120" s="3" t="s">
        <v>322</v>
      </c>
      <c r="AD120" s="6" t="s">
        <v>28</v>
      </c>
      <c r="AE120" s="6">
        <f t="shared" si="19"/>
        <v>0</v>
      </c>
      <c r="AF120" s="6" t="s">
        <v>27</v>
      </c>
      <c r="AG120" t="s">
        <v>29</v>
      </c>
      <c r="AH120"/>
      <c r="AI120" s="6" t="s">
        <v>51</v>
      </c>
    </row>
    <row r="121" spans="1:35" x14ac:dyDescent="0.25">
      <c r="A121" t="s">
        <v>266</v>
      </c>
      <c r="B121" s="6">
        <v>10</v>
      </c>
      <c r="C121" t="s">
        <v>267</v>
      </c>
      <c r="D121" t="s">
        <v>268</v>
      </c>
      <c r="E121" t="s">
        <v>323</v>
      </c>
      <c r="F121" t="str">
        <f t="shared" si="10"/>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G121"/>
      <c r="H121" t="s">
        <v>324</v>
      </c>
      <c r="I121" t="s">
        <v>325</v>
      </c>
      <c r="J121" s="28">
        <v>1</v>
      </c>
      <c r="K121" s="28">
        <v>33</v>
      </c>
      <c r="L121" s="28">
        <v>1</v>
      </c>
      <c r="M121" s="28">
        <v>1</v>
      </c>
      <c r="N121" s="28">
        <v>33</v>
      </c>
      <c r="O121" s="26" t="str">
        <f t="shared" si="11"/>
        <v>1_33</v>
      </c>
      <c r="P121" s="26" t="str">
        <f t="shared" si="12"/>
        <v>1_33_1</v>
      </c>
      <c r="Q121" s="26" t="str">
        <f t="shared" si="13"/>
        <v>1_33_1_1</v>
      </c>
      <c r="R121" t="s">
        <v>326</v>
      </c>
      <c r="S121" t="s">
        <v>327</v>
      </c>
      <c r="T121" t="s">
        <v>328</v>
      </c>
      <c r="U121" t="s">
        <v>329</v>
      </c>
      <c r="V121" s="3">
        <v>1</v>
      </c>
      <c r="W121" s="6"/>
      <c r="Y121" s="6" t="s">
        <v>32</v>
      </c>
      <c r="Z121" s="6" t="s">
        <v>226</v>
      </c>
      <c r="AA121" s="4">
        <v>8.5</v>
      </c>
      <c r="AB121" s="3" t="s">
        <v>27</v>
      </c>
      <c r="AD121" s="6" t="s">
        <v>26</v>
      </c>
      <c r="AE121" s="6">
        <f t="shared" si="19"/>
        <v>8.5</v>
      </c>
      <c r="AF121" s="6" t="s">
        <v>27</v>
      </c>
      <c r="AG121" s="6" t="s">
        <v>213</v>
      </c>
      <c r="AH121"/>
      <c r="AI121" s="6" t="s">
        <v>51</v>
      </c>
    </row>
    <row r="122" spans="1:35" x14ac:dyDescent="0.25">
      <c r="A122" t="s">
        <v>266</v>
      </c>
      <c r="B122" s="6">
        <v>10</v>
      </c>
      <c r="C122" t="s">
        <v>267</v>
      </c>
      <c r="D122" t="s">
        <v>268</v>
      </c>
      <c r="E122" t="s">
        <v>323</v>
      </c>
      <c r="F122" t="str">
        <f t="shared" si="10"/>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G122"/>
      <c r="H122" t="s">
        <v>324</v>
      </c>
      <c r="I122" t="s">
        <v>325</v>
      </c>
      <c r="J122" s="28">
        <v>1</v>
      </c>
      <c r="K122" s="28">
        <v>33</v>
      </c>
      <c r="L122" s="28">
        <v>1</v>
      </c>
      <c r="M122" s="28">
        <v>2</v>
      </c>
      <c r="N122" s="28">
        <v>33</v>
      </c>
      <c r="O122" s="26" t="str">
        <f t="shared" si="11"/>
        <v>1_33</v>
      </c>
      <c r="P122" s="26" t="str">
        <f t="shared" si="12"/>
        <v>1_33_1</v>
      </c>
      <c r="Q122" s="26" t="str">
        <f t="shared" si="13"/>
        <v>1_33_1_2</v>
      </c>
      <c r="R122" t="s">
        <v>330</v>
      </c>
      <c r="S122" t="s">
        <v>331</v>
      </c>
      <c r="T122" t="s">
        <v>332</v>
      </c>
      <c r="U122" t="s">
        <v>333</v>
      </c>
      <c r="V122" s="3">
        <v>1</v>
      </c>
      <c r="W122" s="6"/>
      <c r="Y122" s="6" t="s">
        <v>22</v>
      </c>
      <c r="Z122" s="6" t="s">
        <v>22</v>
      </c>
      <c r="AA122" s="4">
        <v>0</v>
      </c>
      <c r="AB122" s="3" t="s">
        <v>27</v>
      </c>
      <c r="AD122" s="6" t="s">
        <v>28</v>
      </c>
      <c r="AE122" s="6">
        <f t="shared" si="19"/>
        <v>0</v>
      </c>
      <c r="AF122" s="6" t="s">
        <v>27</v>
      </c>
      <c r="AG122" t="s">
        <v>29</v>
      </c>
      <c r="AH122"/>
      <c r="AI122" s="6" t="s">
        <v>51</v>
      </c>
    </row>
    <row r="123" spans="1:35" x14ac:dyDescent="0.25">
      <c r="A123" t="s">
        <v>266</v>
      </c>
      <c r="B123" s="6">
        <v>10</v>
      </c>
      <c r="C123" t="s">
        <v>267</v>
      </c>
      <c r="D123" t="s">
        <v>268</v>
      </c>
      <c r="E123" t="s">
        <v>334</v>
      </c>
      <c r="F123" t="str">
        <f t="shared" si="10"/>
        <v>POLYGON ((12.80546721517452 66.35090522072065, 12.85117721146847 66.36683629802117, 12.92969728353381 66.35612124412997, 12.9204594602982 66.32769178387026, 12.87494776962312 66.31254331296641, 12.80546721517452 66.35090522072065))</v>
      </c>
      <c r="G123" t="s">
        <v>335</v>
      </c>
      <c r="H123" t="s">
        <v>336</v>
      </c>
      <c r="I123" t="s">
        <v>337</v>
      </c>
      <c r="J123" s="28">
        <v>1</v>
      </c>
      <c r="K123" s="28">
        <v>34</v>
      </c>
      <c r="L123" s="28">
        <v>1</v>
      </c>
      <c r="M123" s="28">
        <v>1</v>
      </c>
      <c r="N123" s="28">
        <v>34</v>
      </c>
      <c r="O123" s="26" t="str">
        <f t="shared" si="11"/>
        <v>1_34</v>
      </c>
      <c r="P123" s="26" t="str">
        <f t="shared" si="12"/>
        <v>1_34_1</v>
      </c>
      <c r="Q123" s="26" t="str">
        <f t="shared" si="13"/>
        <v>1_34_1_1</v>
      </c>
      <c r="R123" t="s">
        <v>338</v>
      </c>
      <c r="S123" t="s">
        <v>339</v>
      </c>
      <c r="T123" t="s">
        <v>340</v>
      </c>
      <c r="U123" t="s">
        <v>341</v>
      </c>
      <c r="V123" s="3">
        <v>1</v>
      </c>
      <c r="W123" s="6"/>
      <c r="Y123" s="6" t="s">
        <v>24</v>
      </c>
      <c r="Z123" s="6" t="s">
        <v>25</v>
      </c>
      <c r="AA123" s="4">
        <v>0.6</v>
      </c>
      <c r="AB123" s="3" t="s">
        <v>27</v>
      </c>
      <c r="AD123" s="6" t="s">
        <v>26</v>
      </c>
      <c r="AE123" s="6">
        <f t="shared" si="19"/>
        <v>0.6</v>
      </c>
      <c r="AF123" s="6" t="s">
        <v>27</v>
      </c>
      <c r="AG123" s="6" t="s">
        <v>213</v>
      </c>
      <c r="AH123" t="s">
        <v>342</v>
      </c>
      <c r="AI123" s="6" t="s">
        <v>51</v>
      </c>
    </row>
    <row r="124" spans="1:35" x14ac:dyDescent="0.25">
      <c r="A124" t="s">
        <v>266</v>
      </c>
      <c r="B124" s="6">
        <v>10</v>
      </c>
      <c r="C124" t="s">
        <v>267</v>
      </c>
      <c r="D124" t="s">
        <v>268</v>
      </c>
      <c r="E124" t="s">
        <v>334</v>
      </c>
      <c r="F124" t="str">
        <f t="shared" si="10"/>
        <v>POLYGON ((12.79099898607279 66.34569138598047, 12.86465346252305 66.31170594035545, 12.66616266075861 66.24321407158972, 12.59438243907019 66.278234128124, 12.79099898607279 66.34569138598047))</v>
      </c>
      <c r="G124"/>
      <c r="H124" t="s">
        <v>343</v>
      </c>
      <c r="I124" t="s">
        <v>337</v>
      </c>
      <c r="J124" s="28">
        <v>1</v>
      </c>
      <c r="K124" s="28">
        <v>34</v>
      </c>
      <c r="L124" s="28">
        <v>2</v>
      </c>
      <c r="M124" s="28">
        <v>2</v>
      </c>
      <c r="N124" s="28">
        <v>34</v>
      </c>
      <c r="O124" s="26" t="str">
        <f t="shared" si="11"/>
        <v>1_34</v>
      </c>
      <c r="P124" s="26" t="str">
        <f t="shared" si="12"/>
        <v>1_34_2</v>
      </c>
      <c r="Q124" s="26" t="str">
        <f t="shared" si="13"/>
        <v>1_34_2_2</v>
      </c>
      <c r="R124" t="s">
        <v>344</v>
      </c>
      <c r="S124" t="s">
        <v>345</v>
      </c>
      <c r="T124" t="s">
        <v>346</v>
      </c>
      <c r="U124" t="s">
        <v>347</v>
      </c>
      <c r="V124" s="3">
        <v>1</v>
      </c>
      <c r="W124" s="6"/>
      <c r="Y124" s="6" t="s">
        <v>22</v>
      </c>
      <c r="Z124" s="6" t="s">
        <v>22</v>
      </c>
      <c r="AA124" s="4">
        <v>0</v>
      </c>
      <c r="AB124" s="3" t="s">
        <v>27</v>
      </c>
      <c r="AD124" s="6" t="s">
        <v>28</v>
      </c>
      <c r="AE124" s="6">
        <f t="shared" si="19"/>
        <v>0</v>
      </c>
      <c r="AF124" s="6" t="s">
        <v>27</v>
      </c>
      <c r="AG124" t="s">
        <v>29</v>
      </c>
      <c r="AH124"/>
      <c r="AI124" s="6" t="s">
        <v>51</v>
      </c>
    </row>
    <row r="125" spans="1:35" x14ac:dyDescent="0.25">
      <c r="A125" t="s">
        <v>266</v>
      </c>
      <c r="B125" s="6">
        <v>10</v>
      </c>
      <c r="C125" t="s">
        <v>267</v>
      </c>
      <c r="D125" t="s">
        <v>268</v>
      </c>
      <c r="E125" t="s">
        <v>334</v>
      </c>
      <c r="F125" t="str">
        <f t="shared" si="10"/>
        <v>POLYGON ((12.79099898607279 66.34569138598047, 12.86465346252305 66.31170594035545, 12.66616266075861 66.24321407158972, 12.59438243907019 66.278234128124, 12.79099898607279 66.34569138598047))</v>
      </c>
      <c r="G125"/>
      <c r="H125" t="s">
        <v>343</v>
      </c>
      <c r="I125" t="s">
        <v>337</v>
      </c>
      <c r="J125" s="28">
        <v>1</v>
      </c>
      <c r="K125" s="28">
        <v>34</v>
      </c>
      <c r="L125" s="28">
        <v>2</v>
      </c>
      <c r="M125" s="28">
        <v>3</v>
      </c>
      <c r="N125" s="28">
        <v>34</v>
      </c>
      <c r="O125" s="26" t="str">
        <f t="shared" si="11"/>
        <v>1_34</v>
      </c>
      <c r="P125" s="26" t="str">
        <f t="shared" si="12"/>
        <v>1_34_2</v>
      </c>
      <c r="Q125" s="26" t="str">
        <f t="shared" si="13"/>
        <v>1_34_2_3</v>
      </c>
      <c r="R125" t="s">
        <v>348</v>
      </c>
      <c r="S125" t="s">
        <v>349</v>
      </c>
      <c r="T125" t="s">
        <v>350</v>
      </c>
      <c r="U125" t="s">
        <v>351</v>
      </c>
      <c r="V125" s="3">
        <v>1</v>
      </c>
      <c r="W125" s="6"/>
      <c r="Y125" s="6" t="s">
        <v>27</v>
      </c>
      <c r="Z125" s="6" t="s">
        <v>235</v>
      </c>
      <c r="AA125" s="4">
        <v>1.7</v>
      </c>
      <c r="AB125" s="3" t="s">
        <v>352</v>
      </c>
      <c r="AD125" s="6" t="s">
        <v>26</v>
      </c>
      <c r="AE125" s="6">
        <f t="shared" si="19"/>
        <v>1.7</v>
      </c>
      <c r="AF125" s="6" t="s">
        <v>27</v>
      </c>
      <c r="AG125" t="s">
        <v>29</v>
      </c>
      <c r="AH125"/>
      <c r="AI125" s="6" t="s">
        <v>51</v>
      </c>
    </row>
    <row r="126" spans="1:35" x14ac:dyDescent="0.25">
      <c r="A126" t="s">
        <v>266</v>
      </c>
      <c r="B126" s="6">
        <v>10</v>
      </c>
      <c r="C126" t="s">
        <v>267</v>
      </c>
      <c r="D126" t="s">
        <v>268</v>
      </c>
      <c r="E126" t="s">
        <v>334</v>
      </c>
      <c r="F126" t="str">
        <f t="shared" si="10"/>
        <v>POLYGON ((12.79099898607279 66.34569138598047, 12.86465346252305 66.31170594035545, 12.66616266075861 66.24321407158972, 12.59438243907019 66.278234128124, 12.79099898607279 66.34569138598047))</v>
      </c>
      <c r="G126"/>
      <c r="H126" t="s">
        <v>343</v>
      </c>
      <c r="I126" t="s">
        <v>337</v>
      </c>
      <c r="J126" s="28">
        <v>1</v>
      </c>
      <c r="K126" s="28">
        <v>34</v>
      </c>
      <c r="L126" s="28">
        <v>2</v>
      </c>
      <c r="M126" s="28">
        <v>4</v>
      </c>
      <c r="N126" s="28">
        <v>34</v>
      </c>
      <c r="O126" s="26" t="str">
        <f t="shared" si="11"/>
        <v>1_34</v>
      </c>
      <c r="P126" s="26" t="str">
        <f t="shared" si="12"/>
        <v>1_34_2</v>
      </c>
      <c r="Q126" s="26" t="str">
        <f t="shared" si="13"/>
        <v>1_34_2_4</v>
      </c>
      <c r="R126" t="s">
        <v>353</v>
      </c>
      <c r="S126" t="s">
        <v>354</v>
      </c>
      <c r="T126" t="s">
        <v>355</v>
      </c>
      <c r="U126" t="s">
        <v>356</v>
      </c>
      <c r="V126" s="3">
        <v>1</v>
      </c>
      <c r="W126" s="6"/>
      <c r="Y126" s="6" t="s">
        <v>24</v>
      </c>
      <c r="Z126" s="6" t="s">
        <v>25</v>
      </c>
      <c r="AA126" s="4">
        <v>0</v>
      </c>
      <c r="AB126" s="3" t="s">
        <v>357</v>
      </c>
      <c r="AD126" s="6" t="s">
        <v>26</v>
      </c>
      <c r="AE126" s="6">
        <f t="shared" si="19"/>
        <v>0</v>
      </c>
      <c r="AF126" s="6" t="s">
        <v>27</v>
      </c>
      <c r="AG126" t="s">
        <v>29</v>
      </c>
      <c r="AH126"/>
      <c r="AI126" s="6" t="s">
        <v>51</v>
      </c>
    </row>
    <row r="127" spans="1:35" x14ac:dyDescent="0.25">
      <c r="A127" s="7" t="s">
        <v>266</v>
      </c>
      <c r="B127" s="1">
        <v>10</v>
      </c>
      <c r="C127" s="7" t="s">
        <v>358</v>
      </c>
      <c r="D127" t="s">
        <v>359</v>
      </c>
      <c r="E127"/>
      <c r="F127"/>
      <c r="G127"/>
      <c r="H127" s="26"/>
      <c r="I127" s="7" t="s">
        <v>269</v>
      </c>
      <c r="J127" s="26">
        <v>2</v>
      </c>
      <c r="K127" s="26">
        <v>0</v>
      </c>
      <c r="L127" s="26">
        <v>0</v>
      </c>
      <c r="M127" s="26">
        <v>0</v>
      </c>
      <c r="N127" s="28"/>
      <c r="O127" s="26"/>
      <c r="P127" s="26"/>
      <c r="Q127" s="26" t="str">
        <f t="shared" si="13"/>
        <v>2_0_0_0</v>
      </c>
      <c r="R127" s="7" t="s">
        <v>269</v>
      </c>
      <c r="S127" s="7" t="s">
        <v>269</v>
      </c>
      <c r="T127" s="7"/>
      <c r="U127" s="7"/>
      <c r="V127" s="7"/>
      <c r="W127" s="7"/>
      <c r="X127" s="7"/>
      <c r="Y127" s="7"/>
      <c r="Z127" s="7"/>
      <c r="AA127" s="2"/>
      <c r="AB127" s="7"/>
      <c r="AC127" s="7"/>
      <c r="AD127" s="7"/>
      <c r="AE127" s="6">
        <f t="shared" si="19"/>
        <v>0</v>
      </c>
      <c r="AF127" s="7"/>
      <c r="AG127" s="7"/>
      <c r="AH127"/>
    </row>
    <row r="128" spans="1:35" x14ac:dyDescent="0.25">
      <c r="A128" t="s">
        <v>266</v>
      </c>
      <c r="B128" s="6">
        <v>10</v>
      </c>
      <c r="C128" t="s">
        <v>358</v>
      </c>
      <c r="D128" t="s">
        <v>359</v>
      </c>
      <c r="E128" t="s">
        <v>360</v>
      </c>
      <c r="F128" t="str">
        <f t="shared" ref="F128:F135" si="20">IF(G128="",H128,G128)</f>
        <v>POLYGON ((12.22741709832473 65.67612699987335, 12.26006158080331 65.74539617906248, 12.3414726088405 65.73969305306565, 12.30136126297327 65.66976273867779, 12.22741709832473 65.67612699987335))</v>
      </c>
      <c r="G128"/>
      <c r="H128" t="s">
        <v>361</v>
      </c>
      <c r="I128" t="s">
        <v>362</v>
      </c>
      <c r="J128" s="28">
        <v>2</v>
      </c>
      <c r="K128" s="28">
        <v>40</v>
      </c>
      <c r="L128" s="28">
        <v>3</v>
      </c>
      <c r="M128" s="28">
        <v>1</v>
      </c>
      <c r="N128" s="28">
        <v>40</v>
      </c>
      <c r="O128" s="26" t="str">
        <f t="shared" ref="O128:O135" si="21">J128&amp;"_"&amp;K128</f>
        <v>2_40</v>
      </c>
      <c r="P128" s="26" t="str">
        <f t="shared" ref="P128:P135" si="22">J128&amp;"_"&amp;K128&amp;"_"&amp;L128</f>
        <v>2_40_3</v>
      </c>
      <c r="Q128" s="26" t="str">
        <f t="shared" si="13"/>
        <v>2_40_3_1</v>
      </c>
      <c r="R128" t="s">
        <v>364</v>
      </c>
      <c r="S128" t="s">
        <v>365</v>
      </c>
      <c r="T128" t="s">
        <v>366</v>
      </c>
      <c r="U128" s="31" t="s">
        <v>367</v>
      </c>
      <c r="V128" s="6">
        <v>1</v>
      </c>
      <c r="W128" s="6"/>
      <c r="Y128" s="6" t="s">
        <v>24</v>
      </c>
      <c r="Z128" s="6" t="s">
        <v>25</v>
      </c>
      <c r="AA128" s="4">
        <v>0.5</v>
      </c>
      <c r="AB128" s="3" t="s">
        <v>357</v>
      </c>
      <c r="AD128" s="6" t="s">
        <v>28</v>
      </c>
      <c r="AE128" s="6">
        <f t="shared" si="19"/>
        <v>0.5</v>
      </c>
      <c r="AF128" s="6" t="s">
        <v>27</v>
      </c>
      <c r="AG128" t="s">
        <v>29</v>
      </c>
      <c r="AH128"/>
      <c r="AI128" s="6" t="s">
        <v>51</v>
      </c>
    </row>
    <row r="129" spans="1:35" x14ac:dyDescent="0.25">
      <c r="A129" t="s">
        <v>266</v>
      </c>
      <c r="B129" s="6">
        <v>10</v>
      </c>
      <c r="C129" t="s">
        <v>358</v>
      </c>
      <c r="D129" t="s">
        <v>359</v>
      </c>
      <c r="E129" t="s">
        <v>360</v>
      </c>
      <c r="F129"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29"/>
      <c r="H129" t="s">
        <v>368</v>
      </c>
      <c r="I129" t="s">
        <v>362</v>
      </c>
      <c r="J129" s="28">
        <v>2</v>
      </c>
      <c r="K129" s="28">
        <v>40</v>
      </c>
      <c r="L129" s="28">
        <v>2</v>
      </c>
      <c r="M129" s="28">
        <v>2</v>
      </c>
      <c r="N129" s="28">
        <v>40</v>
      </c>
      <c r="O129" s="26" t="str">
        <f t="shared" si="21"/>
        <v>2_40</v>
      </c>
      <c r="P129" s="26" t="str">
        <f t="shared" si="22"/>
        <v>2_40_2</v>
      </c>
      <c r="Q129" s="26" t="str">
        <f t="shared" si="13"/>
        <v>2_40_2_2</v>
      </c>
      <c r="R129" t="s">
        <v>369</v>
      </c>
      <c r="S129" t="s">
        <v>370</v>
      </c>
      <c r="T129" t="s">
        <v>371</v>
      </c>
      <c r="U129" s="31" t="s">
        <v>372</v>
      </c>
      <c r="V129" s="6">
        <v>1</v>
      </c>
      <c r="W129" s="6"/>
      <c r="Y129" s="6" t="s">
        <v>22</v>
      </c>
      <c r="Z129" s="6" t="s">
        <v>22</v>
      </c>
      <c r="AA129" s="4">
        <v>8.4</v>
      </c>
      <c r="AB129" s="3" t="s">
        <v>37</v>
      </c>
      <c r="AD129" s="6" t="s">
        <v>28</v>
      </c>
      <c r="AE129" s="6">
        <f t="shared" si="19"/>
        <v>8.4</v>
      </c>
      <c r="AF129" s="6" t="s">
        <v>27</v>
      </c>
      <c r="AG129" s="6" t="s">
        <v>213</v>
      </c>
      <c r="AH129" s="32" t="s">
        <v>37</v>
      </c>
      <c r="AI129" s="6" t="s">
        <v>51</v>
      </c>
    </row>
    <row r="130" spans="1:35" x14ac:dyDescent="0.25">
      <c r="A130" t="s">
        <v>266</v>
      </c>
      <c r="B130" s="6">
        <v>10</v>
      </c>
      <c r="C130" t="s">
        <v>358</v>
      </c>
      <c r="D130" t="s">
        <v>359</v>
      </c>
      <c r="E130" t="s">
        <v>360</v>
      </c>
      <c r="F130"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30"/>
      <c r="H130" t="s">
        <v>368</v>
      </c>
      <c r="I130" t="s">
        <v>362</v>
      </c>
      <c r="J130" s="28">
        <v>2</v>
      </c>
      <c r="K130" s="28">
        <v>40</v>
      </c>
      <c r="L130" s="28">
        <v>2</v>
      </c>
      <c r="M130" s="28">
        <v>3</v>
      </c>
      <c r="N130" s="28">
        <v>40</v>
      </c>
      <c r="O130" s="26" t="str">
        <f t="shared" si="21"/>
        <v>2_40</v>
      </c>
      <c r="P130" s="26" t="str">
        <f t="shared" si="22"/>
        <v>2_40_2</v>
      </c>
      <c r="Q130" s="26" t="str">
        <f t="shared" si="13"/>
        <v>2_40_2_3</v>
      </c>
      <c r="R130" t="s">
        <v>373</v>
      </c>
      <c r="S130" t="s">
        <v>374</v>
      </c>
      <c r="T130" t="s">
        <v>375</v>
      </c>
      <c r="U130" s="31" t="s">
        <v>376</v>
      </c>
      <c r="V130" s="6">
        <v>1</v>
      </c>
      <c r="W130" s="6"/>
      <c r="Y130" s="6" t="s">
        <v>32</v>
      </c>
      <c r="Z130" s="6" t="s">
        <v>231</v>
      </c>
      <c r="AA130" s="4">
        <v>6</v>
      </c>
      <c r="AB130" s="3" t="s">
        <v>37</v>
      </c>
      <c r="AD130" s="6" t="s">
        <v>26</v>
      </c>
      <c r="AE130" s="6">
        <f t="shared" si="19"/>
        <v>6</v>
      </c>
      <c r="AF130" s="6" t="s">
        <v>27</v>
      </c>
      <c r="AG130" s="6" t="s">
        <v>154</v>
      </c>
      <c r="AH130" t="s">
        <v>377</v>
      </c>
      <c r="AI130" s="6" t="s">
        <v>51</v>
      </c>
    </row>
    <row r="131" spans="1:35" x14ac:dyDescent="0.25">
      <c r="A131" t="s">
        <v>266</v>
      </c>
      <c r="B131" s="6">
        <v>10</v>
      </c>
      <c r="C131" t="s">
        <v>358</v>
      </c>
      <c r="D131" t="s">
        <v>359</v>
      </c>
      <c r="E131" t="s">
        <v>360</v>
      </c>
      <c r="F131"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31"/>
      <c r="H131" t="s">
        <v>368</v>
      </c>
      <c r="I131" t="s">
        <v>362</v>
      </c>
      <c r="J131" s="28">
        <v>2</v>
      </c>
      <c r="K131" s="28">
        <v>40</v>
      </c>
      <c r="L131" s="28">
        <v>2</v>
      </c>
      <c r="M131" s="28">
        <v>4</v>
      </c>
      <c r="N131" s="28">
        <v>40</v>
      </c>
      <c r="O131" s="26" t="str">
        <f t="shared" si="21"/>
        <v>2_40</v>
      </c>
      <c r="P131" s="26" t="str">
        <f t="shared" si="22"/>
        <v>2_40_2</v>
      </c>
      <c r="Q131" s="26" t="str">
        <f t="shared" si="13"/>
        <v>2_40_2_4</v>
      </c>
      <c r="R131" t="s">
        <v>378</v>
      </c>
      <c r="S131" t="s">
        <v>379</v>
      </c>
      <c r="T131" t="s">
        <v>380</v>
      </c>
      <c r="U131" t="s">
        <v>820</v>
      </c>
      <c r="V131" s="6">
        <v>1</v>
      </c>
      <c r="W131" s="6"/>
      <c r="Y131" s="6" t="s">
        <v>24</v>
      </c>
      <c r="Z131" s="6" t="s">
        <v>207</v>
      </c>
      <c r="AA131" s="4">
        <v>0</v>
      </c>
      <c r="AB131" s="3" t="s">
        <v>27</v>
      </c>
      <c r="AD131" s="6" t="s">
        <v>26</v>
      </c>
      <c r="AE131" s="6">
        <f t="shared" si="19"/>
        <v>0</v>
      </c>
      <c r="AF131" s="6" t="s">
        <v>27</v>
      </c>
      <c r="AG131" t="s">
        <v>29</v>
      </c>
      <c r="AH131"/>
      <c r="AI131" s="6" t="s">
        <v>51</v>
      </c>
    </row>
    <row r="132" spans="1:35" x14ac:dyDescent="0.25">
      <c r="A132" t="s">
        <v>266</v>
      </c>
      <c r="B132" s="6">
        <v>10</v>
      </c>
      <c r="C132" t="s">
        <v>358</v>
      </c>
      <c r="D132" t="s">
        <v>359</v>
      </c>
      <c r="E132" t="s">
        <v>360</v>
      </c>
      <c r="F132" t="str">
        <f t="shared" si="20"/>
        <v>POLYGON ((12.32828366136206 65.95098220690993, 12.37204397071199 65.97069040148379, 12.41677241417942 65.96815205615684, 12.40515326037062 65.94323467462588, 12.4416576076845 65.92818999004608, 12.43560106529031 65.92149659694027, 12.35872086886633 65.93008226568935, 12.32828366136206 65.95098220690993))</v>
      </c>
      <c r="G132"/>
      <c r="H132" t="s">
        <v>381</v>
      </c>
      <c r="I132" t="s">
        <v>362</v>
      </c>
      <c r="J132" s="28">
        <v>2</v>
      </c>
      <c r="K132" s="28">
        <v>40</v>
      </c>
      <c r="L132" s="28">
        <v>1</v>
      </c>
      <c r="M132" s="28">
        <v>5</v>
      </c>
      <c r="N132" s="28">
        <v>40</v>
      </c>
      <c r="O132" s="26" t="str">
        <f t="shared" si="21"/>
        <v>2_40</v>
      </c>
      <c r="P132" s="26" t="str">
        <f t="shared" si="22"/>
        <v>2_40_1</v>
      </c>
      <c r="Q132" s="26" t="str">
        <f t="shared" si="13"/>
        <v>2_40_1_5</v>
      </c>
      <c r="R132" t="s">
        <v>382</v>
      </c>
      <c r="S132" t="s">
        <v>383</v>
      </c>
      <c r="T132" t="s">
        <v>384</v>
      </c>
      <c r="U132" s="31" t="s">
        <v>385</v>
      </c>
      <c r="V132" s="6">
        <v>1</v>
      </c>
      <c r="W132" s="6"/>
      <c r="Y132" s="6" t="s">
        <v>24</v>
      </c>
      <c r="Z132" s="6" t="s">
        <v>207</v>
      </c>
      <c r="AA132" s="4">
        <v>2</v>
      </c>
      <c r="AB132" s="3" t="s">
        <v>27</v>
      </c>
      <c r="AD132" s="6" t="s">
        <v>26</v>
      </c>
      <c r="AE132" s="6">
        <f t="shared" si="19"/>
        <v>2</v>
      </c>
      <c r="AF132" s="6" t="s">
        <v>27</v>
      </c>
      <c r="AG132" t="s">
        <v>29</v>
      </c>
      <c r="AH132"/>
      <c r="AI132" s="6" t="s">
        <v>51</v>
      </c>
    </row>
    <row r="133" spans="1:35" x14ac:dyDescent="0.25">
      <c r="A133" t="s">
        <v>266</v>
      </c>
      <c r="B133" s="6">
        <v>10</v>
      </c>
      <c r="C133" t="s">
        <v>358</v>
      </c>
      <c r="D133" t="s">
        <v>359</v>
      </c>
      <c r="E133" t="s">
        <v>360</v>
      </c>
      <c r="F133"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33"/>
      <c r="H133" t="s">
        <v>368</v>
      </c>
      <c r="I133" t="s">
        <v>362</v>
      </c>
      <c r="J133" s="28">
        <v>2</v>
      </c>
      <c r="K133" s="28">
        <v>40</v>
      </c>
      <c r="L133" s="28">
        <v>2</v>
      </c>
      <c r="M133" s="28">
        <v>6</v>
      </c>
      <c r="N133" s="28">
        <v>40</v>
      </c>
      <c r="O133" s="26" t="str">
        <f t="shared" si="21"/>
        <v>2_40</v>
      </c>
      <c r="P133" s="26" t="str">
        <f t="shared" si="22"/>
        <v>2_40_2</v>
      </c>
      <c r="Q133" s="26" t="str">
        <f t="shared" si="13"/>
        <v>2_40_2_6</v>
      </c>
      <c r="R133" t="s">
        <v>386</v>
      </c>
      <c r="S133" t="s">
        <v>387</v>
      </c>
      <c r="T133" s="33" t="s">
        <v>388</v>
      </c>
      <c r="U133" s="34" t="s">
        <v>389</v>
      </c>
      <c r="V133" s="6">
        <v>1</v>
      </c>
      <c r="W133" s="6"/>
      <c r="Y133" s="6" t="s">
        <v>27</v>
      </c>
      <c r="Z133" s="6" t="s">
        <v>46</v>
      </c>
      <c r="AA133" s="4"/>
      <c r="AB133" s="3" t="s">
        <v>390</v>
      </c>
      <c r="AD133" s="6" t="s">
        <v>26</v>
      </c>
      <c r="AE133" s="6">
        <f t="shared" si="19"/>
        <v>0</v>
      </c>
      <c r="AF133" s="6" t="s">
        <v>154</v>
      </c>
      <c r="AG133" s="6" t="s">
        <v>154</v>
      </c>
      <c r="AH133" t="s">
        <v>391</v>
      </c>
      <c r="AI133" s="6" t="s">
        <v>51</v>
      </c>
    </row>
    <row r="134" spans="1:35" x14ac:dyDescent="0.25">
      <c r="A134" t="s">
        <v>266</v>
      </c>
      <c r="B134" s="6">
        <v>10</v>
      </c>
      <c r="C134" t="s">
        <v>358</v>
      </c>
      <c r="D134" t="s">
        <v>359</v>
      </c>
      <c r="E134" t="s">
        <v>360</v>
      </c>
      <c r="F134"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34"/>
      <c r="H134" t="s">
        <v>368</v>
      </c>
      <c r="I134" t="s">
        <v>362</v>
      </c>
      <c r="J134" s="28">
        <v>2</v>
      </c>
      <c r="K134" s="28">
        <v>40</v>
      </c>
      <c r="L134" s="28">
        <v>2</v>
      </c>
      <c r="M134" s="28">
        <v>7</v>
      </c>
      <c r="N134" s="28">
        <v>40</v>
      </c>
      <c r="O134" s="26" t="str">
        <f t="shared" si="21"/>
        <v>2_40</v>
      </c>
      <c r="P134" s="26" t="str">
        <f t="shared" si="22"/>
        <v>2_40_2</v>
      </c>
      <c r="Q134" s="26" t="str">
        <f t="shared" si="13"/>
        <v>2_40_2_7</v>
      </c>
      <c r="R134" t="s">
        <v>392</v>
      </c>
      <c r="S134" t="s">
        <v>393</v>
      </c>
      <c r="T134" s="33" t="s">
        <v>394</v>
      </c>
      <c r="U134" s="34" t="s">
        <v>395</v>
      </c>
      <c r="V134" s="6">
        <v>1</v>
      </c>
      <c r="W134" s="6"/>
      <c r="Y134" s="6" t="s">
        <v>22</v>
      </c>
      <c r="Z134" s="6" t="s">
        <v>22</v>
      </c>
      <c r="AA134" s="4"/>
      <c r="AB134" s="3" t="s">
        <v>233</v>
      </c>
      <c r="AD134" s="6" t="s">
        <v>28</v>
      </c>
      <c r="AE134" s="6">
        <f t="shared" si="19"/>
        <v>0</v>
      </c>
      <c r="AF134" s="6" t="s">
        <v>27</v>
      </c>
      <c r="AG134" s="6" t="s">
        <v>29</v>
      </c>
      <c r="AH134" s="35" t="s">
        <v>396</v>
      </c>
      <c r="AI134" s="6" t="s">
        <v>51</v>
      </c>
    </row>
    <row r="135" spans="1:35" x14ac:dyDescent="0.25">
      <c r="A135" t="s">
        <v>266</v>
      </c>
      <c r="B135" s="6">
        <v>10</v>
      </c>
      <c r="C135" t="s">
        <v>358</v>
      </c>
      <c r="D135" t="s">
        <v>359</v>
      </c>
      <c r="E135" t="s">
        <v>360</v>
      </c>
      <c r="F135"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35"/>
      <c r="H135" t="s">
        <v>368</v>
      </c>
      <c r="I135" t="s">
        <v>362</v>
      </c>
      <c r="J135" s="28">
        <v>2</v>
      </c>
      <c r="K135" s="28">
        <v>40</v>
      </c>
      <c r="L135" s="28">
        <v>2</v>
      </c>
      <c r="M135" s="28">
        <v>8</v>
      </c>
      <c r="N135" s="28">
        <v>40</v>
      </c>
      <c r="O135" s="26" t="str">
        <f t="shared" si="21"/>
        <v>2_40</v>
      </c>
      <c r="P135" s="26" t="str">
        <f t="shared" si="22"/>
        <v>2_40_2</v>
      </c>
      <c r="Q135" s="26" t="str">
        <f t="shared" si="13"/>
        <v>2_40_2_8</v>
      </c>
      <c r="R135" t="s">
        <v>397</v>
      </c>
      <c r="S135" t="s">
        <v>398</v>
      </c>
      <c r="T135" s="33" t="s">
        <v>399</v>
      </c>
      <c r="U135" s="34" t="s">
        <v>400</v>
      </c>
      <c r="V135" s="6">
        <v>1</v>
      </c>
      <c r="W135" s="6"/>
      <c r="Y135" s="6" t="s">
        <v>27</v>
      </c>
      <c r="Z135" t="s">
        <v>30</v>
      </c>
      <c r="AA135" s="4"/>
      <c r="AB135" s="3" t="s">
        <v>401</v>
      </c>
      <c r="AD135" s="6" t="s">
        <v>26</v>
      </c>
      <c r="AE135" s="6">
        <f t="shared" si="19"/>
        <v>0</v>
      </c>
      <c r="AF135" s="6" t="s">
        <v>27</v>
      </c>
      <c r="AG135" s="6" t="s">
        <v>29</v>
      </c>
      <c r="AH135" s="36" t="s">
        <v>402</v>
      </c>
      <c r="AI135" s="6" t="s">
        <v>51</v>
      </c>
    </row>
    <row r="136" spans="1:35" x14ac:dyDescent="0.25">
      <c r="A136" s="7" t="s">
        <v>266</v>
      </c>
      <c r="B136" s="1">
        <v>10</v>
      </c>
      <c r="C136" s="7" t="s">
        <v>408</v>
      </c>
      <c r="D136" t="s">
        <v>409</v>
      </c>
      <c r="E136"/>
      <c r="F136"/>
      <c r="G136"/>
      <c r="H136" s="26"/>
      <c r="I136" s="1" t="s">
        <v>269</v>
      </c>
      <c r="J136" s="1">
        <v>3</v>
      </c>
      <c r="K136" s="1">
        <v>0</v>
      </c>
      <c r="L136" s="1">
        <v>0</v>
      </c>
      <c r="M136" s="1">
        <v>0</v>
      </c>
      <c r="O136" s="26"/>
      <c r="P136" s="26"/>
      <c r="Q136" s="26" t="str">
        <f t="shared" si="13"/>
        <v>3_0_0_0</v>
      </c>
      <c r="R136" s="7" t="s">
        <v>269</v>
      </c>
      <c r="S136" s="7" t="s">
        <v>269</v>
      </c>
      <c r="T136" s="7"/>
      <c r="U136" s="7"/>
      <c r="V136" s="7"/>
      <c r="W136" s="7"/>
      <c r="X136" s="7"/>
      <c r="Y136" s="7"/>
      <c r="Z136" s="7"/>
      <c r="AA136" s="2"/>
      <c r="AB136" s="7"/>
      <c r="AC136" s="7"/>
      <c r="AD136" s="7"/>
      <c r="AE136" s="6">
        <f t="shared" si="19"/>
        <v>0</v>
      </c>
      <c r="AF136" s="7"/>
      <c r="AG136" s="7"/>
      <c r="AH136"/>
    </row>
    <row r="137" spans="1:35" x14ac:dyDescent="0.25">
      <c r="A137" t="s">
        <v>266</v>
      </c>
      <c r="B137" s="6">
        <v>10</v>
      </c>
      <c r="C137" t="s">
        <v>408</v>
      </c>
      <c r="D137" t="s">
        <v>409</v>
      </c>
      <c r="E137" t="s">
        <v>410</v>
      </c>
      <c r="F137" t="str">
        <f t="shared" ref="F137:F142" si="23">IF(G137="",H137,G137)</f>
        <v>POLYGON ((12.18151157594182 65.50488250133128, 12.1919835023085 65.50678922347217, 12.20983566415371 65.50550730205413, 12.23938282631175 65.50604834768934, 12.23536887777925 65.49353580971133, 12.22649142425601 65.48576887784716, 12.20939680210493 65.4687344945545, 12.17640768242461 65.47577809095854, 12.18228189415286 65.48424784337098, 12.18151157594182 65.50488250133128))</v>
      </c>
      <c r="G137"/>
      <c r="H137" t="s">
        <v>410</v>
      </c>
      <c r="I137" t="s">
        <v>411</v>
      </c>
      <c r="J137" s="6">
        <v>3</v>
      </c>
      <c r="K137" s="6">
        <v>50</v>
      </c>
      <c r="L137" s="6">
        <v>1</v>
      </c>
      <c r="M137" s="6">
        <v>1</v>
      </c>
      <c r="N137" s="6">
        <v>50</v>
      </c>
      <c r="O137" s="26" t="str">
        <f t="shared" ref="O137:O142" si="24">J137&amp;"_"&amp;K137</f>
        <v>3_50</v>
      </c>
      <c r="P137" s="26" t="str">
        <f t="shared" ref="P137:P142" si="25">J137&amp;"_"&amp;K137&amp;"_"&amp;L137</f>
        <v>3_50_1</v>
      </c>
      <c r="Q137" s="26" t="str">
        <f t="shared" si="13"/>
        <v>3_50_1_1</v>
      </c>
      <c r="R137" t="s">
        <v>411</v>
      </c>
      <c r="S137" t="s">
        <v>412</v>
      </c>
      <c r="T137" t="s">
        <v>413</v>
      </c>
      <c r="U137" s="31" t="s">
        <v>414</v>
      </c>
      <c r="V137" s="6">
        <v>1</v>
      </c>
      <c r="W137" s="6"/>
      <c r="Y137" s="6" t="s">
        <v>32</v>
      </c>
      <c r="Z137" s="6" t="s">
        <v>231</v>
      </c>
      <c r="AA137" s="4">
        <v>5</v>
      </c>
      <c r="AB137" s="3" t="s">
        <v>415</v>
      </c>
      <c r="AD137" s="6" t="s">
        <v>23</v>
      </c>
      <c r="AE137" s="6">
        <v>7</v>
      </c>
      <c r="AH137"/>
      <c r="AI137" s="6" t="s">
        <v>23</v>
      </c>
    </row>
    <row r="138" spans="1:35" x14ac:dyDescent="0.25">
      <c r="A138" t="s">
        <v>266</v>
      </c>
      <c r="B138" s="6">
        <v>10</v>
      </c>
      <c r="C138" t="s">
        <v>408</v>
      </c>
      <c r="D138" t="s">
        <v>409</v>
      </c>
      <c r="E138" t="s">
        <v>421</v>
      </c>
      <c r="F138" t="str">
        <f t="shared" si="23"/>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138"/>
      <c r="H138" t="s">
        <v>421</v>
      </c>
      <c r="I138" t="s">
        <v>422</v>
      </c>
      <c r="J138" s="6">
        <v>3</v>
      </c>
      <c r="K138" s="6">
        <v>51</v>
      </c>
      <c r="L138" s="6">
        <v>1</v>
      </c>
      <c r="M138" s="6">
        <v>1</v>
      </c>
      <c r="N138" s="6">
        <v>51</v>
      </c>
      <c r="O138" s="26" t="str">
        <f t="shared" si="24"/>
        <v>3_51</v>
      </c>
      <c r="P138" s="26" t="str">
        <f t="shared" si="25"/>
        <v>3_51_1</v>
      </c>
      <c r="Q138" s="26" t="str">
        <f t="shared" si="13"/>
        <v>3_51_1_1</v>
      </c>
      <c r="R138" t="s">
        <v>423</v>
      </c>
      <c r="S138" t="s">
        <v>424</v>
      </c>
      <c r="T138" t="s">
        <v>425</v>
      </c>
      <c r="U138" s="31" t="s">
        <v>426</v>
      </c>
      <c r="V138" s="6">
        <v>1</v>
      </c>
      <c r="W138" s="6"/>
      <c r="Y138" s="6" t="s">
        <v>27</v>
      </c>
      <c r="Z138" s="6" t="s">
        <v>30</v>
      </c>
      <c r="AA138" s="4">
        <v>0</v>
      </c>
      <c r="AB138" s="3" t="s">
        <v>427</v>
      </c>
      <c r="AD138" s="6" t="s">
        <v>26</v>
      </c>
      <c r="AE138" s="6">
        <f t="shared" ref="AE138:AE161" si="26">IF(ISNUMBER(SEARCH("Utdyping",AB138)),"",AA138)</f>
        <v>0</v>
      </c>
      <c r="AF138" s="6" t="s">
        <v>27</v>
      </c>
      <c r="AG138" t="s">
        <v>29</v>
      </c>
      <c r="AI138" s="6" t="s">
        <v>51</v>
      </c>
    </row>
    <row r="139" spans="1:35" x14ac:dyDescent="0.25">
      <c r="A139" t="s">
        <v>266</v>
      </c>
      <c r="B139" s="6">
        <v>10</v>
      </c>
      <c r="C139" t="s">
        <v>408</v>
      </c>
      <c r="D139" t="s">
        <v>409</v>
      </c>
      <c r="E139" t="s">
        <v>421</v>
      </c>
      <c r="F139" t="str">
        <f t="shared" si="23"/>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139"/>
      <c r="H139" t="s">
        <v>421</v>
      </c>
      <c r="I139" t="s">
        <v>422</v>
      </c>
      <c r="J139" s="6">
        <v>3</v>
      </c>
      <c r="K139" s="6">
        <v>51</v>
      </c>
      <c r="L139" s="6">
        <v>1</v>
      </c>
      <c r="M139" s="6">
        <v>2</v>
      </c>
      <c r="N139" s="6">
        <v>51</v>
      </c>
      <c r="O139" s="26" t="str">
        <f t="shared" si="24"/>
        <v>3_51</v>
      </c>
      <c r="P139" s="26" t="str">
        <f t="shared" si="25"/>
        <v>3_51_1</v>
      </c>
      <c r="Q139" s="26" t="str">
        <f t="shared" si="13"/>
        <v>3_51_1_2</v>
      </c>
      <c r="R139" t="s">
        <v>428</v>
      </c>
      <c r="S139" t="s">
        <v>429</v>
      </c>
      <c r="T139" t="s">
        <v>430</v>
      </c>
      <c r="U139" s="31" t="s">
        <v>431</v>
      </c>
      <c r="V139" s="6">
        <v>1</v>
      </c>
      <c r="W139" s="6"/>
      <c r="Y139" s="6" t="s">
        <v>32</v>
      </c>
      <c r="Z139" s="6" t="s">
        <v>35</v>
      </c>
      <c r="AA139" s="4">
        <v>6</v>
      </c>
      <c r="AB139" s="3" t="s">
        <v>432</v>
      </c>
      <c r="AD139" s="6" t="s">
        <v>26</v>
      </c>
      <c r="AE139" s="6">
        <f t="shared" si="26"/>
        <v>6</v>
      </c>
      <c r="AF139" s="6" t="s">
        <v>27</v>
      </c>
      <c r="AG139" t="s">
        <v>213</v>
      </c>
      <c r="AH139"/>
      <c r="AI139" s="6" t="s">
        <v>51</v>
      </c>
    </row>
    <row r="140" spans="1:35" x14ac:dyDescent="0.25">
      <c r="A140" t="s">
        <v>266</v>
      </c>
      <c r="B140" s="6">
        <v>10</v>
      </c>
      <c r="C140" t="s">
        <v>408</v>
      </c>
      <c r="D140" t="s">
        <v>409</v>
      </c>
      <c r="E140" t="s">
        <v>421</v>
      </c>
      <c r="F140" t="str">
        <f t="shared" si="23"/>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140"/>
      <c r="H140" t="s">
        <v>421</v>
      </c>
      <c r="I140" t="s">
        <v>422</v>
      </c>
      <c r="J140" s="6">
        <v>3</v>
      </c>
      <c r="K140" s="6">
        <v>51</v>
      </c>
      <c r="L140" s="6">
        <v>1</v>
      </c>
      <c r="M140" s="6">
        <v>3</v>
      </c>
      <c r="N140" s="6">
        <v>51</v>
      </c>
      <c r="O140" s="26" t="str">
        <f t="shared" si="24"/>
        <v>3_51</v>
      </c>
      <c r="P140" s="26" t="str">
        <f t="shared" si="25"/>
        <v>3_51_1</v>
      </c>
      <c r="Q140" s="26" t="str">
        <f t="shared" si="13"/>
        <v>3_51_1_3</v>
      </c>
      <c r="R140" t="s">
        <v>433</v>
      </c>
      <c r="S140" t="s">
        <v>434</v>
      </c>
      <c r="T140" s="37" t="s">
        <v>435</v>
      </c>
      <c r="U140" s="31" t="s">
        <v>436</v>
      </c>
      <c r="V140" s="6">
        <v>1</v>
      </c>
      <c r="W140" s="6"/>
      <c r="Y140" s="6" t="s">
        <v>27</v>
      </c>
      <c r="Z140" s="6" t="s">
        <v>237</v>
      </c>
      <c r="AA140" s="4">
        <v>2</v>
      </c>
      <c r="AB140" s="3" t="s">
        <v>437</v>
      </c>
      <c r="AD140" s="6" t="s">
        <v>26</v>
      </c>
      <c r="AE140" s="6">
        <f t="shared" si="26"/>
        <v>2</v>
      </c>
      <c r="AF140" s="6" t="s">
        <v>27</v>
      </c>
      <c r="AG140" t="s">
        <v>29</v>
      </c>
      <c r="AH140"/>
      <c r="AI140" s="6" t="s">
        <v>51</v>
      </c>
    </row>
    <row r="141" spans="1:35" x14ac:dyDescent="0.25">
      <c r="A141" t="s">
        <v>266</v>
      </c>
      <c r="B141" s="6">
        <v>10</v>
      </c>
      <c r="C141" t="s">
        <v>408</v>
      </c>
      <c r="D141" t="s">
        <v>409</v>
      </c>
      <c r="E141" t="s">
        <v>421</v>
      </c>
      <c r="F141" t="str">
        <f t="shared" si="23"/>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141"/>
      <c r="H141" t="s">
        <v>421</v>
      </c>
      <c r="I141" t="s">
        <v>422</v>
      </c>
      <c r="J141" s="6">
        <v>3</v>
      </c>
      <c r="K141" s="6">
        <v>51</v>
      </c>
      <c r="L141" s="6">
        <v>1</v>
      </c>
      <c r="M141" s="6">
        <v>4</v>
      </c>
      <c r="N141" s="6">
        <v>51</v>
      </c>
      <c r="O141" s="26" t="str">
        <f t="shared" si="24"/>
        <v>3_51</v>
      </c>
      <c r="P141" s="26" t="str">
        <f t="shared" si="25"/>
        <v>3_51_1</v>
      </c>
      <c r="Q141" s="26" t="str">
        <f t="shared" si="13"/>
        <v>3_51_1_4</v>
      </c>
      <c r="R141" t="s">
        <v>438</v>
      </c>
      <c r="S141" t="s">
        <v>439</v>
      </c>
      <c r="T141" s="37" t="s">
        <v>440</v>
      </c>
      <c r="U141" s="31" t="s">
        <v>441</v>
      </c>
      <c r="V141" s="6">
        <v>1</v>
      </c>
      <c r="W141" s="6"/>
      <c r="Y141" s="6" t="s">
        <v>22</v>
      </c>
      <c r="Z141" s="6" t="s">
        <v>22</v>
      </c>
      <c r="AA141" s="4">
        <v>2</v>
      </c>
      <c r="AB141" s="3" t="s">
        <v>27</v>
      </c>
      <c r="AD141" s="6" t="s">
        <v>28</v>
      </c>
      <c r="AE141" s="6">
        <f t="shared" si="26"/>
        <v>2</v>
      </c>
      <c r="AF141" s="6" t="s">
        <v>27</v>
      </c>
      <c r="AG141" t="s">
        <v>29</v>
      </c>
      <c r="AH141"/>
      <c r="AI141" s="6" t="s">
        <v>51</v>
      </c>
    </row>
    <row r="142" spans="1:35" x14ac:dyDescent="0.25">
      <c r="A142" t="s">
        <v>266</v>
      </c>
      <c r="B142" s="6">
        <v>10</v>
      </c>
      <c r="C142" t="s">
        <v>408</v>
      </c>
      <c r="D142" t="s">
        <v>409</v>
      </c>
      <c r="E142" t="s">
        <v>421</v>
      </c>
      <c r="F142" t="str">
        <f t="shared" si="23"/>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142"/>
      <c r="H142" t="s">
        <v>421</v>
      </c>
      <c r="I142" t="s">
        <v>422</v>
      </c>
      <c r="J142" s="6">
        <v>3</v>
      </c>
      <c r="K142" s="6">
        <v>51</v>
      </c>
      <c r="L142" s="6">
        <v>1</v>
      </c>
      <c r="M142" s="6">
        <v>5</v>
      </c>
      <c r="N142" s="6">
        <v>51</v>
      </c>
      <c r="O142" s="26" t="str">
        <f t="shared" si="24"/>
        <v>3_51</v>
      </c>
      <c r="P142" s="26" t="str">
        <f t="shared" si="25"/>
        <v>3_51_1</v>
      </c>
      <c r="Q142" s="26" t="str">
        <f t="shared" si="13"/>
        <v>3_51_1_5</v>
      </c>
      <c r="R142" t="s">
        <v>442</v>
      </c>
      <c r="S142" t="s">
        <v>443</v>
      </c>
      <c r="T142" s="37" t="s">
        <v>444</v>
      </c>
      <c r="U142" s="31" t="s">
        <v>445</v>
      </c>
      <c r="V142" s="6">
        <v>1</v>
      </c>
      <c r="W142" s="6"/>
      <c r="Y142" s="6" t="s">
        <v>22</v>
      </c>
      <c r="Z142" s="6" t="s">
        <v>22</v>
      </c>
      <c r="AA142" s="4">
        <v>5</v>
      </c>
      <c r="AB142" s="3" t="s">
        <v>446</v>
      </c>
      <c r="AD142" s="6" t="s">
        <v>28</v>
      </c>
      <c r="AE142" s="6">
        <f t="shared" si="26"/>
        <v>5</v>
      </c>
      <c r="AF142" s="6" t="s">
        <v>27</v>
      </c>
      <c r="AG142" t="s">
        <v>29</v>
      </c>
      <c r="AH142"/>
      <c r="AI142" s="6" t="s">
        <v>51</v>
      </c>
    </row>
    <row r="143" spans="1:35" x14ac:dyDescent="0.25">
      <c r="A143" s="7" t="s">
        <v>266</v>
      </c>
      <c r="B143" s="1">
        <v>10</v>
      </c>
      <c r="C143" s="7" t="s">
        <v>447</v>
      </c>
      <c r="D143" t="s">
        <v>448</v>
      </c>
      <c r="E143"/>
      <c r="F143"/>
      <c r="G143"/>
      <c r="H143"/>
      <c r="I143" s="7" t="s">
        <v>269</v>
      </c>
      <c r="J143" s="1">
        <v>4</v>
      </c>
      <c r="K143" s="1">
        <v>0</v>
      </c>
      <c r="L143" s="1">
        <v>0</v>
      </c>
      <c r="M143" s="1">
        <v>0</v>
      </c>
      <c r="N143" s="1"/>
      <c r="O143" s="26"/>
      <c r="P143" s="26"/>
      <c r="Q143" s="26" t="str">
        <f t="shared" si="13"/>
        <v>4_0_0_0</v>
      </c>
      <c r="R143" s="7" t="s">
        <v>269</v>
      </c>
      <c r="S143" s="7" t="s">
        <v>269</v>
      </c>
      <c r="T143" s="7"/>
      <c r="U143" s="7"/>
      <c r="V143" s="7"/>
      <c r="W143" s="7"/>
      <c r="X143" s="7"/>
      <c r="Y143" s="7"/>
      <c r="Z143" s="7"/>
      <c r="AA143" s="2"/>
      <c r="AB143" s="7"/>
      <c r="AC143" s="7"/>
      <c r="AD143" s="7"/>
      <c r="AE143" s="6">
        <f t="shared" si="26"/>
        <v>0</v>
      </c>
      <c r="AF143" s="7"/>
      <c r="AG143" s="7"/>
      <c r="AH143"/>
    </row>
    <row r="144" spans="1:35" x14ac:dyDescent="0.25">
      <c r="A144" t="s">
        <v>266</v>
      </c>
      <c r="B144" s="6">
        <v>10</v>
      </c>
      <c r="C144" t="s">
        <v>447</v>
      </c>
      <c r="D144" t="s">
        <v>448</v>
      </c>
      <c r="E144" t="s">
        <v>449</v>
      </c>
      <c r="F144" t="str">
        <f t="shared" ref="F144:F156" si="27">IF(G144="",H144,G144)</f>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4"/>
      <c r="H144" t="s">
        <v>449</v>
      </c>
      <c r="I144" t="s">
        <v>447</v>
      </c>
      <c r="J144" s="6">
        <v>4</v>
      </c>
      <c r="K144">
        <v>60</v>
      </c>
      <c r="L144" s="1">
        <v>1</v>
      </c>
      <c r="M144" s="6">
        <v>1</v>
      </c>
      <c r="N144">
        <v>60</v>
      </c>
      <c r="O144" s="26" t="str">
        <f t="shared" ref="O144:O156" si="28">J144&amp;"_"&amp;K144</f>
        <v>4_60</v>
      </c>
      <c r="P144" s="26" t="str">
        <f t="shared" ref="P144:P156" si="29">J144&amp;"_"&amp;K144&amp;"_"&amp;L144</f>
        <v>4_60_1</v>
      </c>
      <c r="Q144" s="26" t="str">
        <f t="shared" si="13"/>
        <v>4_60_1_1</v>
      </c>
      <c r="R144" t="s">
        <v>450</v>
      </c>
      <c r="S144" t="s">
        <v>451</v>
      </c>
      <c r="T144" t="s">
        <v>452</v>
      </c>
      <c r="U144" s="31" t="s">
        <v>453</v>
      </c>
      <c r="V144" s="6">
        <v>1</v>
      </c>
      <c r="W144" s="6"/>
      <c r="Y144" s="6" t="s">
        <v>27</v>
      </c>
      <c r="Z144" s="6" t="s">
        <v>46</v>
      </c>
      <c r="AA144" s="4">
        <v>0</v>
      </c>
      <c r="AB144" s="3" t="s">
        <v>454</v>
      </c>
      <c r="AD144" s="6" t="s">
        <v>45</v>
      </c>
      <c r="AE144" s="6">
        <f t="shared" si="26"/>
        <v>0</v>
      </c>
      <c r="AF144" s="6" t="s">
        <v>27</v>
      </c>
      <c r="AG144" s="6" t="s">
        <v>243</v>
      </c>
      <c r="AH144"/>
      <c r="AI144" s="6" t="s">
        <v>51</v>
      </c>
    </row>
    <row r="145" spans="1:35" x14ac:dyDescent="0.25">
      <c r="A145" t="s">
        <v>266</v>
      </c>
      <c r="B145" s="6">
        <v>10</v>
      </c>
      <c r="C145" t="s">
        <v>447</v>
      </c>
      <c r="D145" t="s">
        <v>448</v>
      </c>
      <c r="E145" t="s">
        <v>449</v>
      </c>
      <c r="F145"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5"/>
      <c r="H145" t="s">
        <v>449</v>
      </c>
      <c r="I145" t="s">
        <v>447</v>
      </c>
      <c r="J145" s="6">
        <v>4</v>
      </c>
      <c r="K145">
        <v>60</v>
      </c>
      <c r="L145" s="1">
        <v>1</v>
      </c>
      <c r="M145" s="6">
        <v>2</v>
      </c>
      <c r="N145">
        <v>60</v>
      </c>
      <c r="O145" s="26" t="str">
        <f t="shared" si="28"/>
        <v>4_60</v>
      </c>
      <c r="P145" s="26" t="str">
        <f t="shared" si="29"/>
        <v>4_60_1</v>
      </c>
      <c r="Q145" s="26" t="str">
        <f t="shared" si="13"/>
        <v>4_60_1_2</v>
      </c>
      <c r="R145" t="s">
        <v>455</v>
      </c>
      <c r="S145" t="s">
        <v>456</v>
      </c>
      <c r="T145" t="s">
        <v>457</v>
      </c>
      <c r="U145" s="31" t="s">
        <v>458</v>
      </c>
      <c r="V145" s="6">
        <v>1</v>
      </c>
      <c r="W145" s="6"/>
      <c r="Y145" s="6" t="s">
        <v>22</v>
      </c>
      <c r="Z145" s="6" t="s">
        <v>22</v>
      </c>
      <c r="AA145" s="4">
        <v>0</v>
      </c>
      <c r="AB145" s="3" t="s">
        <v>459</v>
      </c>
      <c r="AD145" s="6" t="s">
        <v>28</v>
      </c>
      <c r="AE145" s="6">
        <f t="shared" si="26"/>
        <v>0</v>
      </c>
      <c r="AF145" s="6" t="s">
        <v>27</v>
      </c>
      <c r="AG145" s="6" t="s">
        <v>243</v>
      </c>
      <c r="AH145" s="6" t="s">
        <v>460</v>
      </c>
      <c r="AI145" s="6" t="s">
        <v>51</v>
      </c>
    </row>
    <row r="146" spans="1:35" x14ac:dyDescent="0.25">
      <c r="A146" t="s">
        <v>266</v>
      </c>
      <c r="B146" s="6">
        <v>10</v>
      </c>
      <c r="C146" t="s">
        <v>447</v>
      </c>
      <c r="D146" t="s">
        <v>448</v>
      </c>
      <c r="E146" t="s">
        <v>449</v>
      </c>
      <c r="F146"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6"/>
      <c r="H146" t="s">
        <v>449</v>
      </c>
      <c r="I146" t="s">
        <v>447</v>
      </c>
      <c r="J146" s="6">
        <v>4</v>
      </c>
      <c r="K146">
        <v>60</v>
      </c>
      <c r="L146" s="1">
        <v>1</v>
      </c>
      <c r="M146" s="6">
        <v>3</v>
      </c>
      <c r="N146">
        <v>60</v>
      </c>
      <c r="O146" s="26" t="str">
        <f t="shared" si="28"/>
        <v>4_60</v>
      </c>
      <c r="P146" s="26" t="str">
        <f t="shared" si="29"/>
        <v>4_60_1</v>
      </c>
      <c r="Q146" s="26" t="str">
        <f t="shared" si="13"/>
        <v>4_60_1_3</v>
      </c>
      <c r="R146" t="s">
        <v>461</v>
      </c>
      <c r="S146" t="s">
        <v>462</v>
      </c>
      <c r="T146" t="s">
        <v>463</v>
      </c>
      <c r="U146" s="31" t="s">
        <v>464</v>
      </c>
      <c r="V146" s="6">
        <v>1</v>
      </c>
      <c r="W146" s="6"/>
      <c r="Y146" s="6" t="s">
        <v>22</v>
      </c>
      <c r="Z146" s="6" t="s">
        <v>22</v>
      </c>
      <c r="AA146" s="4">
        <v>12</v>
      </c>
      <c r="AB146" s="3" t="s">
        <v>465</v>
      </c>
      <c r="AD146" s="6" t="s">
        <v>28</v>
      </c>
      <c r="AE146" s="6">
        <f t="shared" si="26"/>
        <v>12</v>
      </c>
      <c r="AF146" s="6" t="s">
        <v>48</v>
      </c>
      <c r="AG146" s="6" t="s">
        <v>49</v>
      </c>
      <c r="AH146"/>
      <c r="AI146" s="6" t="s">
        <v>51</v>
      </c>
    </row>
    <row r="147" spans="1:35" x14ac:dyDescent="0.25">
      <c r="A147" t="s">
        <v>266</v>
      </c>
      <c r="B147" s="6">
        <v>10</v>
      </c>
      <c r="C147" t="s">
        <v>447</v>
      </c>
      <c r="D147" t="s">
        <v>448</v>
      </c>
      <c r="E147" t="s">
        <v>449</v>
      </c>
      <c r="F147"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7"/>
      <c r="H147" t="s">
        <v>449</v>
      </c>
      <c r="I147" t="s">
        <v>447</v>
      </c>
      <c r="J147" s="6">
        <v>4</v>
      </c>
      <c r="K147">
        <v>60</v>
      </c>
      <c r="L147" s="1">
        <v>1</v>
      </c>
      <c r="M147" s="6">
        <v>4</v>
      </c>
      <c r="N147">
        <v>60</v>
      </c>
      <c r="O147" s="26" t="str">
        <f t="shared" si="28"/>
        <v>4_60</v>
      </c>
      <c r="P147" s="26" t="str">
        <f t="shared" si="29"/>
        <v>4_60_1</v>
      </c>
      <c r="Q147" s="26" t="str">
        <f t="shared" si="13"/>
        <v>4_60_1_4</v>
      </c>
      <c r="R147" t="s">
        <v>466</v>
      </c>
      <c r="S147" t="s">
        <v>467</v>
      </c>
      <c r="T147" t="s">
        <v>468</v>
      </c>
      <c r="U147" s="31" t="s">
        <v>469</v>
      </c>
      <c r="V147" s="6">
        <v>1</v>
      </c>
      <c r="W147" s="6"/>
      <c r="Y147" s="6" t="s">
        <v>27</v>
      </c>
      <c r="Z147" s="6" t="s">
        <v>46</v>
      </c>
      <c r="AA147" s="4">
        <v>0</v>
      </c>
      <c r="AB147" s="3" t="s">
        <v>470</v>
      </c>
      <c r="AD147" s="6" t="s">
        <v>45</v>
      </c>
      <c r="AE147" s="6">
        <f t="shared" si="26"/>
        <v>0</v>
      </c>
      <c r="AF147" s="6" t="s">
        <v>27</v>
      </c>
      <c r="AG147" s="6" t="s">
        <v>46</v>
      </c>
      <c r="AH147" s="38" t="s">
        <v>471</v>
      </c>
      <c r="AI147" s="6" t="s">
        <v>51</v>
      </c>
    </row>
    <row r="148" spans="1:35" x14ac:dyDescent="0.25">
      <c r="A148" t="s">
        <v>266</v>
      </c>
      <c r="B148" s="6">
        <v>10</v>
      </c>
      <c r="C148" t="s">
        <v>447</v>
      </c>
      <c r="D148" t="s">
        <v>448</v>
      </c>
      <c r="E148" t="s">
        <v>449</v>
      </c>
      <c r="F148"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8"/>
      <c r="H148" t="s">
        <v>449</v>
      </c>
      <c r="I148" t="s">
        <v>447</v>
      </c>
      <c r="J148" s="6">
        <v>4</v>
      </c>
      <c r="K148">
        <v>60</v>
      </c>
      <c r="L148" s="1">
        <v>1</v>
      </c>
      <c r="M148" s="6">
        <v>5</v>
      </c>
      <c r="N148">
        <v>60</v>
      </c>
      <c r="O148" s="26" t="str">
        <f t="shared" si="28"/>
        <v>4_60</v>
      </c>
      <c r="P148" s="26" t="str">
        <f t="shared" si="29"/>
        <v>4_60_1</v>
      </c>
      <c r="Q148" s="26" t="str">
        <f t="shared" si="13"/>
        <v>4_60_1_5</v>
      </c>
      <c r="R148" t="s">
        <v>472</v>
      </c>
      <c r="S148" t="s">
        <v>473</v>
      </c>
      <c r="T148" t="s">
        <v>474</v>
      </c>
      <c r="U148" s="31" t="s">
        <v>475</v>
      </c>
      <c r="V148" s="6">
        <v>1</v>
      </c>
      <c r="W148" s="6"/>
      <c r="Y148" s="6" t="s">
        <v>22</v>
      </c>
      <c r="Z148" s="6" t="s">
        <v>22</v>
      </c>
      <c r="AA148" s="4">
        <v>12</v>
      </c>
      <c r="AB148" s="3" t="s">
        <v>465</v>
      </c>
      <c r="AD148" s="6" t="s">
        <v>28</v>
      </c>
      <c r="AE148" s="6">
        <f t="shared" si="26"/>
        <v>12</v>
      </c>
      <c r="AF148" s="6" t="s">
        <v>48</v>
      </c>
      <c r="AG148" t="s">
        <v>213</v>
      </c>
      <c r="AH148" t="s">
        <v>277</v>
      </c>
      <c r="AI148" s="6" t="s">
        <v>51</v>
      </c>
    </row>
    <row r="149" spans="1:35" x14ac:dyDescent="0.25">
      <c r="A149" t="s">
        <v>266</v>
      </c>
      <c r="B149" s="6">
        <v>10</v>
      </c>
      <c r="C149" t="s">
        <v>447</v>
      </c>
      <c r="D149" t="s">
        <v>448</v>
      </c>
      <c r="E149" t="s">
        <v>449</v>
      </c>
      <c r="F149"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9"/>
      <c r="H149" t="s">
        <v>449</v>
      </c>
      <c r="I149" t="s">
        <v>447</v>
      </c>
      <c r="J149" s="6">
        <v>4</v>
      </c>
      <c r="K149">
        <v>60</v>
      </c>
      <c r="L149" s="1">
        <v>1</v>
      </c>
      <c r="M149" s="6">
        <v>6</v>
      </c>
      <c r="N149">
        <v>60</v>
      </c>
      <c r="O149" s="26" t="str">
        <f t="shared" si="28"/>
        <v>4_60</v>
      </c>
      <c r="P149" s="26" t="str">
        <f t="shared" si="29"/>
        <v>4_60_1</v>
      </c>
      <c r="Q149" s="26" t="str">
        <f t="shared" si="13"/>
        <v>4_60_1_6</v>
      </c>
      <c r="R149" t="s">
        <v>476</v>
      </c>
      <c r="S149" t="s">
        <v>477</v>
      </c>
      <c r="T149" t="s">
        <v>478</v>
      </c>
      <c r="U149" s="31" t="s">
        <v>479</v>
      </c>
      <c r="V149" s="6">
        <v>1</v>
      </c>
      <c r="W149" s="6"/>
      <c r="Y149" s="6" t="s">
        <v>22</v>
      </c>
      <c r="Z149" s="6" t="s">
        <v>22</v>
      </c>
      <c r="AA149" s="4">
        <v>2</v>
      </c>
      <c r="AB149" s="3" t="s">
        <v>480</v>
      </c>
      <c r="AD149" s="6" t="s">
        <v>28</v>
      </c>
      <c r="AE149" s="6">
        <f t="shared" si="26"/>
        <v>2</v>
      </c>
      <c r="AF149" s="6" t="s">
        <v>27</v>
      </c>
      <c r="AG149" s="6" t="s">
        <v>243</v>
      </c>
      <c r="AH149" t="s">
        <v>481</v>
      </c>
      <c r="AI149" s="6" t="s">
        <v>51</v>
      </c>
    </row>
    <row r="150" spans="1:35" x14ac:dyDescent="0.25">
      <c r="A150" t="s">
        <v>266</v>
      </c>
      <c r="B150" s="6">
        <v>10</v>
      </c>
      <c r="C150" t="s">
        <v>447</v>
      </c>
      <c r="D150" t="s">
        <v>448</v>
      </c>
      <c r="E150" t="s">
        <v>449</v>
      </c>
      <c r="F150"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0"/>
      <c r="H150" t="s">
        <v>449</v>
      </c>
      <c r="I150" t="s">
        <v>447</v>
      </c>
      <c r="J150" s="6">
        <v>4</v>
      </c>
      <c r="K150">
        <v>60</v>
      </c>
      <c r="L150" s="1">
        <v>1</v>
      </c>
      <c r="M150" s="6">
        <v>7</v>
      </c>
      <c r="N150">
        <v>60</v>
      </c>
      <c r="O150" s="26" t="str">
        <f t="shared" si="28"/>
        <v>4_60</v>
      </c>
      <c r="P150" s="26" t="str">
        <f t="shared" si="29"/>
        <v>4_60_1</v>
      </c>
      <c r="Q150" s="26" t="str">
        <f t="shared" si="13"/>
        <v>4_60_1_7</v>
      </c>
      <c r="R150" t="s">
        <v>482</v>
      </c>
      <c r="S150" t="s">
        <v>483</v>
      </c>
      <c r="T150" t="s">
        <v>484</v>
      </c>
      <c r="U150" s="31" t="s">
        <v>485</v>
      </c>
      <c r="V150" s="6">
        <v>1</v>
      </c>
      <c r="W150" s="6"/>
      <c r="Y150" s="6" t="s">
        <v>27</v>
      </c>
      <c r="Z150" s="6" t="s">
        <v>46</v>
      </c>
      <c r="AA150" s="4">
        <v>0</v>
      </c>
      <c r="AB150" s="3" t="s">
        <v>486</v>
      </c>
      <c r="AD150" s="6" t="s">
        <v>26</v>
      </c>
      <c r="AE150" s="6">
        <f t="shared" si="26"/>
        <v>0</v>
      </c>
      <c r="AF150" s="6" t="s">
        <v>154</v>
      </c>
      <c r="AG150" s="6" t="s">
        <v>154</v>
      </c>
      <c r="AH150"/>
      <c r="AI150" s="6" t="s">
        <v>51</v>
      </c>
    </row>
    <row r="151" spans="1:35" x14ac:dyDescent="0.25">
      <c r="A151" t="s">
        <v>266</v>
      </c>
      <c r="B151" s="6">
        <v>10</v>
      </c>
      <c r="C151" t="s">
        <v>447</v>
      </c>
      <c r="D151" t="s">
        <v>448</v>
      </c>
      <c r="E151" t="s">
        <v>449</v>
      </c>
      <c r="F151"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1"/>
      <c r="H151" t="s">
        <v>449</v>
      </c>
      <c r="I151" t="s">
        <v>447</v>
      </c>
      <c r="J151" s="6">
        <v>4</v>
      </c>
      <c r="K151">
        <v>60</v>
      </c>
      <c r="L151" s="1">
        <v>1</v>
      </c>
      <c r="M151" s="6">
        <v>8</v>
      </c>
      <c r="N151">
        <v>60</v>
      </c>
      <c r="O151" s="26" t="str">
        <f t="shared" si="28"/>
        <v>4_60</v>
      </c>
      <c r="P151" s="26" t="str">
        <f t="shared" si="29"/>
        <v>4_60_1</v>
      </c>
      <c r="Q151" s="26" t="str">
        <f t="shared" si="13"/>
        <v>4_60_1_8</v>
      </c>
      <c r="R151" t="s">
        <v>487</v>
      </c>
      <c r="S151" t="s">
        <v>488</v>
      </c>
      <c r="T151" t="s">
        <v>489</v>
      </c>
      <c r="U151" s="31" t="s">
        <v>490</v>
      </c>
      <c r="V151" s="6">
        <v>1</v>
      </c>
      <c r="W151" s="6"/>
      <c r="Y151" s="6" t="s">
        <v>22</v>
      </c>
      <c r="Z151" s="6" t="s">
        <v>22</v>
      </c>
      <c r="AA151" s="4">
        <v>0</v>
      </c>
      <c r="AB151" s="3" t="s">
        <v>491</v>
      </c>
      <c r="AD151" s="6" t="s">
        <v>28</v>
      </c>
      <c r="AE151" s="6">
        <f t="shared" si="26"/>
        <v>0</v>
      </c>
      <c r="AF151" s="6" t="s">
        <v>27</v>
      </c>
      <c r="AG151" t="s">
        <v>213</v>
      </c>
      <c r="AH151" s="39" t="s">
        <v>492</v>
      </c>
      <c r="AI151" s="6" t="s">
        <v>51</v>
      </c>
    </row>
    <row r="152" spans="1:35" x14ac:dyDescent="0.25">
      <c r="A152" t="s">
        <v>266</v>
      </c>
      <c r="B152" s="6">
        <v>10</v>
      </c>
      <c r="C152" t="s">
        <v>447</v>
      </c>
      <c r="D152" t="s">
        <v>448</v>
      </c>
      <c r="E152" t="s">
        <v>449</v>
      </c>
      <c r="F152"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2"/>
      <c r="H152" t="s">
        <v>449</v>
      </c>
      <c r="I152" t="s">
        <v>447</v>
      </c>
      <c r="J152" s="6">
        <v>4</v>
      </c>
      <c r="K152">
        <v>60</v>
      </c>
      <c r="L152" s="1">
        <v>1</v>
      </c>
      <c r="M152" s="6">
        <v>9</v>
      </c>
      <c r="N152">
        <v>60</v>
      </c>
      <c r="O152" s="26" t="str">
        <f t="shared" si="28"/>
        <v>4_60</v>
      </c>
      <c r="P152" s="26" t="str">
        <f t="shared" si="29"/>
        <v>4_60_1</v>
      </c>
      <c r="Q152" s="26" t="str">
        <f t="shared" si="13"/>
        <v>4_60_1_9</v>
      </c>
      <c r="R152" t="s">
        <v>493</v>
      </c>
      <c r="S152" t="s">
        <v>494</v>
      </c>
      <c r="T152" t="s">
        <v>495</v>
      </c>
      <c r="U152" s="31" t="s">
        <v>496</v>
      </c>
      <c r="V152" s="6">
        <v>1</v>
      </c>
      <c r="W152" s="1"/>
      <c r="X152" s="1"/>
      <c r="Y152" s="6" t="s">
        <v>27</v>
      </c>
      <c r="Z152" s="6" t="s">
        <v>46</v>
      </c>
      <c r="AA152" s="4">
        <v>0</v>
      </c>
      <c r="AB152" s="3" t="s">
        <v>497</v>
      </c>
      <c r="AC152" s="1"/>
      <c r="AD152" s="6" t="s">
        <v>45</v>
      </c>
      <c r="AE152" s="6">
        <f t="shared" si="26"/>
        <v>0</v>
      </c>
      <c r="AF152" s="6" t="s">
        <v>27</v>
      </c>
      <c r="AG152" s="6" t="s">
        <v>243</v>
      </c>
      <c r="AI152" s="6" t="s">
        <v>51</v>
      </c>
    </row>
    <row r="153" spans="1:35" x14ac:dyDescent="0.25">
      <c r="A153" t="s">
        <v>266</v>
      </c>
      <c r="B153" s="6">
        <v>10</v>
      </c>
      <c r="C153" t="s">
        <v>447</v>
      </c>
      <c r="D153" t="s">
        <v>448</v>
      </c>
      <c r="E153" t="s">
        <v>449</v>
      </c>
      <c r="F153"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3"/>
      <c r="H153" t="s">
        <v>449</v>
      </c>
      <c r="I153" t="s">
        <v>447</v>
      </c>
      <c r="J153" s="6">
        <v>4</v>
      </c>
      <c r="K153">
        <v>60</v>
      </c>
      <c r="L153" s="1">
        <v>1</v>
      </c>
      <c r="M153" s="6">
        <v>10</v>
      </c>
      <c r="N153">
        <v>60</v>
      </c>
      <c r="O153" s="26" t="str">
        <f t="shared" si="28"/>
        <v>4_60</v>
      </c>
      <c r="P153" s="26" t="str">
        <f t="shared" si="29"/>
        <v>4_60_1</v>
      </c>
      <c r="Q153" s="26" t="str">
        <f t="shared" si="13"/>
        <v>4_60_1_10</v>
      </c>
      <c r="R153" t="s">
        <v>498</v>
      </c>
      <c r="S153" t="s">
        <v>499</v>
      </c>
      <c r="T153" t="s">
        <v>500</v>
      </c>
      <c r="U153" s="31" t="s">
        <v>501</v>
      </c>
      <c r="V153" s="6">
        <v>1</v>
      </c>
      <c r="W153" s="6"/>
      <c r="Y153" s="6" t="s">
        <v>22</v>
      </c>
      <c r="Z153" s="6" t="s">
        <v>22</v>
      </c>
      <c r="AA153" s="4">
        <v>3</v>
      </c>
      <c r="AB153" s="3" t="s">
        <v>502</v>
      </c>
      <c r="AD153" s="6" t="s">
        <v>28</v>
      </c>
      <c r="AE153" s="6">
        <f t="shared" si="26"/>
        <v>3</v>
      </c>
      <c r="AF153" s="6" t="s">
        <v>27</v>
      </c>
      <c r="AG153" t="s">
        <v>213</v>
      </c>
      <c r="AH153" t="s">
        <v>503</v>
      </c>
      <c r="AI153" s="6" t="s">
        <v>51</v>
      </c>
    </row>
    <row r="154" spans="1:35" x14ac:dyDescent="0.25">
      <c r="A154" t="s">
        <v>266</v>
      </c>
      <c r="B154" s="6">
        <v>10</v>
      </c>
      <c r="C154" t="s">
        <v>447</v>
      </c>
      <c r="D154" t="s">
        <v>448</v>
      </c>
      <c r="E154" t="s">
        <v>449</v>
      </c>
      <c r="F154"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4"/>
      <c r="H154" t="s">
        <v>449</v>
      </c>
      <c r="I154" t="s">
        <v>447</v>
      </c>
      <c r="J154" s="6">
        <v>4</v>
      </c>
      <c r="K154">
        <v>60</v>
      </c>
      <c r="L154" s="1">
        <v>1</v>
      </c>
      <c r="M154" s="6">
        <v>11</v>
      </c>
      <c r="N154">
        <v>60</v>
      </c>
      <c r="O154" s="26" t="str">
        <f t="shared" si="28"/>
        <v>4_60</v>
      </c>
      <c r="P154" s="26" t="str">
        <f t="shared" si="29"/>
        <v>4_60_1</v>
      </c>
      <c r="Q154" s="26" t="str">
        <f t="shared" si="13"/>
        <v>4_60_1_11</v>
      </c>
      <c r="R154" t="s">
        <v>504</v>
      </c>
      <c r="S154" t="s">
        <v>505</v>
      </c>
      <c r="T154" t="s">
        <v>506</v>
      </c>
      <c r="U154" s="31" t="s">
        <v>507</v>
      </c>
      <c r="V154" s="6">
        <v>1</v>
      </c>
      <c r="W154" s="6"/>
      <c r="Y154" s="6" t="s">
        <v>22</v>
      </c>
      <c r="Z154" s="6" t="s">
        <v>22</v>
      </c>
      <c r="AA154" s="4">
        <v>2</v>
      </c>
      <c r="AB154" s="3" t="s">
        <v>502</v>
      </c>
      <c r="AD154" s="6" t="s">
        <v>28</v>
      </c>
      <c r="AE154" s="6">
        <f t="shared" si="26"/>
        <v>2</v>
      </c>
      <c r="AF154" s="6" t="s">
        <v>27</v>
      </c>
      <c r="AG154" t="s">
        <v>213</v>
      </c>
      <c r="AH154"/>
      <c r="AI154" s="6" t="s">
        <v>51</v>
      </c>
    </row>
    <row r="155" spans="1:35" x14ac:dyDescent="0.25">
      <c r="A155" t="s">
        <v>266</v>
      </c>
      <c r="B155" s="6">
        <v>10</v>
      </c>
      <c r="C155" t="s">
        <v>447</v>
      </c>
      <c r="D155" t="s">
        <v>448</v>
      </c>
      <c r="E155" t="s">
        <v>449</v>
      </c>
      <c r="F155"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5"/>
      <c r="H155" t="s">
        <v>449</v>
      </c>
      <c r="I155" t="s">
        <v>447</v>
      </c>
      <c r="J155" s="6">
        <v>4</v>
      </c>
      <c r="K155">
        <v>60</v>
      </c>
      <c r="L155" s="1">
        <v>1</v>
      </c>
      <c r="M155" s="6">
        <v>12</v>
      </c>
      <c r="N155">
        <v>60</v>
      </c>
      <c r="O155" s="26" t="str">
        <f t="shared" si="28"/>
        <v>4_60</v>
      </c>
      <c r="P155" s="26" t="str">
        <f t="shared" si="29"/>
        <v>4_60_1</v>
      </c>
      <c r="Q155" s="26" t="str">
        <f t="shared" si="13"/>
        <v>4_60_1_12</v>
      </c>
      <c r="R155" t="s">
        <v>508</v>
      </c>
      <c r="S155" t="s">
        <v>509</v>
      </c>
      <c r="T155" t="s">
        <v>510</v>
      </c>
      <c r="U155" s="31" t="s">
        <v>511</v>
      </c>
      <c r="V155" s="6">
        <v>1</v>
      </c>
      <c r="W155" s="1"/>
      <c r="X155" s="1"/>
      <c r="Y155" s="6" t="s">
        <v>24</v>
      </c>
      <c r="Z155" s="6" t="s">
        <v>25</v>
      </c>
      <c r="AA155" s="4">
        <v>1</v>
      </c>
      <c r="AB155" s="3" t="s">
        <v>512</v>
      </c>
      <c r="AD155" s="6" t="s">
        <v>26</v>
      </c>
      <c r="AE155" s="6">
        <f t="shared" si="26"/>
        <v>1</v>
      </c>
      <c r="AF155" s="6" t="s">
        <v>27</v>
      </c>
      <c r="AG155" s="6" t="s">
        <v>243</v>
      </c>
      <c r="AH155" s="5" t="s">
        <v>513</v>
      </c>
      <c r="AI155" s="6" t="s">
        <v>51</v>
      </c>
    </row>
    <row r="156" spans="1:35" x14ac:dyDescent="0.25">
      <c r="A156" t="s">
        <v>266</v>
      </c>
      <c r="B156" s="6">
        <v>10</v>
      </c>
      <c r="C156" t="s">
        <v>447</v>
      </c>
      <c r="D156" t="s">
        <v>448</v>
      </c>
      <c r="E156" t="s">
        <v>449</v>
      </c>
      <c r="F156"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6"/>
      <c r="H156" t="s">
        <v>449</v>
      </c>
      <c r="I156" t="s">
        <v>447</v>
      </c>
      <c r="J156" s="6">
        <v>4</v>
      </c>
      <c r="K156">
        <v>60</v>
      </c>
      <c r="L156" s="1">
        <v>1</v>
      </c>
      <c r="M156" s="6">
        <v>13</v>
      </c>
      <c r="N156">
        <v>60</v>
      </c>
      <c r="O156" s="26" t="str">
        <f t="shared" si="28"/>
        <v>4_60</v>
      </c>
      <c r="P156" s="26" t="str">
        <f t="shared" si="29"/>
        <v>4_60_1</v>
      </c>
      <c r="Q156" s="26" t="str">
        <f t="shared" ref="Q156:Q161" si="30">J156&amp;"_"&amp;K156&amp;"_"&amp;L156&amp;"_"&amp;M156</f>
        <v>4_60_1_13</v>
      </c>
      <c r="R156" s="6" t="s">
        <v>514</v>
      </c>
      <c r="S156" s="40" t="s">
        <v>515</v>
      </c>
      <c r="T156" s="41" t="s">
        <v>516</v>
      </c>
      <c r="U156" s="42" t="s">
        <v>517</v>
      </c>
      <c r="V156" s="6">
        <v>1</v>
      </c>
      <c r="W156" s="1"/>
      <c r="X156" s="1"/>
      <c r="Y156" s="6" t="s">
        <v>32</v>
      </c>
      <c r="Z156" s="6" t="s">
        <v>35</v>
      </c>
      <c r="AA156" s="4">
        <v>3</v>
      </c>
      <c r="AB156" s="3" t="s">
        <v>37</v>
      </c>
      <c r="AD156" s="6" t="s">
        <v>26</v>
      </c>
      <c r="AE156" s="6">
        <f t="shared" si="26"/>
        <v>3</v>
      </c>
      <c r="AF156" s="6" t="s">
        <v>27</v>
      </c>
      <c r="AH156"/>
      <c r="AI156" s="6" t="s">
        <v>51</v>
      </c>
    </row>
    <row r="157" spans="1:35" x14ac:dyDescent="0.25">
      <c r="A157" s="7" t="s">
        <v>266</v>
      </c>
      <c r="B157" s="1">
        <v>10</v>
      </c>
      <c r="C157" s="7" t="s">
        <v>572</v>
      </c>
      <c r="D157" t="s">
        <v>573</v>
      </c>
      <c r="E157"/>
      <c r="F157"/>
      <c r="G157"/>
      <c r="H157" s="26"/>
      <c r="I157" s="1" t="s">
        <v>574</v>
      </c>
      <c r="J157" s="1">
        <v>6</v>
      </c>
      <c r="K157" s="1">
        <v>0</v>
      </c>
      <c r="L157" s="1">
        <v>0</v>
      </c>
      <c r="M157" s="1">
        <v>0</v>
      </c>
      <c r="N157" s="1"/>
      <c r="O157" s="26"/>
      <c r="P157" s="26"/>
      <c r="Q157" s="26" t="str">
        <f t="shared" si="30"/>
        <v>6_0_0_0</v>
      </c>
      <c r="R157" s="7" t="s">
        <v>269</v>
      </c>
      <c r="S157" s="7" t="s">
        <v>269</v>
      </c>
      <c r="T157" s="7" t="s">
        <v>269</v>
      </c>
      <c r="U157" s="7"/>
      <c r="V157" s="7"/>
      <c r="W157" s="7"/>
      <c r="X157" s="7"/>
      <c r="Y157" s="7"/>
      <c r="Z157" s="7"/>
      <c r="AA157" s="2"/>
      <c r="AB157" s="7"/>
      <c r="AC157" s="7"/>
      <c r="AD157" s="7"/>
      <c r="AE157" s="6">
        <f t="shared" si="26"/>
        <v>0</v>
      </c>
      <c r="AF157" s="7"/>
      <c r="AG157" s="43"/>
      <c r="AH157"/>
    </row>
    <row r="158" spans="1:35" x14ac:dyDescent="0.25">
      <c r="A158" t="s">
        <v>266</v>
      </c>
      <c r="B158" s="6">
        <v>10</v>
      </c>
      <c r="C158" t="s">
        <v>572</v>
      </c>
      <c r="D158" t="s">
        <v>573</v>
      </c>
      <c r="E158" t="s">
        <v>575</v>
      </c>
      <c r="F158" t="str">
        <f t="shared" ref="F158:F161" si="31">IF(G158="",H158,G158)</f>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158" t="s">
        <v>576</v>
      </c>
      <c r="H158" t="s">
        <v>575</v>
      </c>
      <c r="I158" s="6" t="s">
        <v>574</v>
      </c>
      <c r="J158" s="6">
        <v>6</v>
      </c>
      <c r="K158" s="6">
        <v>80</v>
      </c>
      <c r="L158" s="6">
        <v>1</v>
      </c>
      <c r="M158" s="6">
        <v>1</v>
      </c>
      <c r="N158" s="6">
        <v>80</v>
      </c>
      <c r="O158" s="26" t="str">
        <f t="shared" ref="O158:O161" si="32">J158&amp;"_"&amp;K158</f>
        <v>6_80</v>
      </c>
      <c r="P158" s="26" t="str">
        <f t="shared" ref="P158:P161" si="33">J158&amp;"_"&amp;K158&amp;"_"&amp;L158</f>
        <v>6_80_1</v>
      </c>
      <c r="Q158" s="26" t="str">
        <f t="shared" si="30"/>
        <v>6_80_1_1</v>
      </c>
      <c r="R158" t="s">
        <v>577</v>
      </c>
      <c r="S158" t="s">
        <v>578</v>
      </c>
      <c r="T158" t="s">
        <v>579</v>
      </c>
      <c r="U158" s="31" t="s">
        <v>580</v>
      </c>
      <c r="V158" s="6">
        <v>1</v>
      </c>
      <c r="W158" s="6"/>
      <c r="Y158" s="6" t="s">
        <v>24</v>
      </c>
      <c r="Z158" s="6" t="s">
        <v>25</v>
      </c>
      <c r="AA158" s="4">
        <v>1</v>
      </c>
      <c r="AB158" s="3" t="s">
        <v>27</v>
      </c>
      <c r="AD158" s="6" t="s">
        <v>26</v>
      </c>
      <c r="AE158" s="6">
        <f t="shared" si="26"/>
        <v>1</v>
      </c>
      <c r="AF158" s="6" t="s">
        <v>27</v>
      </c>
      <c r="AG158" s="31" t="s">
        <v>29</v>
      </c>
      <c r="AH158"/>
      <c r="AI158" s="6" t="s">
        <v>51</v>
      </c>
    </row>
    <row r="159" spans="1:35" x14ac:dyDescent="0.25">
      <c r="A159" t="s">
        <v>266</v>
      </c>
      <c r="B159" s="6">
        <v>10</v>
      </c>
      <c r="C159" t="s">
        <v>572</v>
      </c>
      <c r="D159" t="s">
        <v>573</v>
      </c>
      <c r="E159" t="s">
        <v>575</v>
      </c>
      <c r="F159" t="str">
        <f t="shared" si="31"/>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159" t="s">
        <v>576</v>
      </c>
      <c r="H159" t="s">
        <v>575</v>
      </c>
      <c r="I159" s="6" t="s">
        <v>574</v>
      </c>
      <c r="J159" s="6">
        <v>6</v>
      </c>
      <c r="K159" s="6">
        <v>80</v>
      </c>
      <c r="L159" s="6">
        <v>1</v>
      </c>
      <c r="M159" s="6">
        <v>2</v>
      </c>
      <c r="N159" s="6">
        <v>80</v>
      </c>
      <c r="O159" s="26" t="str">
        <f t="shared" si="32"/>
        <v>6_80</v>
      </c>
      <c r="P159" s="26" t="str">
        <f t="shared" si="33"/>
        <v>6_80_1</v>
      </c>
      <c r="Q159" s="26" t="str">
        <f t="shared" si="30"/>
        <v>6_80_1_2</v>
      </c>
      <c r="R159" t="s">
        <v>581</v>
      </c>
      <c r="S159" t="s">
        <v>582</v>
      </c>
      <c r="T159" t="s">
        <v>583</v>
      </c>
      <c r="U159" s="31" t="s">
        <v>584</v>
      </c>
      <c r="V159" s="6">
        <v>1</v>
      </c>
      <c r="W159" s="6"/>
      <c r="Y159" s="6" t="s">
        <v>32</v>
      </c>
      <c r="Z159" s="6" t="s">
        <v>231</v>
      </c>
      <c r="AA159" s="4">
        <v>5</v>
      </c>
      <c r="AB159" s="3" t="s">
        <v>512</v>
      </c>
      <c r="AD159" s="6" t="s">
        <v>26</v>
      </c>
      <c r="AE159" s="6">
        <f t="shared" si="26"/>
        <v>5</v>
      </c>
      <c r="AF159" s="6" t="s">
        <v>27</v>
      </c>
      <c r="AG159" s="4" t="s">
        <v>243</v>
      </c>
      <c r="AH159"/>
      <c r="AI159" s="6" t="s">
        <v>51</v>
      </c>
    </row>
    <row r="160" spans="1:35" x14ac:dyDescent="0.25">
      <c r="A160" t="s">
        <v>266</v>
      </c>
      <c r="B160" s="6">
        <v>10</v>
      </c>
      <c r="C160" t="s">
        <v>572</v>
      </c>
      <c r="D160" t="s">
        <v>573</v>
      </c>
      <c r="E160" t="s">
        <v>575</v>
      </c>
      <c r="F160" t="str">
        <f t="shared" si="31"/>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160" t="s">
        <v>576</v>
      </c>
      <c r="H160" t="s">
        <v>575</v>
      </c>
      <c r="I160" s="6" t="s">
        <v>574</v>
      </c>
      <c r="J160" s="6">
        <v>6</v>
      </c>
      <c r="K160" s="6">
        <v>80</v>
      </c>
      <c r="L160" s="6">
        <v>1</v>
      </c>
      <c r="M160" s="6">
        <v>3</v>
      </c>
      <c r="N160" s="6">
        <v>80</v>
      </c>
      <c r="O160" s="26" t="str">
        <f t="shared" si="32"/>
        <v>6_80</v>
      </c>
      <c r="P160" s="26" t="str">
        <f t="shared" si="33"/>
        <v>6_80_1</v>
      </c>
      <c r="Q160" s="26" t="str">
        <f t="shared" si="30"/>
        <v>6_80_1_3</v>
      </c>
      <c r="R160" t="s">
        <v>585</v>
      </c>
      <c r="S160" t="s">
        <v>586</v>
      </c>
      <c r="T160" t="s">
        <v>587</v>
      </c>
      <c r="U160" s="31" t="s">
        <v>588</v>
      </c>
      <c r="V160" s="6">
        <v>1</v>
      </c>
      <c r="W160" s="6"/>
      <c r="Y160" s="6" t="s">
        <v>22</v>
      </c>
      <c r="Z160" s="6" t="s">
        <v>22</v>
      </c>
      <c r="AA160" s="4">
        <v>0</v>
      </c>
      <c r="AB160" s="3" t="s">
        <v>27</v>
      </c>
      <c r="AD160" s="6" t="s">
        <v>28</v>
      </c>
      <c r="AE160" s="6">
        <f t="shared" si="26"/>
        <v>0</v>
      </c>
      <c r="AF160" s="6" t="s">
        <v>27</v>
      </c>
      <c r="AG160" s="31" t="s">
        <v>29</v>
      </c>
      <c r="AH160"/>
      <c r="AI160" s="6" t="s">
        <v>51</v>
      </c>
    </row>
    <row r="161" spans="1:35" x14ac:dyDescent="0.25">
      <c r="A161" t="s">
        <v>266</v>
      </c>
      <c r="B161" s="6">
        <v>10</v>
      </c>
      <c r="C161" t="s">
        <v>572</v>
      </c>
      <c r="D161" t="s">
        <v>573</v>
      </c>
      <c r="E161" t="s">
        <v>575</v>
      </c>
      <c r="F161" t="str">
        <f t="shared" si="31"/>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161" t="s">
        <v>576</v>
      </c>
      <c r="H161" t="s">
        <v>575</v>
      </c>
      <c r="I161" s="6" t="s">
        <v>574</v>
      </c>
      <c r="J161" s="6">
        <v>6</v>
      </c>
      <c r="K161" s="6">
        <v>80</v>
      </c>
      <c r="L161" s="6">
        <v>1</v>
      </c>
      <c r="M161" s="6">
        <v>4</v>
      </c>
      <c r="N161" s="6">
        <v>80</v>
      </c>
      <c r="O161" s="26" t="str">
        <f t="shared" si="32"/>
        <v>6_80</v>
      </c>
      <c r="P161" s="26" t="str">
        <f t="shared" si="33"/>
        <v>6_80_1</v>
      </c>
      <c r="Q161" s="26" t="str">
        <f t="shared" si="30"/>
        <v>6_80_1_4</v>
      </c>
      <c r="R161" t="s">
        <v>589</v>
      </c>
      <c r="S161" t="s">
        <v>590</v>
      </c>
      <c r="T161" t="s">
        <v>591</v>
      </c>
      <c r="U161" s="31" t="s">
        <v>592</v>
      </c>
      <c r="V161" s="6">
        <v>1</v>
      </c>
      <c r="W161" s="6"/>
      <c r="Y161" s="6" t="s">
        <v>22</v>
      </c>
      <c r="Z161" s="6" t="s">
        <v>22</v>
      </c>
      <c r="AA161" s="4">
        <v>0</v>
      </c>
      <c r="AB161" s="3" t="s">
        <v>27</v>
      </c>
      <c r="AD161" s="6" t="s">
        <v>28</v>
      </c>
      <c r="AE161" s="6">
        <f t="shared" si="26"/>
        <v>0</v>
      </c>
      <c r="AF161" s="6" t="s">
        <v>27</v>
      </c>
      <c r="AG161" s="31" t="s">
        <v>29</v>
      </c>
      <c r="AH161"/>
      <c r="AI161" s="6" t="s">
        <v>51</v>
      </c>
    </row>
    <row r="162" spans="1:35" x14ac:dyDescent="0.25">
      <c r="A162" s="7" t="s">
        <v>266</v>
      </c>
      <c r="B162" s="1">
        <v>10</v>
      </c>
      <c r="C162" s="7" t="s">
        <v>518</v>
      </c>
      <c r="D162" t="s">
        <v>519</v>
      </c>
      <c r="E162"/>
      <c r="F162"/>
      <c r="G162"/>
      <c r="H162" s="26"/>
      <c r="I162" s="1" t="s">
        <v>269</v>
      </c>
      <c r="J162" s="1">
        <v>5</v>
      </c>
      <c r="K162" s="1">
        <v>0</v>
      </c>
      <c r="L162" s="1">
        <v>0</v>
      </c>
      <c r="M162" s="1">
        <v>0</v>
      </c>
      <c r="N162" s="1"/>
      <c r="O162" s="26"/>
      <c r="P162" s="26"/>
      <c r="Q162" s="26" t="str">
        <f t="shared" ref="Q162:Q168" si="34">J162&amp;"_"&amp;K162&amp;"_"&amp;L162&amp;"_"&amp;M162</f>
        <v>5_0_0_0</v>
      </c>
      <c r="R162" s="7" t="s">
        <v>269</v>
      </c>
      <c r="S162" s="7" t="s">
        <v>269</v>
      </c>
      <c r="T162" s="7" t="s">
        <v>269</v>
      </c>
      <c r="U162" s="43"/>
      <c r="V162" s="7"/>
      <c r="W162" s="7"/>
      <c r="X162" s="7"/>
      <c r="Y162" s="7"/>
      <c r="Z162" s="7"/>
      <c r="AA162" s="2"/>
      <c r="AB162"/>
      <c r="AC162"/>
      <c r="AD162"/>
      <c r="AE162" s="6">
        <f t="shared" ref="AE162:AE163" si="35">IF(ISNUMBER(SEARCH("Utdyping",AB162)),"",AA162)</f>
        <v>0</v>
      </c>
      <c r="AF162"/>
      <c r="AG162"/>
      <c r="AH162"/>
    </row>
    <row r="163" spans="1:35" x14ac:dyDescent="0.25">
      <c r="A163" t="s">
        <v>266</v>
      </c>
      <c r="B163" s="6">
        <v>10</v>
      </c>
      <c r="C163" t="s">
        <v>518</v>
      </c>
      <c r="D163" t="s">
        <v>519</v>
      </c>
      <c r="E163" t="s">
        <v>520</v>
      </c>
      <c r="F163" t="str">
        <f t="shared" ref="F163:F168" si="36">IF(G163="",H163,G163)</f>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3" t="s">
        <v>521</v>
      </c>
      <c r="H163" t="s">
        <v>522</v>
      </c>
      <c r="I163" s="6" t="s">
        <v>523</v>
      </c>
      <c r="J163" s="6">
        <v>5</v>
      </c>
      <c r="K163" s="6">
        <v>70</v>
      </c>
      <c r="L163" s="6">
        <v>2</v>
      </c>
      <c r="M163" s="6">
        <v>1</v>
      </c>
      <c r="N163" s="28">
        <v>70</v>
      </c>
      <c r="O163" s="26" t="str">
        <f t="shared" ref="O163:O168" si="37">J163&amp;"_"&amp;K163</f>
        <v>5_70</v>
      </c>
      <c r="P163" s="26" t="str">
        <f t="shared" ref="P163:P168" si="38">J163&amp;"_"&amp;K163&amp;"_"&amp;L163</f>
        <v>5_70_2</v>
      </c>
      <c r="Q163" s="26" t="str">
        <f t="shared" si="34"/>
        <v>5_70_2_1</v>
      </c>
      <c r="R163" t="s">
        <v>525</v>
      </c>
      <c r="S163" t="s">
        <v>526</v>
      </c>
      <c r="T163" t="s">
        <v>527</v>
      </c>
      <c r="U163" s="31" t="s">
        <v>528</v>
      </c>
      <c r="V163" s="6">
        <v>1</v>
      </c>
      <c r="W163" s="6"/>
      <c r="Y163" s="6" t="s">
        <v>24</v>
      </c>
      <c r="Z163" s="6" t="s">
        <v>30</v>
      </c>
      <c r="AA163" s="4">
        <v>0</v>
      </c>
      <c r="AB163" s="3" t="s">
        <v>427</v>
      </c>
      <c r="AD163" s="6" t="s">
        <v>28</v>
      </c>
      <c r="AE163" s="6">
        <f t="shared" si="35"/>
        <v>0</v>
      </c>
      <c r="AF163" s="6" t="s">
        <v>27</v>
      </c>
      <c r="AG163" t="s">
        <v>29</v>
      </c>
      <c r="AH163" t="s">
        <v>529</v>
      </c>
      <c r="AI163" s="6" t="s">
        <v>51</v>
      </c>
    </row>
    <row r="164" spans="1:35" x14ac:dyDescent="0.25">
      <c r="A164" t="s">
        <v>266</v>
      </c>
      <c r="B164" s="6">
        <v>10</v>
      </c>
      <c r="C164" t="s">
        <v>518</v>
      </c>
      <c r="D164" t="s">
        <v>519</v>
      </c>
      <c r="E164" t="s">
        <v>520</v>
      </c>
      <c r="F164" t="str">
        <f t="shared" si="36"/>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4" t="s">
        <v>521</v>
      </c>
      <c r="H164" t="s">
        <v>522</v>
      </c>
      <c r="I164" s="6" t="s">
        <v>523</v>
      </c>
      <c r="J164" s="6">
        <v>5</v>
      </c>
      <c r="K164" s="6">
        <v>70</v>
      </c>
      <c r="L164" s="6">
        <v>2</v>
      </c>
      <c r="M164" s="6">
        <v>3</v>
      </c>
      <c r="N164" s="28">
        <v>70</v>
      </c>
      <c r="O164" s="26" t="str">
        <f t="shared" si="37"/>
        <v>5_70</v>
      </c>
      <c r="P164" s="26" t="str">
        <f t="shared" si="38"/>
        <v>5_70_2</v>
      </c>
      <c r="Q164" s="26" t="str">
        <f t="shared" si="34"/>
        <v>5_70_2_3</v>
      </c>
      <c r="R164" t="s">
        <v>535</v>
      </c>
      <c r="S164" t="s">
        <v>536</v>
      </c>
      <c r="T164" t="s">
        <v>537</v>
      </c>
      <c r="U164" s="31" t="s">
        <v>538</v>
      </c>
      <c r="V164" s="6">
        <v>1</v>
      </c>
      <c r="W164" s="6"/>
      <c r="Y164" s="6" t="s">
        <v>22</v>
      </c>
      <c r="Z164" s="6" t="s">
        <v>22</v>
      </c>
      <c r="AA164" s="4">
        <v>4</v>
      </c>
      <c r="AB164" s="3" t="s">
        <v>27</v>
      </c>
      <c r="AD164" s="6" t="s">
        <v>28</v>
      </c>
      <c r="AE164" s="6">
        <f t="shared" ref="AE164:AE165" si="39">IF(ISNUMBER(SEARCH("Utdyping",AB164)),"",AA164)</f>
        <v>4</v>
      </c>
      <c r="AF164" s="6" t="s">
        <v>27</v>
      </c>
      <c r="AG164" t="s">
        <v>213</v>
      </c>
      <c r="AH164"/>
      <c r="AI164" s="6" t="s">
        <v>51</v>
      </c>
    </row>
    <row r="165" spans="1:35" x14ac:dyDescent="0.25">
      <c r="A165" t="s">
        <v>266</v>
      </c>
      <c r="B165" s="6">
        <v>10</v>
      </c>
      <c r="C165" t="s">
        <v>518</v>
      </c>
      <c r="D165" t="s">
        <v>519</v>
      </c>
      <c r="E165" t="s">
        <v>520</v>
      </c>
      <c r="F165" t="str">
        <f t="shared" si="36"/>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5" t="s">
        <v>521</v>
      </c>
      <c r="H165" t="s">
        <v>522</v>
      </c>
      <c r="I165" s="6" t="s">
        <v>523</v>
      </c>
      <c r="J165" s="6">
        <v>5</v>
      </c>
      <c r="K165" s="6">
        <v>70</v>
      </c>
      <c r="L165" s="6">
        <v>2</v>
      </c>
      <c r="M165" s="6">
        <v>4</v>
      </c>
      <c r="N165" s="28">
        <v>70</v>
      </c>
      <c r="O165" s="26" t="str">
        <f t="shared" si="37"/>
        <v>5_70</v>
      </c>
      <c r="P165" s="26" t="str">
        <f t="shared" si="38"/>
        <v>5_70_2</v>
      </c>
      <c r="Q165" s="26" t="str">
        <f t="shared" si="34"/>
        <v>5_70_2_4</v>
      </c>
      <c r="R165" t="s">
        <v>539</v>
      </c>
      <c r="S165" t="s">
        <v>540</v>
      </c>
      <c r="T165" t="s">
        <v>541</v>
      </c>
      <c r="U165" s="31" t="s">
        <v>542</v>
      </c>
      <c r="V165" s="6">
        <v>1</v>
      </c>
      <c r="W165" s="6"/>
      <c r="Y165" s="6" t="s">
        <v>32</v>
      </c>
      <c r="Z165" s="6" t="s">
        <v>226</v>
      </c>
      <c r="AA165" s="4">
        <v>1.7</v>
      </c>
      <c r="AB165" s="3" t="s">
        <v>27</v>
      </c>
      <c r="AD165" s="6" t="s">
        <v>26</v>
      </c>
      <c r="AE165" s="6">
        <f t="shared" si="39"/>
        <v>1.7</v>
      </c>
      <c r="AF165" s="6" t="s">
        <v>27</v>
      </c>
      <c r="AG165" t="s">
        <v>213</v>
      </c>
      <c r="AH165" t="s">
        <v>277</v>
      </c>
      <c r="AI165" s="6" t="s">
        <v>51</v>
      </c>
    </row>
    <row r="166" spans="1:35" x14ac:dyDescent="0.25">
      <c r="A166" t="s">
        <v>266</v>
      </c>
      <c r="B166" s="6">
        <v>10</v>
      </c>
      <c r="C166" t="s">
        <v>518</v>
      </c>
      <c r="D166" t="s">
        <v>519</v>
      </c>
      <c r="E166" t="s">
        <v>520</v>
      </c>
      <c r="F166" t="str">
        <f t="shared" si="36"/>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6" t="s">
        <v>521</v>
      </c>
      <c r="H166" t="s">
        <v>522</v>
      </c>
      <c r="I166" s="6" t="s">
        <v>558</v>
      </c>
      <c r="J166" s="6">
        <v>5</v>
      </c>
      <c r="K166" s="6">
        <v>70</v>
      </c>
      <c r="L166" s="6">
        <v>2</v>
      </c>
      <c r="M166" s="6">
        <v>8</v>
      </c>
      <c r="N166" s="28">
        <v>70</v>
      </c>
      <c r="O166" s="26" t="str">
        <f t="shared" si="37"/>
        <v>5_70</v>
      </c>
      <c r="P166" s="26" t="str">
        <f t="shared" si="38"/>
        <v>5_70_2</v>
      </c>
      <c r="Q166" s="26" t="str">
        <f t="shared" si="34"/>
        <v>5_70_2_8</v>
      </c>
      <c r="R166" t="s">
        <v>560</v>
      </c>
      <c r="S166" t="s">
        <v>561</v>
      </c>
      <c r="T166" t="s">
        <v>562</v>
      </c>
      <c r="U166" s="31" t="s">
        <v>563</v>
      </c>
      <c r="V166" s="6">
        <v>1</v>
      </c>
      <c r="W166" s="6"/>
      <c r="Y166" s="6" t="s">
        <v>22</v>
      </c>
      <c r="Z166" s="6" t="s">
        <v>22</v>
      </c>
      <c r="AA166" s="4">
        <v>0.1</v>
      </c>
      <c r="AB166" s="3" t="s">
        <v>27</v>
      </c>
      <c r="AD166" s="6" t="s">
        <v>28</v>
      </c>
      <c r="AE166" s="6">
        <f t="shared" ref="AE166:AE168" si="40">IF(ISNUMBER(SEARCH("Utdyping",AB166)),"",AA166)</f>
        <v>0.1</v>
      </c>
      <c r="AF166" s="6" t="s">
        <v>27</v>
      </c>
      <c r="AG166" t="s">
        <v>29</v>
      </c>
      <c r="AH166"/>
      <c r="AI166" s="6" t="s">
        <v>819</v>
      </c>
    </row>
    <row r="167" spans="1:35" x14ac:dyDescent="0.25">
      <c r="A167" t="s">
        <v>266</v>
      </c>
      <c r="B167" s="6">
        <v>10</v>
      </c>
      <c r="C167" t="s">
        <v>518</v>
      </c>
      <c r="D167" t="s">
        <v>519</v>
      </c>
      <c r="E167" t="s">
        <v>520</v>
      </c>
      <c r="F167" t="str">
        <f t="shared" si="36"/>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7" t="s">
        <v>521</v>
      </c>
      <c r="H167" t="s">
        <v>522</v>
      </c>
      <c r="I167" s="6" t="s">
        <v>558</v>
      </c>
      <c r="J167" s="6">
        <v>5</v>
      </c>
      <c r="K167" s="6">
        <v>70</v>
      </c>
      <c r="L167" s="6">
        <v>2</v>
      </c>
      <c r="M167" s="6">
        <v>9</v>
      </c>
      <c r="N167" s="28">
        <v>70</v>
      </c>
      <c r="O167" s="26" t="str">
        <f t="shared" si="37"/>
        <v>5_70</v>
      </c>
      <c r="P167" s="26" t="str">
        <f t="shared" si="38"/>
        <v>5_70_2</v>
      </c>
      <c r="Q167" s="26" t="str">
        <f t="shared" si="34"/>
        <v>5_70_2_9</v>
      </c>
      <c r="R167" t="s">
        <v>564</v>
      </c>
      <c r="S167" t="s">
        <v>565</v>
      </c>
      <c r="T167" t="s">
        <v>566</v>
      </c>
      <c r="U167" s="31" t="s">
        <v>567</v>
      </c>
      <c r="V167" s="6">
        <v>1</v>
      </c>
      <c r="W167" s="6"/>
      <c r="Y167" s="6" t="s">
        <v>22</v>
      </c>
      <c r="Z167" s="6" t="s">
        <v>22</v>
      </c>
      <c r="AA167" s="4">
        <v>0</v>
      </c>
      <c r="AB167" s="3" t="s">
        <v>27</v>
      </c>
      <c r="AD167" s="6" t="s">
        <v>28</v>
      </c>
      <c r="AE167" s="6">
        <f t="shared" si="40"/>
        <v>0</v>
      </c>
      <c r="AF167" s="6" t="s">
        <v>27</v>
      </c>
      <c r="AG167" t="s">
        <v>29</v>
      </c>
      <c r="AH167"/>
      <c r="AI167" s="6" t="s">
        <v>819</v>
      </c>
    </row>
    <row r="168" spans="1:35" x14ac:dyDescent="0.25">
      <c r="A168" t="s">
        <v>266</v>
      </c>
      <c r="B168" s="6">
        <v>10</v>
      </c>
      <c r="C168" t="s">
        <v>518</v>
      </c>
      <c r="D168" t="s">
        <v>519</v>
      </c>
      <c r="E168" t="s">
        <v>520</v>
      </c>
      <c r="F168" t="str">
        <f t="shared" si="36"/>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8" t="s">
        <v>521</v>
      </c>
      <c r="H168" t="s">
        <v>522</v>
      </c>
      <c r="I168" s="6" t="s">
        <v>558</v>
      </c>
      <c r="J168" s="6">
        <v>5</v>
      </c>
      <c r="K168" s="6">
        <v>70</v>
      </c>
      <c r="L168" s="6">
        <v>2</v>
      </c>
      <c r="M168" s="6">
        <v>10</v>
      </c>
      <c r="N168" s="28">
        <v>70</v>
      </c>
      <c r="O168" s="26" t="str">
        <f t="shared" si="37"/>
        <v>5_70</v>
      </c>
      <c r="P168" s="26" t="str">
        <f t="shared" si="38"/>
        <v>5_70_2</v>
      </c>
      <c r="Q168" s="26" t="str">
        <f t="shared" si="34"/>
        <v>5_70_2_10</v>
      </c>
      <c r="R168" t="s">
        <v>568</v>
      </c>
      <c r="S168" t="s">
        <v>569</v>
      </c>
      <c r="T168" t="s">
        <v>570</v>
      </c>
      <c r="U168" s="31" t="s">
        <v>571</v>
      </c>
      <c r="V168" s="6">
        <v>1</v>
      </c>
      <c r="W168" s="6"/>
      <c r="Y168" s="6" t="s">
        <v>24</v>
      </c>
      <c r="Z168" s="6" t="s">
        <v>25</v>
      </c>
      <c r="AA168" s="4">
        <v>0.1</v>
      </c>
      <c r="AB168" s="3" t="s">
        <v>27</v>
      </c>
      <c r="AD168" s="6" t="s">
        <v>26</v>
      </c>
      <c r="AE168" s="6">
        <f t="shared" si="40"/>
        <v>0.1</v>
      </c>
      <c r="AF168" s="6" t="s">
        <v>27</v>
      </c>
      <c r="AG168" t="s">
        <v>213</v>
      </c>
      <c r="AH168"/>
      <c r="AI168" s="6" t="s">
        <v>819</v>
      </c>
    </row>
    <row r="172" spans="1:35" x14ac:dyDescent="0.25">
      <c r="A172" t="s">
        <v>604</v>
      </c>
      <c r="B172">
        <v>4</v>
      </c>
      <c r="C172">
        <v>12</v>
      </c>
      <c r="D172" t="s">
        <v>750</v>
      </c>
      <c r="E172" t="s">
        <v>1143</v>
      </c>
      <c r="F172" t="s">
        <v>805</v>
      </c>
      <c r="G172" t="s">
        <v>805</v>
      </c>
      <c r="H172">
        <v>0</v>
      </c>
    </row>
    <row r="173" spans="1:35" x14ac:dyDescent="0.25">
      <c r="A173" t="s">
        <v>604</v>
      </c>
      <c r="B173">
        <v>4</v>
      </c>
      <c r="C173">
        <v>12</v>
      </c>
      <c r="D173" t="s">
        <v>750</v>
      </c>
      <c r="E173" t="s">
        <v>1139</v>
      </c>
      <c r="F173" t="s">
        <v>805</v>
      </c>
      <c r="G173" t="s">
        <v>805</v>
      </c>
      <c r="H173">
        <v>0</v>
      </c>
    </row>
    <row r="174" spans="1:35" x14ac:dyDescent="0.25">
      <c r="A174" t="s">
        <v>604</v>
      </c>
      <c r="B174">
        <v>4</v>
      </c>
      <c r="C174">
        <v>12</v>
      </c>
      <c r="D174" t="s">
        <v>750</v>
      </c>
      <c r="E174" t="s">
        <v>1159</v>
      </c>
      <c r="F174" t="s">
        <v>805</v>
      </c>
      <c r="G174" t="s">
        <v>805</v>
      </c>
      <c r="H174">
        <v>0</v>
      </c>
    </row>
    <row r="175" spans="1:35" x14ac:dyDescent="0.25">
      <c r="A175" t="s">
        <v>604</v>
      </c>
      <c r="B175">
        <v>4</v>
      </c>
      <c r="C175">
        <v>12</v>
      </c>
      <c r="D175" t="s">
        <v>750</v>
      </c>
      <c r="E175" t="s">
        <v>1155</v>
      </c>
      <c r="F175" t="s">
        <v>805</v>
      </c>
      <c r="G175" t="s">
        <v>805</v>
      </c>
      <c r="H175">
        <v>0</v>
      </c>
    </row>
    <row r="176" spans="1:35" x14ac:dyDescent="0.25">
      <c r="A176" t="s">
        <v>604</v>
      </c>
      <c r="B176">
        <v>4</v>
      </c>
      <c r="C176">
        <v>12</v>
      </c>
      <c r="D176" t="s">
        <v>750</v>
      </c>
      <c r="E176" t="s">
        <v>1151</v>
      </c>
      <c r="F176" t="s">
        <v>805</v>
      </c>
      <c r="G176" t="s">
        <v>805</v>
      </c>
      <c r="H176">
        <v>0</v>
      </c>
    </row>
    <row r="177" spans="1:8" x14ac:dyDescent="0.25">
      <c r="A177" t="s">
        <v>604</v>
      </c>
      <c r="B177">
        <v>4</v>
      </c>
      <c r="C177">
        <v>12</v>
      </c>
      <c r="D177" t="s">
        <v>750</v>
      </c>
      <c r="E177" t="s">
        <v>1147</v>
      </c>
      <c r="F177" t="s">
        <v>805</v>
      </c>
      <c r="G177" t="s">
        <v>805</v>
      </c>
      <c r="H177">
        <v>0</v>
      </c>
    </row>
    <row r="178" spans="1:8" x14ac:dyDescent="0.25">
      <c r="A178" t="s">
        <v>604</v>
      </c>
      <c r="B178">
        <v>4</v>
      </c>
      <c r="C178">
        <v>60</v>
      </c>
      <c r="D178" t="s">
        <v>750</v>
      </c>
      <c r="E178" t="s">
        <v>1143</v>
      </c>
      <c r="F178" t="s">
        <v>805</v>
      </c>
      <c r="G178" t="s">
        <v>805</v>
      </c>
      <c r="H178">
        <v>0</v>
      </c>
    </row>
    <row r="179" spans="1:8" x14ac:dyDescent="0.25">
      <c r="A179" t="s">
        <v>604</v>
      </c>
      <c r="B179">
        <v>4</v>
      </c>
      <c r="C179">
        <v>60</v>
      </c>
      <c r="D179" t="s">
        <v>750</v>
      </c>
      <c r="E179" t="s">
        <v>1139</v>
      </c>
      <c r="F179" t="s">
        <v>805</v>
      </c>
      <c r="G179" t="s">
        <v>805</v>
      </c>
      <c r="H179">
        <v>0</v>
      </c>
    </row>
    <row r="180" spans="1:8" x14ac:dyDescent="0.25">
      <c r="A180" t="s">
        <v>604</v>
      </c>
      <c r="B180">
        <v>4</v>
      </c>
      <c r="C180">
        <v>60</v>
      </c>
      <c r="D180" t="s">
        <v>750</v>
      </c>
      <c r="E180" t="s">
        <v>1159</v>
      </c>
      <c r="F180" t="s">
        <v>805</v>
      </c>
      <c r="G180" t="s">
        <v>805</v>
      </c>
      <c r="H180">
        <v>0</v>
      </c>
    </row>
    <row r="181" spans="1:8" x14ac:dyDescent="0.25">
      <c r="A181" t="s">
        <v>604</v>
      </c>
      <c r="B181">
        <v>4</v>
      </c>
      <c r="C181">
        <v>60</v>
      </c>
      <c r="D181" t="s">
        <v>750</v>
      </c>
      <c r="E181" t="s">
        <v>1155</v>
      </c>
      <c r="F181" t="s">
        <v>805</v>
      </c>
      <c r="G181" t="s">
        <v>805</v>
      </c>
      <c r="H181">
        <v>0</v>
      </c>
    </row>
    <row r="182" spans="1:8" x14ac:dyDescent="0.25">
      <c r="A182" t="s">
        <v>604</v>
      </c>
      <c r="B182">
        <v>4</v>
      </c>
      <c r="C182">
        <v>60</v>
      </c>
      <c r="D182" t="s">
        <v>750</v>
      </c>
      <c r="E182" t="s">
        <v>1151</v>
      </c>
      <c r="F182" t="s">
        <v>805</v>
      </c>
      <c r="G182" t="s">
        <v>805</v>
      </c>
      <c r="H182">
        <v>0</v>
      </c>
    </row>
    <row r="183" spans="1:8" x14ac:dyDescent="0.25">
      <c r="A183" t="s">
        <v>604</v>
      </c>
      <c r="B183">
        <v>4</v>
      </c>
      <c r="C183">
        <v>60</v>
      </c>
      <c r="D183" t="s">
        <v>750</v>
      </c>
      <c r="E183" t="s">
        <v>1147</v>
      </c>
      <c r="F183" t="s">
        <v>805</v>
      </c>
      <c r="G183" t="s">
        <v>805</v>
      </c>
      <c r="H183">
        <v>0</v>
      </c>
    </row>
  </sheetData>
  <autoFilter ref="A1:AI85" xr:uid="{BF9A5737-DA2A-1F49-A804-3674D0E252AA}"/>
  <pageMargins left="0.7" right="0.7" top="0.75" bottom="0.75" header="0.3" footer="0.3"/>
  <pageSetup paperSize="9" orientation="portrait" verticalDpi="0"/>
  <extLst>
    <ext xmlns:x14="http://schemas.microsoft.com/office/spreadsheetml/2009/9/main" uri="{CCE6A557-97BC-4b89-ADB6-D9C93CAAB3DF}">
      <x14:dataValidations xmlns:xm="http://schemas.microsoft.com/office/excel/2006/main" disablePrompts="1" count="2">
        <x14:dataValidation type="list" allowBlank="1" showErrorMessage="1" xr:uid="{B053D760-AE0B-4904-84F5-EB39D86D8DBD}">
          <x14:formula1>
            <xm:f>'https://menonbusinesseconomics.sharepoint.com/sites/12085/Shared Documents/General/Beregninger/Input til SOA/[Input SOA Helgeland.xlsx]Listevalg'!#REF!</xm:f>
          </x14:formula1>
          <xm:sqref>AG2 AF34:AF40 AF42:AF54 Y20:Z32 Y34:Z40 AF56:AF72 AF74:AF77 Y42:Z54 Y56:Z72 AF20:AF32 Y74:Z77 AD20:AD32 AD42:AD54 AD34:AD40 AD56:AD72 AD74:AD77 AD2:AD18 AF2:AF18 Y2:Z18 AD79:AD85 AF79:AF85 Y79:Z85 AG91 Y91:Z126 AF91:AF126 AD91:AD126 Y128:Z135 AF128:AF135 AD128:AD135 AF137:AF142 Y137:Z142 AD137:AD142 AF144:AF156 Y144:Z156 AD144:AD156 AF158:AF161 Y158:Z161 AD158:AD161 AF163:AF168 Y163:Z168 AD163:AD168</xm:sqref>
        </x14:dataValidation>
        <x14:dataValidation type="list" allowBlank="1" showInputMessage="1" showErrorMessage="1" xr:uid="{E281587B-A06F-4C6F-AE32-6551EDF3DC88}">
          <x14:formula1>
            <xm:f>'https://menonbusinesseconomics.sharepoint.com/sites/12085/Shared Documents/General/Beregninger/Input til SOA/[Input SØA eksempel 2.xlsx]Listevalg'!#REF!</xm:f>
          </x14:formula1>
          <xm:sqref>AG3:AG85 AG92:AG168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299F3-D9D2-4EC5-80D8-6FB1FD8D4467}">
  <sheetPr>
    <tabColor theme="4"/>
  </sheetPr>
  <dimension ref="A1:AI72"/>
  <sheetViews>
    <sheetView topLeftCell="A37" workbookViewId="0">
      <selection activeCell="A2" sqref="A2"/>
    </sheetView>
  </sheetViews>
  <sheetFormatPr defaultColWidth="11.42578125" defaultRowHeight="15" x14ac:dyDescent="0.25"/>
  <sheetData>
    <row r="1" spans="1:35" x14ac:dyDescent="0.25">
      <c r="A1" s="18" t="s">
        <v>0</v>
      </c>
      <c r="B1" s="18" t="s">
        <v>1</v>
      </c>
      <c r="C1" s="18" t="s">
        <v>253</v>
      </c>
      <c r="D1" s="18" t="s">
        <v>254</v>
      </c>
      <c r="E1" s="18" t="s">
        <v>2</v>
      </c>
      <c r="F1" s="18" t="s">
        <v>255</v>
      </c>
      <c r="G1" s="18" t="s">
        <v>256</v>
      </c>
      <c r="H1" s="18" t="s">
        <v>257</v>
      </c>
      <c r="I1" s="18" t="s">
        <v>3</v>
      </c>
      <c r="J1" s="18" t="s">
        <v>258</v>
      </c>
      <c r="K1" s="18" t="s">
        <v>4</v>
      </c>
      <c r="L1" s="18" t="s">
        <v>259</v>
      </c>
      <c r="M1" s="18" t="s">
        <v>260</v>
      </c>
      <c r="N1" s="18" t="s">
        <v>261</v>
      </c>
      <c r="O1" s="18" t="s">
        <v>262</v>
      </c>
      <c r="P1" s="18" t="s">
        <v>263</v>
      </c>
      <c r="Q1" s="18" t="s">
        <v>264</v>
      </c>
      <c r="R1" s="18" t="s">
        <v>5</v>
      </c>
      <c r="S1" s="18" t="s">
        <v>6</v>
      </c>
      <c r="T1" s="18" t="s">
        <v>7</v>
      </c>
      <c r="U1" s="25" t="s">
        <v>9</v>
      </c>
      <c r="V1" s="18" t="s">
        <v>10</v>
      </c>
      <c r="W1" s="18" t="s">
        <v>11</v>
      </c>
      <c r="X1" s="18" t="s">
        <v>12</v>
      </c>
      <c r="Y1" s="18" t="s">
        <v>13</v>
      </c>
      <c r="Z1" s="18" t="s">
        <v>14</v>
      </c>
      <c r="AA1" s="25" t="s">
        <v>15</v>
      </c>
      <c r="AB1" s="21" t="s">
        <v>16</v>
      </c>
      <c r="AC1" s="18" t="s">
        <v>17</v>
      </c>
      <c r="AD1" s="18" t="s">
        <v>18</v>
      </c>
      <c r="AE1" s="18" t="s">
        <v>19</v>
      </c>
      <c r="AF1" s="18" t="s">
        <v>20</v>
      </c>
      <c r="AG1" s="25" t="s">
        <v>21</v>
      </c>
      <c r="AH1" s="7" t="s">
        <v>265</v>
      </c>
      <c r="AI1" s="6" t="s">
        <v>818</v>
      </c>
    </row>
    <row r="2" spans="1:35" x14ac:dyDescent="0.25">
      <c r="A2" s="7" t="s">
        <v>266</v>
      </c>
      <c r="B2" s="1">
        <v>10</v>
      </c>
      <c r="C2" s="7" t="s">
        <v>267</v>
      </c>
      <c r="D2" t="s">
        <v>268</v>
      </c>
      <c r="H2" s="26"/>
      <c r="I2" s="7" t="s">
        <v>269</v>
      </c>
      <c r="J2" s="26">
        <v>1</v>
      </c>
      <c r="K2" s="26">
        <v>0</v>
      </c>
      <c r="L2" s="26">
        <v>0</v>
      </c>
      <c r="M2" s="26">
        <v>0</v>
      </c>
      <c r="N2" s="26">
        <v>0</v>
      </c>
      <c r="O2" s="26">
        <v>0</v>
      </c>
      <c r="P2" s="26" t="str">
        <f>J2&amp;"_"&amp;K2&amp;"_"&amp;L2</f>
        <v>1_0_0</v>
      </c>
      <c r="Q2" s="26" t="str">
        <f>J2&amp;"_"&amp;K2&amp;"_"&amp;L2&amp;"_"&amp;M2</f>
        <v>1_0_0_0</v>
      </c>
      <c r="R2" s="7" t="s">
        <v>269</v>
      </c>
      <c r="S2" s="1"/>
      <c r="T2" s="1"/>
      <c r="U2" s="1"/>
      <c r="V2" s="27"/>
      <c r="W2" s="6"/>
      <c r="X2" s="6"/>
      <c r="Y2" s="6"/>
      <c r="Z2" s="6"/>
      <c r="AA2" s="4"/>
      <c r="AB2" s="3"/>
      <c r="AC2" s="6"/>
      <c r="AD2" s="6"/>
      <c r="AE2" s="6"/>
      <c r="AF2" s="6"/>
      <c r="AG2" s="6"/>
      <c r="AI2" s="6"/>
    </row>
    <row r="3" spans="1:35" x14ac:dyDescent="0.25">
      <c r="A3" t="s">
        <v>266</v>
      </c>
      <c r="B3" s="6">
        <v>10</v>
      </c>
      <c r="C3" t="s">
        <v>267</v>
      </c>
      <c r="D3" t="s">
        <v>268</v>
      </c>
      <c r="E3" t="s">
        <v>270</v>
      </c>
      <c r="F3" t="str">
        <f t="shared" ref="F3:F12" si="0">IF(G3="",H3,G3)</f>
        <v>POLYGON ((12.31467337969545 66.29409215669406, 12.75094718937839 66.24166292351073, 12.70894349543637 66.19579035009848, 12.28220783272025 66.25062379997871, 12.31467337969545 66.29409215669406))</v>
      </c>
      <c r="H3" t="s">
        <v>271</v>
      </c>
      <c r="I3" t="s">
        <v>272</v>
      </c>
      <c r="J3" s="28">
        <v>1</v>
      </c>
      <c r="K3" s="28">
        <v>30</v>
      </c>
      <c r="L3" s="28">
        <v>1</v>
      </c>
      <c r="M3" s="28">
        <v>1</v>
      </c>
      <c r="N3" s="28">
        <v>30</v>
      </c>
      <c r="O3" s="26" t="str">
        <f t="shared" ref="O3:O12" si="1">J3&amp;"_"&amp;K3</f>
        <v>1_30</v>
      </c>
      <c r="P3" s="26" t="str">
        <f t="shared" ref="P3:P12" si="2">J3&amp;"_"&amp;K3&amp;"_"&amp;L3</f>
        <v>1_30_1</v>
      </c>
      <c r="Q3" s="26" t="str">
        <f t="shared" ref="Q3:Q12" si="3">J3&amp;"_"&amp;K3&amp;"_"&amp;L3&amp;"_"&amp;M3</f>
        <v>1_30_1_1</v>
      </c>
      <c r="R3" t="s">
        <v>273</v>
      </c>
      <c r="S3" t="s">
        <v>274</v>
      </c>
      <c r="T3" t="s">
        <v>275</v>
      </c>
      <c r="U3" t="s">
        <v>276</v>
      </c>
      <c r="V3" s="3">
        <v>1</v>
      </c>
      <c r="W3" s="6"/>
      <c r="X3" s="6"/>
      <c r="Y3" s="6" t="s">
        <v>22</v>
      </c>
      <c r="Z3" s="6" t="s">
        <v>209</v>
      </c>
      <c r="AA3" s="4">
        <v>2.9</v>
      </c>
      <c r="AB3" s="3" t="s">
        <v>27</v>
      </c>
      <c r="AC3" s="6"/>
      <c r="AD3" s="6" t="s">
        <v>28</v>
      </c>
      <c r="AE3" s="6">
        <f>IF(ISNUMBER(SEARCH("Utdyping",AB3)),"",AA3)</f>
        <v>2.9</v>
      </c>
      <c r="AF3" s="6" t="s">
        <v>27</v>
      </c>
      <c r="AG3" s="6" t="s">
        <v>213</v>
      </c>
      <c r="AH3" s="29" t="s">
        <v>277</v>
      </c>
      <c r="AI3" s="6" t="s">
        <v>51</v>
      </c>
    </row>
    <row r="4" spans="1:35" x14ac:dyDescent="0.25">
      <c r="A4" t="s">
        <v>266</v>
      </c>
      <c r="B4" s="6">
        <v>10</v>
      </c>
      <c r="C4" t="s">
        <v>267</v>
      </c>
      <c r="D4" t="s">
        <v>268</v>
      </c>
      <c r="E4" t="s">
        <v>270</v>
      </c>
      <c r="F4" t="str">
        <f t="shared" si="0"/>
        <v>POLYGON ((12.31467337969545 66.29409215669406, 12.75094718937839 66.24166292351073, 12.70894349543637 66.19579035009848, 12.28220783272025 66.25062379997871, 12.31467337969545 66.29409215669406))</v>
      </c>
      <c r="H4" t="s">
        <v>271</v>
      </c>
      <c r="I4" t="s">
        <v>272</v>
      </c>
      <c r="J4" s="28">
        <v>1</v>
      </c>
      <c r="K4" s="28">
        <v>30</v>
      </c>
      <c r="L4" s="28">
        <v>1</v>
      </c>
      <c r="M4" s="28">
        <v>2</v>
      </c>
      <c r="N4" s="28">
        <v>30</v>
      </c>
      <c r="O4" s="26" t="str">
        <f t="shared" si="1"/>
        <v>1_30</v>
      </c>
      <c r="P4" s="26" t="str">
        <f t="shared" si="2"/>
        <v>1_30_1</v>
      </c>
      <c r="Q4" s="26" t="str">
        <f t="shared" si="3"/>
        <v>1_30_1_2</v>
      </c>
      <c r="R4" t="s">
        <v>278</v>
      </c>
      <c r="S4" t="s">
        <v>279</v>
      </c>
      <c r="T4" t="s">
        <v>280</v>
      </c>
      <c r="U4" s="30" t="s">
        <v>281</v>
      </c>
      <c r="V4" s="3">
        <v>1</v>
      </c>
      <c r="W4" s="6"/>
      <c r="X4" s="6"/>
      <c r="Y4" s="6" t="s">
        <v>24</v>
      </c>
      <c r="Z4" s="6" t="s">
        <v>25</v>
      </c>
      <c r="AA4" s="4">
        <v>4</v>
      </c>
      <c r="AB4" s="3" t="s">
        <v>282</v>
      </c>
      <c r="AC4" s="6"/>
      <c r="AD4" s="6" t="s">
        <v>45</v>
      </c>
      <c r="AE4" s="6">
        <f>IF(ISNUMBER(SEARCH("Utdyping",AB4)),"",AA4)</f>
        <v>4</v>
      </c>
      <c r="AF4" s="6" t="s">
        <v>27</v>
      </c>
      <c r="AG4" s="6" t="s">
        <v>243</v>
      </c>
      <c r="AI4" s="6" t="s">
        <v>51</v>
      </c>
    </row>
    <row r="5" spans="1:35" x14ac:dyDescent="0.25">
      <c r="A5" t="s">
        <v>266</v>
      </c>
      <c r="B5" s="6">
        <v>10</v>
      </c>
      <c r="C5" t="s">
        <v>267</v>
      </c>
      <c r="D5" t="s">
        <v>268</v>
      </c>
      <c r="E5" t="s">
        <v>270</v>
      </c>
      <c r="F5" t="str">
        <f t="shared" si="0"/>
        <v>POLYGON ((12.31467337969545 66.29409215669406, 12.75094718937839 66.24166292351073, 12.70894349543637 66.19579035009848, 12.28220783272025 66.25062379997871, 12.31467337969545 66.29409215669406))</v>
      </c>
      <c r="H5" t="s">
        <v>271</v>
      </c>
      <c r="I5" t="s">
        <v>272</v>
      </c>
      <c r="J5" s="28">
        <v>1</v>
      </c>
      <c r="K5" s="28">
        <v>30</v>
      </c>
      <c r="L5" s="28">
        <v>1</v>
      </c>
      <c r="M5" s="28">
        <v>4</v>
      </c>
      <c r="N5" s="28">
        <v>30</v>
      </c>
      <c r="O5" s="26" t="str">
        <f t="shared" si="1"/>
        <v>1_30</v>
      </c>
      <c r="P5" s="26" t="str">
        <f t="shared" si="2"/>
        <v>1_30_1</v>
      </c>
      <c r="Q5" s="26" t="str">
        <f t="shared" si="3"/>
        <v>1_30_1_4</v>
      </c>
      <c r="R5" t="s">
        <v>284</v>
      </c>
      <c r="S5" t="s">
        <v>285</v>
      </c>
      <c r="T5" t="s">
        <v>286</v>
      </c>
      <c r="U5" t="s">
        <v>287</v>
      </c>
      <c r="V5" s="3">
        <v>1</v>
      </c>
      <c r="W5" s="6"/>
      <c r="X5" s="6"/>
      <c r="Y5" s="6" t="s">
        <v>27</v>
      </c>
      <c r="Z5" s="6" t="s">
        <v>235</v>
      </c>
      <c r="AA5" s="4">
        <v>2</v>
      </c>
      <c r="AB5" s="3" t="s">
        <v>288</v>
      </c>
      <c r="AC5" s="6"/>
      <c r="AD5" s="6" t="s">
        <v>26</v>
      </c>
      <c r="AE5" s="6">
        <f t="shared" ref="AE5:AE12" si="4">IF(ISNUMBER(SEARCH("Utdyping",AB5)),"",AA5)</f>
        <v>2</v>
      </c>
      <c r="AF5" s="6" t="s">
        <v>27</v>
      </c>
      <c r="AG5" s="6" t="s">
        <v>213</v>
      </c>
      <c r="AH5" s="29" t="s">
        <v>289</v>
      </c>
      <c r="AI5" s="6" t="s">
        <v>51</v>
      </c>
    </row>
    <row r="6" spans="1:35" x14ac:dyDescent="0.25">
      <c r="A6" t="s">
        <v>266</v>
      </c>
      <c r="B6" s="6">
        <v>10</v>
      </c>
      <c r="C6" t="s">
        <v>267</v>
      </c>
      <c r="D6" t="s">
        <v>268</v>
      </c>
      <c r="E6" t="s">
        <v>270</v>
      </c>
      <c r="F6" t="str">
        <f t="shared" si="0"/>
        <v>POLYGON ((12.31467337969545 66.29409215669406, 12.75094718937839 66.24166292351073, 12.70894349543637 66.19579035009848, 12.28220783272025 66.25062379997871, 12.31467337969545 66.29409215669406))</v>
      </c>
      <c r="H6" t="s">
        <v>271</v>
      </c>
      <c r="I6" t="s">
        <v>272</v>
      </c>
      <c r="J6" s="28">
        <v>1</v>
      </c>
      <c r="K6" s="28">
        <v>30</v>
      </c>
      <c r="L6" s="28">
        <v>1</v>
      </c>
      <c r="M6" s="28">
        <v>5</v>
      </c>
      <c r="N6" s="28">
        <v>30</v>
      </c>
      <c r="O6" s="26" t="str">
        <f t="shared" si="1"/>
        <v>1_30</v>
      </c>
      <c r="P6" s="26" t="str">
        <f t="shared" si="2"/>
        <v>1_30_1</v>
      </c>
      <c r="Q6" s="26" t="str">
        <f t="shared" si="3"/>
        <v>1_30_1_5</v>
      </c>
      <c r="R6" t="s">
        <v>290</v>
      </c>
      <c r="S6" t="s">
        <v>291</v>
      </c>
      <c r="T6" t="s">
        <v>292</v>
      </c>
      <c r="U6" t="s">
        <v>293</v>
      </c>
      <c r="V6" s="3">
        <v>1</v>
      </c>
      <c r="W6" s="6"/>
      <c r="X6" s="6"/>
      <c r="Y6" s="6" t="s">
        <v>24</v>
      </c>
      <c r="Z6" s="6" t="s">
        <v>25</v>
      </c>
      <c r="AA6" s="4">
        <v>0</v>
      </c>
      <c r="AB6" s="3" t="s">
        <v>27</v>
      </c>
      <c r="AC6" s="6"/>
      <c r="AD6" s="6" t="s">
        <v>26</v>
      </c>
      <c r="AE6" s="6">
        <f t="shared" si="4"/>
        <v>0</v>
      </c>
      <c r="AF6" s="6" t="s">
        <v>27</v>
      </c>
      <c r="AG6" t="s">
        <v>29</v>
      </c>
      <c r="AI6" s="6" t="s">
        <v>51</v>
      </c>
    </row>
    <row r="7" spans="1:35" x14ac:dyDescent="0.25">
      <c r="A7" t="s">
        <v>266</v>
      </c>
      <c r="B7" s="6">
        <v>10</v>
      </c>
      <c r="C7" t="s">
        <v>267</v>
      </c>
      <c r="D7" t="s">
        <v>268</v>
      </c>
      <c r="E7" t="s">
        <v>270</v>
      </c>
      <c r="F7" t="str">
        <f t="shared" si="0"/>
        <v>POLYGON ((12.31467337969545 66.29409215669406, 12.75094718937839 66.24166292351073, 12.70894349543637 66.19579035009848, 12.28220783272025 66.25062379997871, 12.31467337969545 66.29409215669406))</v>
      </c>
      <c r="H7" t="s">
        <v>271</v>
      </c>
      <c r="I7" t="s">
        <v>272</v>
      </c>
      <c r="J7" s="28">
        <v>1</v>
      </c>
      <c r="K7" s="28">
        <v>30</v>
      </c>
      <c r="L7" s="28">
        <v>1</v>
      </c>
      <c r="M7" s="28">
        <v>6</v>
      </c>
      <c r="N7" s="28">
        <v>30</v>
      </c>
      <c r="O7" s="26" t="str">
        <f t="shared" si="1"/>
        <v>1_30</v>
      </c>
      <c r="P7" s="26" t="str">
        <f t="shared" si="2"/>
        <v>1_30_1</v>
      </c>
      <c r="Q7" s="26" t="str">
        <f t="shared" si="3"/>
        <v>1_30_1_6</v>
      </c>
      <c r="R7" t="s">
        <v>294</v>
      </c>
      <c r="T7" t="s">
        <v>295</v>
      </c>
      <c r="U7" t="s">
        <v>296</v>
      </c>
      <c r="V7" s="3">
        <v>1</v>
      </c>
      <c r="W7" s="6"/>
      <c r="X7" s="6"/>
      <c r="Y7" s="6" t="s">
        <v>22</v>
      </c>
      <c r="Z7" s="6" t="s">
        <v>209</v>
      </c>
      <c r="AA7" s="4">
        <v>4.9000000000000004</v>
      </c>
      <c r="AB7" s="3" t="s">
        <v>213</v>
      </c>
      <c r="AC7" s="6"/>
      <c r="AD7" s="6" t="s">
        <v>28</v>
      </c>
      <c r="AE7" s="6">
        <f>IF(ISNUMBER(SEARCH("Utdyping",AB7)),"",AA7)</f>
        <v>4.9000000000000004</v>
      </c>
      <c r="AF7" s="6" t="s">
        <v>27</v>
      </c>
      <c r="AG7" s="6" t="s">
        <v>213</v>
      </c>
      <c r="AH7" s="6"/>
      <c r="AI7" s="6" t="s">
        <v>51</v>
      </c>
    </row>
    <row r="8" spans="1:35" x14ac:dyDescent="0.25">
      <c r="A8" t="s">
        <v>266</v>
      </c>
      <c r="B8" s="6">
        <v>10</v>
      </c>
      <c r="C8" t="s">
        <v>267</v>
      </c>
      <c r="D8" t="s">
        <v>268</v>
      </c>
      <c r="E8" t="s">
        <v>270</v>
      </c>
      <c r="F8"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8" t="s">
        <v>297</v>
      </c>
      <c r="I8" t="s">
        <v>272</v>
      </c>
      <c r="J8" s="28">
        <v>1</v>
      </c>
      <c r="K8" s="28">
        <v>30</v>
      </c>
      <c r="L8" s="28">
        <v>2</v>
      </c>
      <c r="M8" s="28">
        <v>7</v>
      </c>
      <c r="N8" s="28">
        <v>30</v>
      </c>
      <c r="O8" s="26" t="str">
        <f t="shared" si="1"/>
        <v>1_30</v>
      </c>
      <c r="P8" s="26" t="str">
        <f t="shared" si="2"/>
        <v>1_30_2</v>
      </c>
      <c r="Q8" s="26" t="str">
        <f t="shared" si="3"/>
        <v>1_30_2_7</v>
      </c>
      <c r="R8" t="s">
        <v>298</v>
      </c>
      <c r="S8" t="s">
        <v>299</v>
      </c>
      <c r="T8" t="s">
        <v>300</v>
      </c>
      <c r="U8" t="s">
        <v>301</v>
      </c>
      <c r="V8" s="3">
        <v>1</v>
      </c>
      <c r="W8" s="6"/>
      <c r="X8" s="6"/>
      <c r="Y8" s="6" t="s">
        <v>24</v>
      </c>
      <c r="Z8" s="6" t="s">
        <v>30</v>
      </c>
      <c r="AA8" s="4">
        <v>0</v>
      </c>
      <c r="AB8" t="s">
        <v>302</v>
      </c>
      <c r="AC8" s="6"/>
      <c r="AD8" s="6" t="s">
        <v>28</v>
      </c>
      <c r="AE8" s="6">
        <f>IF(ISNUMBER(SEARCH("Utdyping",#REF!)),"",AA8)</f>
        <v>0</v>
      </c>
      <c r="AF8" s="6" t="s">
        <v>27</v>
      </c>
      <c r="AG8" t="s">
        <v>29</v>
      </c>
      <c r="AI8" s="6" t="s">
        <v>51</v>
      </c>
    </row>
    <row r="9" spans="1:35" x14ac:dyDescent="0.25">
      <c r="A9" t="s">
        <v>266</v>
      </c>
      <c r="B9" s="6">
        <v>10</v>
      </c>
      <c r="C9" t="s">
        <v>267</v>
      </c>
      <c r="D9" t="s">
        <v>268</v>
      </c>
      <c r="E9" t="s">
        <v>270</v>
      </c>
      <c r="F9"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9" t="s">
        <v>297</v>
      </c>
      <c r="I9" t="s">
        <v>272</v>
      </c>
      <c r="J9" s="28">
        <v>1</v>
      </c>
      <c r="K9" s="28">
        <v>30</v>
      </c>
      <c r="L9" s="28">
        <v>2</v>
      </c>
      <c r="M9" s="28">
        <v>8</v>
      </c>
      <c r="N9" s="28">
        <v>30</v>
      </c>
      <c r="O9" s="26" t="str">
        <f t="shared" si="1"/>
        <v>1_30</v>
      </c>
      <c r="P9" s="26" t="str">
        <f t="shared" si="2"/>
        <v>1_30_2</v>
      </c>
      <c r="Q9" s="26" t="str">
        <f t="shared" si="3"/>
        <v>1_30_2_8</v>
      </c>
      <c r="R9" t="s">
        <v>303</v>
      </c>
      <c r="S9" t="s">
        <v>304</v>
      </c>
      <c r="T9" t="s">
        <v>305</v>
      </c>
      <c r="U9" t="s">
        <v>306</v>
      </c>
      <c r="V9" s="3">
        <v>1</v>
      </c>
      <c r="W9" s="6"/>
      <c r="X9" s="6"/>
      <c r="Y9" s="6" t="s">
        <v>22</v>
      </c>
      <c r="Z9" s="6" t="s">
        <v>209</v>
      </c>
      <c r="AA9" s="4">
        <v>0</v>
      </c>
      <c r="AB9" s="3" t="s">
        <v>27</v>
      </c>
      <c r="AC9" s="6"/>
      <c r="AD9" s="6" t="s">
        <v>28</v>
      </c>
      <c r="AE9" s="6">
        <f t="shared" si="4"/>
        <v>0</v>
      </c>
      <c r="AF9" s="6" t="s">
        <v>27</v>
      </c>
      <c r="AG9" t="s">
        <v>29</v>
      </c>
      <c r="AI9" s="6" t="s">
        <v>51</v>
      </c>
    </row>
    <row r="10" spans="1:35" x14ac:dyDescent="0.25">
      <c r="A10" t="s">
        <v>266</v>
      </c>
      <c r="B10" s="6">
        <v>10</v>
      </c>
      <c r="C10" t="s">
        <v>267</v>
      </c>
      <c r="D10" t="s">
        <v>268</v>
      </c>
      <c r="E10" t="s">
        <v>270</v>
      </c>
      <c r="F10"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10" t="s">
        <v>297</v>
      </c>
      <c r="I10" t="s">
        <v>272</v>
      </c>
      <c r="J10" s="28">
        <v>1</v>
      </c>
      <c r="K10" s="28">
        <v>30</v>
      </c>
      <c r="L10" s="28">
        <v>2</v>
      </c>
      <c r="M10" s="28">
        <v>9</v>
      </c>
      <c r="N10" s="28">
        <v>30</v>
      </c>
      <c r="O10" s="26" t="str">
        <f t="shared" si="1"/>
        <v>1_30</v>
      </c>
      <c r="P10" s="26" t="str">
        <f t="shared" si="2"/>
        <v>1_30_2</v>
      </c>
      <c r="Q10" s="26" t="str">
        <f t="shared" si="3"/>
        <v>1_30_2_9</v>
      </c>
      <c r="R10" t="s">
        <v>307</v>
      </c>
      <c r="S10" t="s">
        <v>308</v>
      </c>
      <c r="T10" t="s">
        <v>309</v>
      </c>
      <c r="U10" t="s">
        <v>310</v>
      </c>
      <c r="V10" s="3">
        <v>1</v>
      </c>
      <c r="W10" s="6"/>
      <c r="X10" s="6"/>
      <c r="Y10" s="6" t="s">
        <v>22</v>
      </c>
      <c r="Z10" s="6" t="s">
        <v>209</v>
      </c>
      <c r="AA10" s="4">
        <v>10</v>
      </c>
      <c r="AB10" s="3" t="s">
        <v>311</v>
      </c>
      <c r="AC10" s="6"/>
      <c r="AD10" s="6" t="s">
        <v>23</v>
      </c>
      <c r="AE10" s="6">
        <v>15</v>
      </c>
      <c r="AF10" s="6"/>
      <c r="AG10" s="6"/>
      <c r="AH10" s="29" t="s">
        <v>312</v>
      </c>
      <c r="AI10" s="6" t="s">
        <v>23</v>
      </c>
    </row>
    <row r="11" spans="1:35" x14ac:dyDescent="0.25">
      <c r="A11" t="s">
        <v>266</v>
      </c>
      <c r="B11" s="6">
        <v>10</v>
      </c>
      <c r="C11" t="s">
        <v>267</v>
      </c>
      <c r="D11" t="s">
        <v>268</v>
      </c>
      <c r="E11" t="s">
        <v>270</v>
      </c>
      <c r="F11"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11" t="s">
        <v>297</v>
      </c>
      <c r="I11" t="s">
        <v>272</v>
      </c>
      <c r="J11" s="28">
        <v>1</v>
      </c>
      <c r="K11" s="28">
        <v>30</v>
      </c>
      <c r="L11" s="28">
        <v>2</v>
      </c>
      <c r="M11" s="28">
        <v>10</v>
      </c>
      <c r="N11" s="28">
        <v>30</v>
      </c>
      <c r="O11" s="26" t="str">
        <f t="shared" si="1"/>
        <v>1_30</v>
      </c>
      <c r="P11" s="26" t="str">
        <f t="shared" si="2"/>
        <v>1_30_2</v>
      </c>
      <c r="Q11" s="26" t="str">
        <f t="shared" si="3"/>
        <v>1_30_2_10</v>
      </c>
      <c r="R11" t="s">
        <v>313</v>
      </c>
      <c r="S11" t="s">
        <v>314</v>
      </c>
      <c r="T11" t="s">
        <v>315</v>
      </c>
      <c r="U11" t="s">
        <v>316</v>
      </c>
      <c r="V11" s="3">
        <v>1</v>
      </c>
      <c r="W11" s="6"/>
      <c r="X11" s="6"/>
      <c r="Y11" s="6" t="s">
        <v>22</v>
      </c>
      <c r="Z11" s="6" t="s">
        <v>22</v>
      </c>
      <c r="AA11" s="4">
        <v>0</v>
      </c>
      <c r="AB11" s="3" t="s">
        <v>317</v>
      </c>
      <c r="AC11" s="6"/>
      <c r="AD11" s="6" t="s">
        <v>28</v>
      </c>
      <c r="AE11" s="6">
        <f t="shared" si="4"/>
        <v>0</v>
      </c>
      <c r="AF11" s="6" t="s">
        <v>27</v>
      </c>
      <c r="AG11" t="s">
        <v>29</v>
      </c>
      <c r="AI11" s="6" t="s">
        <v>51</v>
      </c>
    </row>
    <row r="12" spans="1:35" x14ac:dyDescent="0.25">
      <c r="A12" t="s">
        <v>266</v>
      </c>
      <c r="B12" s="6">
        <v>10</v>
      </c>
      <c r="C12" t="s">
        <v>267</v>
      </c>
      <c r="D12" t="s">
        <v>268</v>
      </c>
      <c r="E12" t="s">
        <v>270</v>
      </c>
      <c r="F12"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12" t="s">
        <v>297</v>
      </c>
      <c r="I12" t="s">
        <v>272</v>
      </c>
      <c r="J12" s="28">
        <v>1</v>
      </c>
      <c r="K12" s="28">
        <v>30</v>
      </c>
      <c r="L12" s="28">
        <v>2</v>
      </c>
      <c r="M12" s="28">
        <v>11</v>
      </c>
      <c r="N12" s="28">
        <v>30</v>
      </c>
      <c r="O12" s="26" t="str">
        <f t="shared" si="1"/>
        <v>1_30</v>
      </c>
      <c r="P12" s="26" t="str">
        <f t="shared" si="2"/>
        <v>1_30_2</v>
      </c>
      <c r="Q12" s="26" t="str">
        <f t="shared" si="3"/>
        <v>1_30_2_11</v>
      </c>
      <c r="R12" t="s">
        <v>318</v>
      </c>
      <c r="S12" t="s">
        <v>319</v>
      </c>
      <c r="T12" t="s">
        <v>320</v>
      </c>
      <c r="U12" t="s">
        <v>321</v>
      </c>
      <c r="V12" s="3">
        <v>1</v>
      </c>
      <c r="W12" s="6"/>
      <c r="X12" s="6"/>
      <c r="Y12" s="6" t="s">
        <v>22</v>
      </c>
      <c r="Z12" s="6" t="s">
        <v>22</v>
      </c>
      <c r="AA12" s="4">
        <v>0</v>
      </c>
      <c r="AB12" s="3" t="s">
        <v>322</v>
      </c>
      <c r="AC12" s="6"/>
      <c r="AD12" s="6" t="s">
        <v>28</v>
      </c>
      <c r="AE12" s="6">
        <f t="shared" si="4"/>
        <v>0</v>
      </c>
      <c r="AF12" s="6" t="s">
        <v>27</v>
      </c>
      <c r="AG12" t="s">
        <v>29</v>
      </c>
      <c r="AI12" s="6" t="s">
        <v>51</v>
      </c>
    </row>
    <row r="13" spans="1:35" x14ac:dyDescent="0.25">
      <c r="A13" t="s">
        <v>266</v>
      </c>
      <c r="B13" s="6">
        <v>10</v>
      </c>
      <c r="C13" t="s">
        <v>267</v>
      </c>
      <c r="D13" t="s">
        <v>268</v>
      </c>
      <c r="E13" t="s">
        <v>270</v>
      </c>
      <c r="F13" t="str">
        <f t="shared" ref="F13:F22" si="5">IF(G13="",H13,G13)</f>
        <v>POLYGON ((12.31467337969545 66.29409215669406, 12.75094718937839 66.24166292351073, 12.70894349543637 66.19579035009848, 12.28220783272025 66.25062379997871, 12.31467337969545 66.29409215669406))</v>
      </c>
      <c r="H13" t="s">
        <v>271</v>
      </c>
      <c r="I13" t="s">
        <v>272</v>
      </c>
      <c r="J13" s="28">
        <v>1</v>
      </c>
      <c r="K13" s="28">
        <v>31</v>
      </c>
      <c r="L13" s="28">
        <v>1</v>
      </c>
      <c r="M13" s="28">
        <v>1</v>
      </c>
      <c r="N13" s="28">
        <v>31</v>
      </c>
      <c r="O13" s="26" t="str">
        <f t="shared" ref="O13:O22" si="6">J13&amp;"_"&amp;K13</f>
        <v>1_31</v>
      </c>
      <c r="P13" s="26" t="str">
        <f t="shared" ref="P13:P22" si="7">J13&amp;"_"&amp;K13&amp;"_"&amp;L13</f>
        <v>1_31_1</v>
      </c>
      <c r="Q13" s="26" t="str">
        <f t="shared" ref="Q13:Q22" si="8">J13&amp;"_"&amp;K13&amp;"_"&amp;L13&amp;"_"&amp;M13</f>
        <v>1_31_1_1</v>
      </c>
      <c r="R13" t="s">
        <v>273</v>
      </c>
      <c r="S13" t="s">
        <v>274</v>
      </c>
      <c r="T13" t="s">
        <v>275</v>
      </c>
      <c r="U13" t="s">
        <v>276</v>
      </c>
      <c r="V13" s="3">
        <v>1</v>
      </c>
      <c r="Y13" s="6" t="s">
        <v>22</v>
      </c>
      <c r="Z13" s="6" t="s">
        <v>209</v>
      </c>
      <c r="AA13" s="4">
        <v>2.9</v>
      </c>
      <c r="AB13" s="3" t="s">
        <v>27</v>
      </c>
      <c r="AC13" s="6"/>
      <c r="AD13" s="6" t="s">
        <v>28</v>
      </c>
      <c r="AE13" s="6">
        <f>IF(ISNUMBER(SEARCH("Utdyping",AB13)),"",AA13)</f>
        <v>2.9</v>
      </c>
      <c r="AF13" s="6" t="s">
        <v>27</v>
      </c>
      <c r="AG13" s="6" t="s">
        <v>213</v>
      </c>
      <c r="AH13" s="29" t="s">
        <v>277</v>
      </c>
      <c r="AI13" s="6" t="s">
        <v>51</v>
      </c>
    </row>
    <row r="14" spans="1:35" x14ac:dyDescent="0.25">
      <c r="A14" t="s">
        <v>266</v>
      </c>
      <c r="B14" s="6">
        <v>10</v>
      </c>
      <c r="C14" t="s">
        <v>267</v>
      </c>
      <c r="D14" t="s">
        <v>268</v>
      </c>
      <c r="E14" t="s">
        <v>270</v>
      </c>
      <c r="F14" t="str">
        <f t="shared" si="5"/>
        <v>POLYGON ((12.31467337969545 66.29409215669406, 12.75094718937839 66.24166292351073, 12.70894349543637 66.19579035009848, 12.28220783272025 66.25062379997871, 12.31467337969545 66.29409215669406))</v>
      </c>
      <c r="H14" t="s">
        <v>271</v>
      </c>
      <c r="I14" t="s">
        <v>272</v>
      </c>
      <c r="J14" s="28">
        <v>1</v>
      </c>
      <c r="K14" s="28">
        <v>31</v>
      </c>
      <c r="L14" s="28">
        <v>1</v>
      </c>
      <c r="M14" s="28">
        <v>2</v>
      </c>
      <c r="N14" s="28">
        <v>31</v>
      </c>
      <c r="O14" s="26" t="str">
        <f t="shared" si="6"/>
        <v>1_31</v>
      </c>
      <c r="P14" s="26" t="str">
        <f t="shared" si="7"/>
        <v>1_31_1</v>
      </c>
      <c r="Q14" s="26" t="str">
        <f t="shared" si="8"/>
        <v>1_31_1_2</v>
      </c>
      <c r="R14" t="s">
        <v>278</v>
      </c>
      <c r="S14" t="s">
        <v>279</v>
      </c>
      <c r="T14" t="s">
        <v>280</v>
      </c>
      <c r="U14" s="30" t="s">
        <v>281</v>
      </c>
      <c r="V14" s="3">
        <v>1</v>
      </c>
      <c r="Y14" s="6" t="s">
        <v>24</v>
      </c>
      <c r="Z14" s="6" t="s">
        <v>25</v>
      </c>
      <c r="AA14" s="4">
        <v>4</v>
      </c>
      <c r="AB14" s="3" t="s">
        <v>282</v>
      </c>
      <c r="AC14" s="6"/>
      <c r="AD14" s="6" t="s">
        <v>45</v>
      </c>
      <c r="AE14" s="6">
        <f>IF(ISNUMBER(SEARCH("Utdyping",AB14)),"",AA14)</f>
        <v>4</v>
      </c>
      <c r="AF14" s="6" t="s">
        <v>27</v>
      </c>
      <c r="AG14" s="6" t="s">
        <v>243</v>
      </c>
      <c r="AI14" s="6" t="s">
        <v>51</v>
      </c>
    </row>
    <row r="15" spans="1:35" x14ac:dyDescent="0.25">
      <c r="A15" t="s">
        <v>266</v>
      </c>
      <c r="B15" s="6">
        <v>10</v>
      </c>
      <c r="C15" t="s">
        <v>267</v>
      </c>
      <c r="D15" t="s">
        <v>268</v>
      </c>
      <c r="E15" t="s">
        <v>270</v>
      </c>
      <c r="F15" t="str">
        <f t="shared" si="5"/>
        <v>POLYGON ((12.31467337969545 66.29409215669406, 12.75094718937839 66.24166292351073, 12.70894349543637 66.19579035009848, 12.28220783272025 66.25062379997871, 12.31467337969545 66.29409215669406))</v>
      </c>
      <c r="H15" t="s">
        <v>271</v>
      </c>
      <c r="I15" t="s">
        <v>272</v>
      </c>
      <c r="J15" s="28">
        <v>1</v>
      </c>
      <c r="K15" s="28">
        <v>31</v>
      </c>
      <c r="L15" s="28">
        <v>1</v>
      </c>
      <c r="M15" s="28">
        <v>4</v>
      </c>
      <c r="N15" s="28">
        <v>31</v>
      </c>
      <c r="O15" s="26" t="str">
        <f t="shared" si="6"/>
        <v>1_31</v>
      </c>
      <c r="P15" s="26" t="str">
        <f t="shared" si="7"/>
        <v>1_31_1</v>
      </c>
      <c r="Q15" s="26" t="str">
        <f t="shared" si="8"/>
        <v>1_31_1_4</v>
      </c>
      <c r="R15" t="s">
        <v>284</v>
      </c>
      <c r="S15" t="s">
        <v>285</v>
      </c>
      <c r="T15" t="s">
        <v>286</v>
      </c>
      <c r="U15" t="s">
        <v>287</v>
      </c>
      <c r="V15" s="3">
        <v>1</v>
      </c>
      <c r="Y15" s="6" t="s">
        <v>27</v>
      </c>
      <c r="Z15" s="6" t="s">
        <v>235</v>
      </c>
      <c r="AA15" s="4">
        <v>2</v>
      </c>
      <c r="AB15" s="3" t="s">
        <v>288</v>
      </c>
      <c r="AC15" s="6"/>
      <c r="AD15" s="6" t="s">
        <v>26</v>
      </c>
      <c r="AE15" s="6">
        <f t="shared" ref="AE15:AE16" si="9">IF(ISNUMBER(SEARCH("Utdyping",AB15)),"",AA15)</f>
        <v>2</v>
      </c>
      <c r="AF15" s="6" t="s">
        <v>27</v>
      </c>
      <c r="AG15" s="6" t="s">
        <v>213</v>
      </c>
      <c r="AH15" s="29" t="s">
        <v>289</v>
      </c>
      <c r="AI15" s="6" t="s">
        <v>51</v>
      </c>
    </row>
    <row r="16" spans="1:35" x14ac:dyDescent="0.25">
      <c r="A16" t="s">
        <v>266</v>
      </c>
      <c r="B16" s="6">
        <v>10</v>
      </c>
      <c r="C16" t="s">
        <v>267</v>
      </c>
      <c r="D16" t="s">
        <v>268</v>
      </c>
      <c r="E16" t="s">
        <v>270</v>
      </c>
      <c r="F16" t="str">
        <f t="shared" si="5"/>
        <v>POLYGON ((12.31467337969545 66.29409215669406, 12.75094718937839 66.24166292351073, 12.70894349543637 66.19579035009848, 12.28220783272025 66.25062379997871, 12.31467337969545 66.29409215669406))</v>
      </c>
      <c r="H16" t="s">
        <v>271</v>
      </c>
      <c r="I16" t="s">
        <v>272</v>
      </c>
      <c r="J16" s="28">
        <v>1</v>
      </c>
      <c r="K16" s="28">
        <v>31</v>
      </c>
      <c r="L16" s="28">
        <v>1</v>
      </c>
      <c r="M16" s="28">
        <v>5</v>
      </c>
      <c r="N16" s="28">
        <v>31</v>
      </c>
      <c r="O16" s="26" t="str">
        <f t="shared" si="6"/>
        <v>1_31</v>
      </c>
      <c r="P16" s="26" t="str">
        <f t="shared" si="7"/>
        <v>1_31_1</v>
      </c>
      <c r="Q16" s="26" t="str">
        <f t="shared" si="8"/>
        <v>1_31_1_5</v>
      </c>
      <c r="R16" t="s">
        <v>290</v>
      </c>
      <c r="S16" t="s">
        <v>291</v>
      </c>
      <c r="T16" t="s">
        <v>292</v>
      </c>
      <c r="U16" t="s">
        <v>293</v>
      </c>
      <c r="V16" s="3">
        <v>1</v>
      </c>
      <c r="Y16" s="6" t="s">
        <v>24</v>
      </c>
      <c r="Z16" s="6" t="s">
        <v>25</v>
      </c>
      <c r="AA16" s="4">
        <v>0</v>
      </c>
      <c r="AB16" s="3" t="s">
        <v>27</v>
      </c>
      <c r="AC16" s="6"/>
      <c r="AD16" s="6" t="s">
        <v>26</v>
      </c>
      <c r="AE16" s="6">
        <f t="shared" si="9"/>
        <v>0</v>
      </c>
      <c r="AF16" s="6" t="s">
        <v>27</v>
      </c>
      <c r="AG16" t="s">
        <v>29</v>
      </c>
      <c r="AI16" s="6" t="s">
        <v>51</v>
      </c>
    </row>
    <row r="17" spans="1:35" x14ac:dyDescent="0.25">
      <c r="A17" t="s">
        <v>266</v>
      </c>
      <c r="B17" s="6">
        <v>10</v>
      </c>
      <c r="C17" t="s">
        <v>267</v>
      </c>
      <c r="D17" t="s">
        <v>268</v>
      </c>
      <c r="E17" t="s">
        <v>270</v>
      </c>
      <c r="F17" t="str">
        <f t="shared" si="5"/>
        <v>POLYGON ((12.31467337969545 66.29409215669406, 12.75094718937839 66.24166292351073, 12.70894349543637 66.19579035009848, 12.28220783272025 66.25062379997871, 12.31467337969545 66.29409215669406))</v>
      </c>
      <c r="H17" t="s">
        <v>271</v>
      </c>
      <c r="I17" t="s">
        <v>272</v>
      </c>
      <c r="J17" s="28">
        <v>1</v>
      </c>
      <c r="K17" s="28">
        <v>31</v>
      </c>
      <c r="L17" s="28">
        <v>1</v>
      </c>
      <c r="M17" s="28">
        <v>6</v>
      </c>
      <c r="N17" s="28">
        <v>31</v>
      </c>
      <c r="O17" s="26" t="str">
        <f t="shared" si="6"/>
        <v>1_31</v>
      </c>
      <c r="P17" s="26" t="str">
        <f t="shared" si="7"/>
        <v>1_31_1</v>
      </c>
      <c r="Q17" s="26" t="str">
        <f t="shared" si="8"/>
        <v>1_31_1_6</v>
      </c>
      <c r="R17" t="s">
        <v>294</v>
      </c>
      <c r="T17" t="s">
        <v>295</v>
      </c>
      <c r="U17" t="s">
        <v>296</v>
      </c>
      <c r="V17" s="3">
        <v>1</v>
      </c>
      <c r="Y17" s="6" t="s">
        <v>22</v>
      </c>
      <c r="Z17" s="6" t="s">
        <v>209</v>
      </c>
      <c r="AA17" s="4">
        <v>4.9000000000000004</v>
      </c>
      <c r="AB17" s="3" t="s">
        <v>213</v>
      </c>
      <c r="AC17" s="6"/>
      <c r="AD17" s="6" t="s">
        <v>28</v>
      </c>
      <c r="AE17" s="6">
        <f>IF(ISNUMBER(SEARCH("Utdyping",AB17)),"",AA17)</f>
        <v>4.9000000000000004</v>
      </c>
      <c r="AF17" s="6" t="s">
        <v>27</v>
      </c>
      <c r="AG17" s="6" t="s">
        <v>213</v>
      </c>
      <c r="AH17" s="6"/>
      <c r="AI17" s="6" t="s">
        <v>51</v>
      </c>
    </row>
    <row r="18" spans="1:35" x14ac:dyDescent="0.25">
      <c r="A18" t="s">
        <v>266</v>
      </c>
      <c r="B18" s="6">
        <v>10</v>
      </c>
      <c r="C18" t="s">
        <v>267</v>
      </c>
      <c r="D18" t="s">
        <v>268</v>
      </c>
      <c r="E18" t="s">
        <v>270</v>
      </c>
      <c r="F18" t="str">
        <f t="shared" si="5"/>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18" t="s">
        <v>297</v>
      </c>
      <c r="I18" t="s">
        <v>272</v>
      </c>
      <c r="J18" s="28">
        <v>1</v>
      </c>
      <c r="K18" s="28">
        <v>31</v>
      </c>
      <c r="L18" s="28">
        <v>2</v>
      </c>
      <c r="M18" s="28">
        <v>7</v>
      </c>
      <c r="N18" s="28">
        <v>31</v>
      </c>
      <c r="O18" s="26" t="str">
        <f t="shared" si="6"/>
        <v>1_31</v>
      </c>
      <c r="P18" s="26" t="str">
        <f t="shared" si="7"/>
        <v>1_31_2</v>
      </c>
      <c r="Q18" s="26" t="str">
        <f t="shared" si="8"/>
        <v>1_31_2_7</v>
      </c>
      <c r="R18" t="s">
        <v>298</v>
      </c>
      <c r="S18" t="s">
        <v>299</v>
      </c>
      <c r="T18" t="s">
        <v>300</v>
      </c>
      <c r="U18" t="s">
        <v>301</v>
      </c>
      <c r="V18" s="3">
        <v>1</v>
      </c>
      <c r="Y18" s="6" t="s">
        <v>24</v>
      </c>
      <c r="Z18" s="6" t="s">
        <v>30</v>
      </c>
      <c r="AA18" s="4">
        <v>0</v>
      </c>
      <c r="AB18" t="s">
        <v>302</v>
      </c>
      <c r="AC18" s="6"/>
      <c r="AD18" s="6" t="s">
        <v>28</v>
      </c>
      <c r="AE18" s="6">
        <f>IF(ISNUMBER(SEARCH("Utdyping",#REF!)),"",AA18)</f>
        <v>0</v>
      </c>
      <c r="AF18" s="6" t="s">
        <v>27</v>
      </c>
      <c r="AG18" t="s">
        <v>29</v>
      </c>
      <c r="AI18" s="6" t="s">
        <v>51</v>
      </c>
    </row>
    <row r="19" spans="1:35" x14ac:dyDescent="0.25">
      <c r="A19" t="s">
        <v>266</v>
      </c>
      <c r="B19" s="6">
        <v>10</v>
      </c>
      <c r="C19" t="s">
        <v>267</v>
      </c>
      <c r="D19" t="s">
        <v>268</v>
      </c>
      <c r="E19" t="s">
        <v>270</v>
      </c>
      <c r="F19" t="str">
        <f t="shared" si="5"/>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19" t="s">
        <v>297</v>
      </c>
      <c r="I19" t="s">
        <v>272</v>
      </c>
      <c r="J19" s="28">
        <v>1</v>
      </c>
      <c r="K19" s="28">
        <v>31</v>
      </c>
      <c r="L19" s="28">
        <v>2</v>
      </c>
      <c r="M19" s="28">
        <v>8</v>
      </c>
      <c r="N19" s="28">
        <v>31</v>
      </c>
      <c r="O19" s="26" t="str">
        <f t="shared" si="6"/>
        <v>1_31</v>
      </c>
      <c r="P19" s="26" t="str">
        <f t="shared" si="7"/>
        <v>1_31_2</v>
      </c>
      <c r="Q19" s="26" t="str">
        <f t="shared" si="8"/>
        <v>1_31_2_8</v>
      </c>
      <c r="R19" t="s">
        <v>303</v>
      </c>
      <c r="S19" t="s">
        <v>304</v>
      </c>
      <c r="T19" t="s">
        <v>305</v>
      </c>
      <c r="U19" t="s">
        <v>306</v>
      </c>
      <c r="V19" s="3">
        <v>1</v>
      </c>
      <c r="Y19" s="6" t="s">
        <v>22</v>
      </c>
      <c r="Z19" s="6" t="s">
        <v>209</v>
      </c>
      <c r="AA19" s="4">
        <v>0</v>
      </c>
      <c r="AB19" s="3" t="s">
        <v>27</v>
      </c>
      <c r="AC19" s="6"/>
      <c r="AD19" s="6" t="s">
        <v>28</v>
      </c>
      <c r="AE19" s="6">
        <f t="shared" ref="AE19" si="10">IF(ISNUMBER(SEARCH("Utdyping",AB19)),"",AA19)</f>
        <v>0</v>
      </c>
      <c r="AF19" s="6" t="s">
        <v>27</v>
      </c>
      <c r="AG19" t="s">
        <v>29</v>
      </c>
      <c r="AI19" s="6" t="s">
        <v>51</v>
      </c>
    </row>
    <row r="20" spans="1:35" x14ac:dyDescent="0.25">
      <c r="A20" t="s">
        <v>266</v>
      </c>
      <c r="B20" s="6">
        <v>10</v>
      </c>
      <c r="C20" t="s">
        <v>267</v>
      </c>
      <c r="D20" t="s">
        <v>268</v>
      </c>
      <c r="E20" t="s">
        <v>270</v>
      </c>
      <c r="F20" t="str">
        <f t="shared" si="5"/>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20" t="s">
        <v>297</v>
      </c>
      <c r="I20" t="s">
        <v>272</v>
      </c>
      <c r="J20" s="28">
        <v>1</v>
      </c>
      <c r="K20" s="28">
        <v>31</v>
      </c>
      <c r="L20" s="28">
        <v>2</v>
      </c>
      <c r="M20" s="28">
        <v>9</v>
      </c>
      <c r="N20" s="28">
        <v>31</v>
      </c>
      <c r="O20" s="26" t="str">
        <f t="shared" si="6"/>
        <v>1_31</v>
      </c>
      <c r="P20" s="26" t="str">
        <f t="shared" si="7"/>
        <v>1_31_2</v>
      </c>
      <c r="Q20" s="26" t="str">
        <f t="shared" si="8"/>
        <v>1_31_2_9</v>
      </c>
      <c r="R20" t="s">
        <v>307</v>
      </c>
      <c r="S20" t="s">
        <v>308</v>
      </c>
      <c r="T20" t="s">
        <v>309</v>
      </c>
      <c r="U20" t="s">
        <v>310</v>
      </c>
      <c r="V20" s="3">
        <v>1</v>
      </c>
      <c r="Y20" s="6" t="s">
        <v>22</v>
      </c>
      <c r="Z20" s="6" t="s">
        <v>209</v>
      </c>
      <c r="AA20" s="4">
        <v>10</v>
      </c>
      <c r="AB20" s="3" t="s">
        <v>879</v>
      </c>
      <c r="AC20" s="6"/>
      <c r="AD20" s="6" t="s">
        <v>23</v>
      </c>
      <c r="AE20" s="6">
        <v>12</v>
      </c>
      <c r="AF20" s="6"/>
      <c r="AG20" s="6"/>
      <c r="AH20" s="29" t="s">
        <v>880</v>
      </c>
      <c r="AI20" s="6" t="s">
        <v>23</v>
      </c>
    </row>
    <row r="21" spans="1:35" x14ac:dyDescent="0.25">
      <c r="A21" t="s">
        <v>266</v>
      </c>
      <c r="B21" s="6">
        <v>10</v>
      </c>
      <c r="C21" t="s">
        <v>267</v>
      </c>
      <c r="D21" t="s">
        <v>268</v>
      </c>
      <c r="E21" t="s">
        <v>270</v>
      </c>
      <c r="F21" t="str">
        <f t="shared" si="5"/>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21" t="s">
        <v>297</v>
      </c>
      <c r="I21" t="s">
        <v>272</v>
      </c>
      <c r="J21" s="28">
        <v>1</v>
      </c>
      <c r="K21" s="28">
        <v>31</v>
      </c>
      <c r="L21" s="28">
        <v>2</v>
      </c>
      <c r="M21" s="28">
        <v>10</v>
      </c>
      <c r="N21" s="28">
        <v>31</v>
      </c>
      <c r="O21" s="26" t="str">
        <f t="shared" si="6"/>
        <v>1_31</v>
      </c>
      <c r="P21" s="26" t="str">
        <f t="shared" si="7"/>
        <v>1_31_2</v>
      </c>
      <c r="Q21" s="26" t="str">
        <f t="shared" si="8"/>
        <v>1_31_2_10</v>
      </c>
      <c r="R21" t="s">
        <v>313</v>
      </c>
      <c r="S21" t="s">
        <v>314</v>
      </c>
      <c r="T21" t="s">
        <v>315</v>
      </c>
      <c r="U21" t="s">
        <v>316</v>
      </c>
      <c r="V21" s="3">
        <v>1</v>
      </c>
      <c r="Y21" s="6" t="s">
        <v>22</v>
      </c>
      <c r="Z21" s="6" t="s">
        <v>22</v>
      </c>
      <c r="AA21" s="4">
        <v>0</v>
      </c>
      <c r="AB21" s="3" t="s">
        <v>317</v>
      </c>
      <c r="AC21" s="6"/>
      <c r="AD21" s="6" t="s">
        <v>28</v>
      </c>
      <c r="AE21" s="6">
        <f t="shared" ref="AE21:AE22" si="11">IF(ISNUMBER(SEARCH("Utdyping",AB21)),"",AA21)</f>
        <v>0</v>
      </c>
      <c r="AF21" s="6" t="s">
        <v>27</v>
      </c>
      <c r="AG21" t="s">
        <v>29</v>
      </c>
      <c r="AI21" s="6" t="s">
        <v>51</v>
      </c>
    </row>
    <row r="22" spans="1:35" x14ac:dyDescent="0.25">
      <c r="A22" t="s">
        <v>266</v>
      </c>
      <c r="B22" s="6">
        <v>10</v>
      </c>
      <c r="C22" t="s">
        <v>267</v>
      </c>
      <c r="D22" t="s">
        <v>268</v>
      </c>
      <c r="E22" t="s">
        <v>270</v>
      </c>
      <c r="F22" t="str">
        <f t="shared" si="5"/>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22" t="s">
        <v>297</v>
      </c>
      <c r="I22" t="s">
        <v>272</v>
      </c>
      <c r="J22" s="28">
        <v>1</v>
      </c>
      <c r="K22" s="28">
        <v>31</v>
      </c>
      <c r="L22" s="28">
        <v>2</v>
      </c>
      <c r="M22" s="28">
        <v>11</v>
      </c>
      <c r="N22" s="28">
        <v>31</v>
      </c>
      <c r="O22" s="26" t="str">
        <f t="shared" si="6"/>
        <v>1_31</v>
      </c>
      <c r="P22" s="26" t="str">
        <f t="shared" si="7"/>
        <v>1_31_2</v>
      </c>
      <c r="Q22" s="26" t="str">
        <f t="shared" si="8"/>
        <v>1_31_2_11</v>
      </c>
      <c r="R22" t="s">
        <v>318</v>
      </c>
      <c r="S22" t="s">
        <v>319</v>
      </c>
      <c r="T22" t="s">
        <v>320</v>
      </c>
      <c r="U22" t="s">
        <v>321</v>
      </c>
      <c r="V22" s="3">
        <v>1</v>
      </c>
      <c r="Y22" s="6" t="s">
        <v>22</v>
      </c>
      <c r="Z22" s="6" t="s">
        <v>22</v>
      </c>
      <c r="AA22" s="4">
        <v>0</v>
      </c>
      <c r="AB22" s="3" t="s">
        <v>322</v>
      </c>
      <c r="AC22" s="6"/>
      <c r="AD22" s="6" t="s">
        <v>28</v>
      </c>
      <c r="AE22" s="6">
        <f t="shared" si="11"/>
        <v>0</v>
      </c>
      <c r="AF22" s="6" t="s">
        <v>27</v>
      </c>
      <c r="AG22" t="s">
        <v>29</v>
      </c>
      <c r="AI22" s="6" t="s">
        <v>51</v>
      </c>
    </row>
    <row r="23" spans="1:35" x14ac:dyDescent="0.25">
      <c r="A23" t="s">
        <v>266</v>
      </c>
      <c r="B23" s="6">
        <v>10</v>
      </c>
      <c r="C23" t="s">
        <v>267</v>
      </c>
      <c r="D23" t="s">
        <v>268</v>
      </c>
      <c r="E23" t="s">
        <v>270</v>
      </c>
      <c r="F23" t="str">
        <f t="shared" ref="F23:F37" si="12">IF(G23="",H23,G23)</f>
        <v>POLYGON ((12.31467337969545 66.29409215669406, 12.75094718937839 66.24166292351073, 12.70894349543637 66.19579035009848, 12.28220783272025 66.25062379997871, 12.31467337969545 66.29409215669406))</v>
      </c>
      <c r="H23" t="s">
        <v>271</v>
      </c>
      <c r="I23" t="s">
        <v>272</v>
      </c>
      <c r="J23" s="28">
        <v>1</v>
      </c>
      <c r="K23" s="28">
        <v>32</v>
      </c>
      <c r="L23" s="28">
        <v>1</v>
      </c>
      <c r="M23" s="28">
        <v>1</v>
      </c>
      <c r="N23" s="28">
        <v>32</v>
      </c>
      <c r="O23" s="26" t="str">
        <f t="shared" ref="O23:O37" si="13">J23&amp;"_"&amp;K23</f>
        <v>1_32</v>
      </c>
      <c r="P23" s="26" t="str">
        <f t="shared" ref="P23:P37" si="14">J23&amp;"_"&amp;K23&amp;"_"&amp;L23</f>
        <v>1_32_1</v>
      </c>
      <c r="Q23" s="26" t="str">
        <f t="shared" ref="Q23:Q72" si="15">J23&amp;"_"&amp;K23&amp;"_"&amp;L23&amp;"_"&amp;M23</f>
        <v>1_32_1_1</v>
      </c>
      <c r="R23" t="s">
        <v>273</v>
      </c>
      <c r="S23" t="s">
        <v>274</v>
      </c>
      <c r="T23" t="s">
        <v>275</v>
      </c>
      <c r="U23" t="s">
        <v>276</v>
      </c>
      <c r="V23" s="3">
        <v>1</v>
      </c>
      <c r="Y23" s="6" t="s">
        <v>22</v>
      </c>
      <c r="Z23" s="6" t="s">
        <v>209</v>
      </c>
      <c r="AA23" s="4">
        <v>2.9</v>
      </c>
      <c r="AB23" s="3" t="s">
        <v>27</v>
      </c>
      <c r="AC23" s="6"/>
      <c r="AD23" s="6" t="s">
        <v>28</v>
      </c>
      <c r="AE23" s="6">
        <f>IF(ISNUMBER(SEARCH("Utdyping",AB23)),"",AA23)</f>
        <v>2.9</v>
      </c>
      <c r="AF23" s="6" t="s">
        <v>27</v>
      </c>
      <c r="AG23" s="6" t="s">
        <v>213</v>
      </c>
      <c r="AH23" s="29" t="s">
        <v>277</v>
      </c>
      <c r="AI23" s="6" t="s">
        <v>51</v>
      </c>
    </row>
    <row r="24" spans="1:35" x14ac:dyDescent="0.25">
      <c r="A24" t="s">
        <v>266</v>
      </c>
      <c r="B24" s="6">
        <v>10</v>
      </c>
      <c r="C24" t="s">
        <v>267</v>
      </c>
      <c r="D24" t="s">
        <v>268</v>
      </c>
      <c r="E24" t="s">
        <v>270</v>
      </c>
      <c r="F24" t="str">
        <f t="shared" si="12"/>
        <v>POLYGON ((12.31467337969545 66.29409215669406, 12.75094718937839 66.24166292351073, 12.70894349543637 66.19579035009848, 12.28220783272025 66.25062379997871, 12.31467337969545 66.29409215669406))</v>
      </c>
      <c r="H24" t="s">
        <v>271</v>
      </c>
      <c r="I24" t="s">
        <v>272</v>
      </c>
      <c r="J24" s="28">
        <v>1</v>
      </c>
      <c r="K24" s="28">
        <v>32</v>
      </c>
      <c r="L24" s="28">
        <v>1</v>
      </c>
      <c r="M24" s="28">
        <v>2</v>
      </c>
      <c r="N24" s="28">
        <v>32</v>
      </c>
      <c r="O24" s="26" t="str">
        <f t="shared" si="13"/>
        <v>1_32</v>
      </c>
      <c r="P24" s="26" t="str">
        <f t="shared" si="14"/>
        <v>1_32_1</v>
      </c>
      <c r="Q24" s="26" t="str">
        <f t="shared" si="15"/>
        <v>1_32_1_2</v>
      </c>
      <c r="R24" t="s">
        <v>278</v>
      </c>
      <c r="S24" t="s">
        <v>279</v>
      </c>
      <c r="T24" t="s">
        <v>280</v>
      </c>
      <c r="U24" s="30" t="s">
        <v>281</v>
      </c>
      <c r="V24" s="3">
        <v>1</v>
      </c>
      <c r="Y24" s="6" t="s">
        <v>24</v>
      </c>
      <c r="Z24" s="6" t="s">
        <v>25</v>
      </c>
      <c r="AA24" s="4">
        <v>4</v>
      </c>
      <c r="AB24" s="3" t="s">
        <v>282</v>
      </c>
      <c r="AC24" s="6"/>
      <c r="AD24" s="6" t="s">
        <v>45</v>
      </c>
      <c r="AE24" s="6">
        <f>IF(ISNUMBER(SEARCH("Utdyping",AB24)),"",AA24)</f>
        <v>4</v>
      </c>
      <c r="AF24" s="6" t="s">
        <v>27</v>
      </c>
      <c r="AG24" s="6" t="s">
        <v>243</v>
      </c>
      <c r="AI24" s="6" t="s">
        <v>51</v>
      </c>
    </row>
    <row r="25" spans="1:35" x14ac:dyDescent="0.25">
      <c r="A25" t="s">
        <v>266</v>
      </c>
      <c r="B25" s="6">
        <v>10</v>
      </c>
      <c r="C25" t="s">
        <v>267</v>
      </c>
      <c r="D25" t="s">
        <v>268</v>
      </c>
      <c r="E25" t="s">
        <v>270</v>
      </c>
      <c r="F25" t="str">
        <f t="shared" si="12"/>
        <v>POLYGON ((12.31467337969545 66.29409215669406, 12.75094718937839 66.24166292351073, 12.70894349543637 66.19579035009848, 12.28220783272025 66.25062379997871, 12.31467337969545 66.29409215669406))</v>
      </c>
      <c r="H25" t="s">
        <v>271</v>
      </c>
      <c r="I25" t="s">
        <v>272</v>
      </c>
      <c r="J25" s="28">
        <v>1</v>
      </c>
      <c r="K25" s="28">
        <v>32</v>
      </c>
      <c r="L25" s="28">
        <v>1</v>
      </c>
      <c r="M25" s="28">
        <v>4</v>
      </c>
      <c r="N25" s="28">
        <v>32</v>
      </c>
      <c r="O25" s="26" t="str">
        <f t="shared" si="13"/>
        <v>1_32</v>
      </c>
      <c r="P25" s="26" t="str">
        <f t="shared" si="14"/>
        <v>1_32_1</v>
      </c>
      <c r="Q25" s="26" t="str">
        <f t="shared" si="15"/>
        <v>1_32_1_4</v>
      </c>
      <c r="R25" t="s">
        <v>284</v>
      </c>
      <c r="S25" t="s">
        <v>285</v>
      </c>
      <c r="T25" t="s">
        <v>286</v>
      </c>
      <c r="U25" t="s">
        <v>287</v>
      </c>
      <c r="V25" s="3">
        <v>1</v>
      </c>
      <c r="Y25" s="6" t="s">
        <v>27</v>
      </c>
      <c r="Z25" s="6" t="s">
        <v>235</v>
      </c>
      <c r="AA25" s="4">
        <v>2</v>
      </c>
      <c r="AB25" s="3" t="s">
        <v>288</v>
      </c>
      <c r="AC25" s="6"/>
      <c r="AD25" s="6" t="s">
        <v>26</v>
      </c>
      <c r="AE25" s="6">
        <f t="shared" ref="AE25:AE26" si="16">IF(ISNUMBER(SEARCH("Utdyping",AB25)),"",AA25)</f>
        <v>2</v>
      </c>
      <c r="AF25" s="6" t="s">
        <v>27</v>
      </c>
      <c r="AG25" s="6" t="s">
        <v>213</v>
      </c>
      <c r="AH25" s="29" t="s">
        <v>289</v>
      </c>
      <c r="AI25" s="6" t="s">
        <v>51</v>
      </c>
    </row>
    <row r="26" spans="1:35" x14ac:dyDescent="0.25">
      <c r="A26" t="s">
        <v>266</v>
      </c>
      <c r="B26" s="6">
        <v>10</v>
      </c>
      <c r="C26" t="s">
        <v>267</v>
      </c>
      <c r="D26" t="s">
        <v>268</v>
      </c>
      <c r="E26" t="s">
        <v>270</v>
      </c>
      <c r="F26" t="str">
        <f t="shared" si="12"/>
        <v>POLYGON ((12.31467337969545 66.29409215669406, 12.75094718937839 66.24166292351073, 12.70894349543637 66.19579035009848, 12.28220783272025 66.25062379997871, 12.31467337969545 66.29409215669406))</v>
      </c>
      <c r="H26" t="s">
        <v>271</v>
      </c>
      <c r="I26" t="s">
        <v>272</v>
      </c>
      <c r="J26" s="28">
        <v>1</v>
      </c>
      <c r="K26" s="28">
        <v>32</v>
      </c>
      <c r="L26" s="28">
        <v>1</v>
      </c>
      <c r="M26" s="28">
        <v>5</v>
      </c>
      <c r="N26" s="28">
        <v>32</v>
      </c>
      <c r="O26" s="26" t="str">
        <f t="shared" si="13"/>
        <v>1_32</v>
      </c>
      <c r="P26" s="26" t="str">
        <f t="shared" si="14"/>
        <v>1_32_1</v>
      </c>
      <c r="Q26" s="26" t="str">
        <f t="shared" si="15"/>
        <v>1_32_1_5</v>
      </c>
      <c r="R26" t="s">
        <v>290</v>
      </c>
      <c r="S26" t="s">
        <v>291</v>
      </c>
      <c r="T26" t="s">
        <v>292</v>
      </c>
      <c r="U26" t="s">
        <v>293</v>
      </c>
      <c r="V26" s="3">
        <v>1</v>
      </c>
      <c r="Y26" s="6" t="s">
        <v>24</v>
      </c>
      <c r="Z26" s="6" t="s">
        <v>25</v>
      </c>
      <c r="AA26" s="4">
        <v>0</v>
      </c>
      <c r="AB26" s="3" t="s">
        <v>27</v>
      </c>
      <c r="AC26" s="6"/>
      <c r="AD26" s="6" t="s">
        <v>26</v>
      </c>
      <c r="AE26" s="6">
        <f t="shared" si="16"/>
        <v>0</v>
      </c>
      <c r="AF26" s="6" t="s">
        <v>27</v>
      </c>
      <c r="AG26" t="s">
        <v>29</v>
      </c>
      <c r="AI26" s="6" t="s">
        <v>51</v>
      </c>
    </row>
    <row r="27" spans="1:35" x14ac:dyDescent="0.25">
      <c r="A27" t="s">
        <v>266</v>
      </c>
      <c r="B27" s="6">
        <v>10</v>
      </c>
      <c r="C27" t="s">
        <v>267</v>
      </c>
      <c r="D27" t="s">
        <v>268</v>
      </c>
      <c r="E27" t="s">
        <v>270</v>
      </c>
      <c r="F27" t="str">
        <f t="shared" si="12"/>
        <v>POLYGON ((12.31467337969545 66.29409215669406, 12.75094718937839 66.24166292351073, 12.70894349543637 66.19579035009848, 12.28220783272025 66.25062379997871, 12.31467337969545 66.29409215669406))</v>
      </c>
      <c r="H27" t="s">
        <v>271</v>
      </c>
      <c r="I27" t="s">
        <v>272</v>
      </c>
      <c r="J27" s="28">
        <v>1</v>
      </c>
      <c r="K27" s="28">
        <v>32</v>
      </c>
      <c r="L27" s="28">
        <v>1</v>
      </c>
      <c r="M27" s="28">
        <v>6</v>
      </c>
      <c r="N27" s="28">
        <v>32</v>
      </c>
      <c r="O27" s="26" t="str">
        <f t="shared" si="13"/>
        <v>1_32</v>
      </c>
      <c r="P27" s="26" t="str">
        <f t="shared" si="14"/>
        <v>1_32_1</v>
      </c>
      <c r="Q27" s="26" t="str">
        <f t="shared" si="15"/>
        <v>1_32_1_6</v>
      </c>
      <c r="R27" t="s">
        <v>294</v>
      </c>
      <c r="T27" t="s">
        <v>295</v>
      </c>
      <c r="U27" t="s">
        <v>296</v>
      </c>
      <c r="V27" s="3">
        <v>1</v>
      </c>
      <c r="Y27" s="6" t="s">
        <v>22</v>
      </c>
      <c r="Z27" s="6" t="s">
        <v>209</v>
      </c>
      <c r="AA27" s="4">
        <v>4.9000000000000004</v>
      </c>
      <c r="AB27" s="3" t="s">
        <v>213</v>
      </c>
      <c r="AC27" s="6"/>
      <c r="AD27" s="6" t="s">
        <v>28</v>
      </c>
      <c r="AE27" s="6">
        <f>IF(ISNUMBER(SEARCH("Utdyping",AB27)),"",AA27)</f>
        <v>4.9000000000000004</v>
      </c>
      <c r="AF27" s="6" t="s">
        <v>27</v>
      </c>
      <c r="AG27" s="6" t="s">
        <v>213</v>
      </c>
      <c r="AH27" s="6"/>
      <c r="AI27" s="6" t="s">
        <v>51</v>
      </c>
    </row>
    <row r="28" spans="1:35" x14ac:dyDescent="0.25">
      <c r="A28" t="s">
        <v>266</v>
      </c>
      <c r="B28" s="6">
        <v>10</v>
      </c>
      <c r="C28" t="s">
        <v>267</v>
      </c>
      <c r="D28" t="s">
        <v>268</v>
      </c>
      <c r="E28" t="s">
        <v>270</v>
      </c>
      <c r="F28" t="str">
        <f t="shared" si="12"/>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28" t="s">
        <v>297</v>
      </c>
      <c r="I28" t="s">
        <v>272</v>
      </c>
      <c r="J28" s="28">
        <v>1</v>
      </c>
      <c r="K28" s="28">
        <v>32</v>
      </c>
      <c r="L28" s="28">
        <v>2</v>
      </c>
      <c r="M28" s="28">
        <v>7</v>
      </c>
      <c r="N28" s="28">
        <v>32</v>
      </c>
      <c r="O28" s="26" t="str">
        <f t="shared" si="13"/>
        <v>1_32</v>
      </c>
      <c r="P28" s="26" t="str">
        <f t="shared" si="14"/>
        <v>1_32_2</v>
      </c>
      <c r="Q28" s="26" t="str">
        <f t="shared" si="15"/>
        <v>1_32_2_7</v>
      </c>
      <c r="R28" t="s">
        <v>298</v>
      </c>
      <c r="S28" t="s">
        <v>299</v>
      </c>
      <c r="T28" t="s">
        <v>300</v>
      </c>
      <c r="U28" t="s">
        <v>301</v>
      </c>
      <c r="V28" s="3">
        <v>1</v>
      </c>
      <c r="Y28" s="6" t="s">
        <v>24</v>
      </c>
      <c r="Z28" s="6" t="s">
        <v>30</v>
      </c>
      <c r="AA28" s="4">
        <v>0</v>
      </c>
      <c r="AB28" t="s">
        <v>302</v>
      </c>
      <c r="AC28" s="6"/>
      <c r="AD28" s="6" t="s">
        <v>28</v>
      </c>
      <c r="AE28" s="6">
        <f>IF(ISNUMBER(SEARCH("Utdyping",#REF!)),"",AA28)</f>
        <v>0</v>
      </c>
      <c r="AF28" s="6" t="s">
        <v>27</v>
      </c>
      <c r="AG28" t="s">
        <v>29</v>
      </c>
      <c r="AI28" s="6" t="s">
        <v>51</v>
      </c>
    </row>
    <row r="29" spans="1:35" x14ac:dyDescent="0.25">
      <c r="A29" t="s">
        <v>266</v>
      </c>
      <c r="B29" s="6">
        <v>10</v>
      </c>
      <c r="C29" t="s">
        <v>267</v>
      </c>
      <c r="D29" t="s">
        <v>268</v>
      </c>
      <c r="E29" t="s">
        <v>270</v>
      </c>
      <c r="F29" t="str">
        <f t="shared" si="12"/>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29" t="s">
        <v>297</v>
      </c>
      <c r="I29" t="s">
        <v>272</v>
      </c>
      <c r="J29" s="28">
        <v>1</v>
      </c>
      <c r="K29" s="28">
        <v>32</v>
      </c>
      <c r="L29" s="28">
        <v>2</v>
      </c>
      <c r="M29" s="28">
        <v>8</v>
      </c>
      <c r="N29" s="28">
        <v>32</v>
      </c>
      <c r="O29" s="26" t="str">
        <f t="shared" si="13"/>
        <v>1_32</v>
      </c>
      <c r="P29" s="26" t="str">
        <f t="shared" si="14"/>
        <v>1_32_2</v>
      </c>
      <c r="Q29" s="26" t="str">
        <f t="shared" si="15"/>
        <v>1_32_2_8</v>
      </c>
      <c r="R29" t="s">
        <v>303</v>
      </c>
      <c r="S29" t="s">
        <v>304</v>
      </c>
      <c r="T29" t="s">
        <v>305</v>
      </c>
      <c r="U29" t="s">
        <v>306</v>
      </c>
      <c r="V29" s="3">
        <v>1</v>
      </c>
      <c r="Y29" s="6" t="s">
        <v>22</v>
      </c>
      <c r="Z29" s="6" t="s">
        <v>209</v>
      </c>
      <c r="AA29" s="4">
        <v>0</v>
      </c>
      <c r="AB29" s="3" t="s">
        <v>27</v>
      </c>
      <c r="AC29" s="6"/>
      <c r="AD29" s="6" t="s">
        <v>28</v>
      </c>
      <c r="AE29" s="6">
        <f t="shared" ref="AE29" si="17">IF(ISNUMBER(SEARCH("Utdyping",AB29)),"",AA29)</f>
        <v>0</v>
      </c>
      <c r="AF29" s="6" t="s">
        <v>27</v>
      </c>
      <c r="AG29" t="s">
        <v>29</v>
      </c>
      <c r="AI29" s="6" t="s">
        <v>51</v>
      </c>
    </row>
    <row r="30" spans="1:35" x14ac:dyDescent="0.25">
      <c r="A30" t="s">
        <v>266</v>
      </c>
      <c r="B30" s="6">
        <v>10</v>
      </c>
      <c r="C30" t="s">
        <v>267</v>
      </c>
      <c r="D30" t="s">
        <v>268</v>
      </c>
      <c r="E30" t="s">
        <v>270</v>
      </c>
      <c r="F30" t="str">
        <f t="shared" si="12"/>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30" t="s">
        <v>297</v>
      </c>
      <c r="I30" t="s">
        <v>272</v>
      </c>
      <c r="J30" s="28">
        <v>1</v>
      </c>
      <c r="K30" s="28">
        <v>32</v>
      </c>
      <c r="L30" s="28">
        <v>2</v>
      </c>
      <c r="M30" s="28">
        <v>10</v>
      </c>
      <c r="N30" s="28">
        <v>32</v>
      </c>
      <c r="O30" s="26" t="str">
        <f t="shared" si="13"/>
        <v>1_32</v>
      </c>
      <c r="P30" s="26" t="str">
        <f t="shared" si="14"/>
        <v>1_32_2</v>
      </c>
      <c r="Q30" s="26" t="str">
        <f t="shared" si="15"/>
        <v>1_32_2_10</v>
      </c>
      <c r="R30" t="s">
        <v>313</v>
      </c>
      <c r="S30" t="s">
        <v>314</v>
      </c>
      <c r="T30" t="s">
        <v>315</v>
      </c>
      <c r="U30" t="s">
        <v>316</v>
      </c>
      <c r="V30" s="3">
        <v>1</v>
      </c>
      <c r="Y30" s="6" t="s">
        <v>22</v>
      </c>
      <c r="Z30" s="6" t="s">
        <v>22</v>
      </c>
      <c r="AA30" s="4">
        <v>0</v>
      </c>
      <c r="AB30" s="3" t="s">
        <v>317</v>
      </c>
      <c r="AC30" s="6"/>
      <c r="AD30" s="6" t="s">
        <v>28</v>
      </c>
      <c r="AE30" s="6">
        <f t="shared" ref="AE30:AE47" si="18">IF(ISNUMBER(SEARCH("Utdyping",AB30)),"",AA30)</f>
        <v>0</v>
      </c>
      <c r="AF30" s="6" t="s">
        <v>27</v>
      </c>
      <c r="AG30" t="s">
        <v>29</v>
      </c>
      <c r="AI30" s="6" t="s">
        <v>51</v>
      </c>
    </row>
    <row r="31" spans="1:35" x14ac:dyDescent="0.25">
      <c r="A31" t="s">
        <v>266</v>
      </c>
      <c r="B31" s="6">
        <v>10</v>
      </c>
      <c r="C31" t="s">
        <v>267</v>
      </c>
      <c r="D31" t="s">
        <v>268</v>
      </c>
      <c r="E31" t="s">
        <v>270</v>
      </c>
      <c r="F31" t="str">
        <f t="shared" si="12"/>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31" t="s">
        <v>297</v>
      </c>
      <c r="I31" t="s">
        <v>272</v>
      </c>
      <c r="J31" s="28">
        <v>1</v>
      </c>
      <c r="K31" s="28">
        <v>32</v>
      </c>
      <c r="L31" s="28">
        <v>2</v>
      </c>
      <c r="M31" s="28">
        <v>11</v>
      </c>
      <c r="N31" s="28">
        <v>32</v>
      </c>
      <c r="O31" s="26" t="str">
        <f t="shared" si="13"/>
        <v>1_32</v>
      </c>
      <c r="P31" s="26" t="str">
        <f t="shared" si="14"/>
        <v>1_32_2</v>
      </c>
      <c r="Q31" s="26" t="str">
        <f t="shared" si="15"/>
        <v>1_32_2_11</v>
      </c>
      <c r="R31" t="s">
        <v>318</v>
      </c>
      <c r="S31" t="s">
        <v>319</v>
      </c>
      <c r="T31" t="s">
        <v>320</v>
      </c>
      <c r="U31" t="s">
        <v>321</v>
      </c>
      <c r="V31" s="3">
        <v>1</v>
      </c>
      <c r="Y31" s="6" t="s">
        <v>22</v>
      </c>
      <c r="Z31" s="6" t="s">
        <v>22</v>
      </c>
      <c r="AA31" s="4">
        <v>0</v>
      </c>
      <c r="AB31" s="3" t="s">
        <v>322</v>
      </c>
      <c r="AC31" s="6"/>
      <c r="AD31" s="6" t="s">
        <v>28</v>
      </c>
      <c r="AE31" s="6">
        <f t="shared" si="18"/>
        <v>0</v>
      </c>
      <c r="AF31" s="6" t="s">
        <v>27</v>
      </c>
      <c r="AG31" t="s">
        <v>29</v>
      </c>
      <c r="AI31" s="6" t="s">
        <v>51</v>
      </c>
    </row>
    <row r="32" spans="1:35" x14ac:dyDescent="0.25">
      <c r="A32" t="s">
        <v>266</v>
      </c>
      <c r="B32" s="6">
        <v>10</v>
      </c>
      <c r="C32" t="s">
        <v>267</v>
      </c>
      <c r="D32" t="s">
        <v>268</v>
      </c>
      <c r="E32" t="s">
        <v>323</v>
      </c>
      <c r="F32" t="str">
        <f t="shared" si="12"/>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H32" t="s">
        <v>324</v>
      </c>
      <c r="I32" t="s">
        <v>325</v>
      </c>
      <c r="J32" s="28">
        <v>1</v>
      </c>
      <c r="K32" s="28">
        <v>33</v>
      </c>
      <c r="L32" s="28">
        <v>1</v>
      </c>
      <c r="M32" s="28">
        <v>1</v>
      </c>
      <c r="N32" s="28">
        <v>33</v>
      </c>
      <c r="O32" s="26" t="str">
        <f t="shared" si="13"/>
        <v>1_33</v>
      </c>
      <c r="P32" s="26" t="str">
        <f t="shared" si="14"/>
        <v>1_33_1</v>
      </c>
      <c r="Q32" s="26" t="str">
        <f t="shared" si="15"/>
        <v>1_33_1_1</v>
      </c>
      <c r="R32" t="s">
        <v>326</v>
      </c>
      <c r="S32" t="s">
        <v>327</v>
      </c>
      <c r="T32" t="s">
        <v>328</v>
      </c>
      <c r="U32" t="s">
        <v>329</v>
      </c>
      <c r="V32" s="3">
        <v>1</v>
      </c>
      <c r="W32" s="6"/>
      <c r="X32" s="6"/>
      <c r="Y32" s="6" t="s">
        <v>32</v>
      </c>
      <c r="Z32" s="6" t="s">
        <v>226</v>
      </c>
      <c r="AA32" s="4">
        <v>8.5</v>
      </c>
      <c r="AB32" s="3" t="s">
        <v>27</v>
      </c>
      <c r="AC32" s="6"/>
      <c r="AD32" s="6" t="s">
        <v>26</v>
      </c>
      <c r="AE32" s="6">
        <f t="shared" si="18"/>
        <v>8.5</v>
      </c>
      <c r="AF32" s="6" t="s">
        <v>27</v>
      </c>
      <c r="AG32" s="6" t="s">
        <v>213</v>
      </c>
      <c r="AI32" s="6" t="s">
        <v>51</v>
      </c>
    </row>
    <row r="33" spans="1:35" x14ac:dyDescent="0.25">
      <c r="A33" t="s">
        <v>266</v>
      </c>
      <c r="B33" s="6">
        <v>10</v>
      </c>
      <c r="C33" t="s">
        <v>267</v>
      </c>
      <c r="D33" t="s">
        <v>268</v>
      </c>
      <c r="E33" t="s">
        <v>323</v>
      </c>
      <c r="F33" t="str">
        <f t="shared" si="12"/>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H33" t="s">
        <v>324</v>
      </c>
      <c r="I33" t="s">
        <v>325</v>
      </c>
      <c r="J33" s="28">
        <v>1</v>
      </c>
      <c r="K33" s="28">
        <v>33</v>
      </c>
      <c r="L33" s="28">
        <v>1</v>
      </c>
      <c r="M33" s="28">
        <v>2</v>
      </c>
      <c r="N33" s="28">
        <v>33</v>
      </c>
      <c r="O33" s="26" t="str">
        <f t="shared" si="13"/>
        <v>1_33</v>
      </c>
      <c r="P33" s="26" t="str">
        <f t="shared" si="14"/>
        <v>1_33_1</v>
      </c>
      <c r="Q33" s="26" t="str">
        <f t="shared" si="15"/>
        <v>1_33_1_2</v>
      </c>
      <c r="R33" t="s">
        <v>330</v>
      </c>
      <c r="S33" t="s">
        <v>331</v>
      </c>
      <c r="T33" t="s">
        <v>332</v>
      </c>
      <c r="U33" t="s">
        <v>333</v>
      </c>
      <c r="V33" s="3">
        <v>1</v>
      </c>
      <c r="W33" s="6"/>
      <c r="X33" s="6"/>
      <c r="Y33" s="6" t="s">
        <v>22</v>
      </c>
      <c r="Z33" s="6" t="s">
        <v>22</v>
      </c>
      <c r="AA33" s="4">
        <v>0</v>
      </c>
      <c r="AB33" s="3" t="s">
        <v>27</v>
      </c>
      <c r="AC33" s="6"/>
      <c r="AD33" s="6" t="s">
        <v>28</v>
      </c>
      <c r="AE33" s="6">
        <f t="shared" si="18"/>
        <v>0</v>
      </c>
      <c r="AF33" s="6" t="s">
        <v>27</v>
      </c>
      <c r="AG33" t="s">
        <v>29</v>
      </c>
      <c r="AI33" s="6" t="s">
        <v>51</v>
      </c>
    </row>
    <row r="34" spans="1:35" x14ac:dyDescent="0.25">
      <c r="A34" t="s">
        <v>266</v>
      </c>
      <c r="B34" s="6">
        <v>10</v>
      </c>
      <c r="C34" t="s">
        <v>267</v>
      </c>
      <c r="D34" t="s">
        <v>268</v>
      </c>
      <c r="E34" t="s">
        <v>334</v>
      </c>
      <c r="F34" t="str">
        <f t="shared" si="12"/>
        <v>POLYGON ((12.80546721517452 66.35090522072065, 12.85117721146847 66.36683629802117, 12.92969728353381 66.35612124412997, 12.9204594602982 66.32769178387026, 12.87494776962312 66.31254331296641, 12.80546721517452 66.35090522072065))</v>
      </c>
      <c r="G34" t="s">
        <v>335</v>
      </c>
      <c r="H34" t="s">
        <v>336</v>
      </c>
      <c r="I34" t="s">
        <v>337</v>
      </c>
      <c r="J34" s="28">
        <v>1</v>
      </c>
      <c r="K34" s="28">
        <v>34</v>
      </c>
      <c r="L34" s="28">
        <v>1</v>
      </c>
      <c r="M34" s="28">
        <v>1</v>
      </c>
      <c r="N34" s="28">
        <v>34</v>
      </c>
      <c r="O34" s="26" t="str">
        <f t="shared" si="13"/>
        <v>1_34</v>
      </c>
      <c r="P34" s="26" t="str">
        <f t="shared" si="14"/>
        <v>1_34_1</v>
      </c>
      <c r="Q34" s="26" t="str">
        <f t="shared" si="15"/>
        <v>1_34_1_1</v>
      </c>
      <c r="R34" t="s">
        <v>338</v>
      </c>
      <c r="S34" t="s">
        <v>339</v>
      </c>
      <c r="T34" t="s">
        <v>340</v>
      </c>
      <c r="U34" t="s">
        <v>341</v>
      </c>
      <c r="V34" s="3">
        <v>1</v>
      </c>
      <c r="W34" s="6"/>
      <c r="X34" s="6"/>
      <c r="Y34" s="6" t="s">
        <v>24</v>
      </c>
      <c r="Z34" s="6" t="s">
        <v>25</v>
      </c>
      <c r="AA34" s="4">
        <v>0.6</v>
      </c>
      <c r="AB34" s="3" t="s">
        <v>27</v>
      </c>
      <c r="AC34" s="6"/>
      <c r="AD34" s="6" t="s">
        <v>26</v>
      </c>
      <c r="AE34" s="6">
        <f t="shared" si="18"/>
        <v>0.6</v>
      </c>
      <c r="AF34" s="6" t="s">
        <v>27</v>
      </c>
      <c r="AG34" s="6" t="s">
        <v>213</v>
      </c>
      <c r="AH34" t="s">
        <v>342</v>
      </c>
      <c r="AI34" s="6" t="s">
        <v>51</v>
      </c>
    </row>
    <row r="35" spans="1:35" x14ac:dyDescent="0.25">
      <c r="A35" t="s">
        <v>266</v>
      </c>
      <c r="B35" s="6">
        <v>10</v>
      </c>
      <c r="C35" t="s">
        <v>267</v>
      </c>
      <c r="D35" t="s">
        <v>268</v>
      </c>
      <c r="E35" t="s">
        <v>334</v>
      </c>
      <c r="F35" t="str">
        <f t="shared" si="12"/>
        <v>POLYGON ((12.79099898607279 66.34569138598047, 12.86465346252305 66.31170594035545, 12.66616266075861 66.24321407158972, 12.59438243907019 66.278234128124, 12.79099898607279 66.34569138598047))</v>
      </c>
      <c r="H35" t="s">
        <v>343</v>
      </c>
      <c r="I35" t="s">
        <v>337</v>
      </c>
      <c r="J35" s="28">
        <v>1</v>
      </c>
      <c r="K35" s="28">
        <v>34</v>
      </c>
      <c r="L35" s="28">
        <v>2</v>
      </c>
      <c r="M35" s="28">
        <v>2</v>
      </c>
      <c r="N35" s="28">
        <v>34</v>
      </c>
      <c r="O35" s="26" t="str">
        <f t="shared" si="13"/>
        <v>1_34</v>
      </c>
      <c r="P35" s="26" t="str">
        <f t="shared" si="14"/>
        <v>1_34_2</v>
      </c>
      <c r="Q35" s="26" t="str">
        <f t="shared" si="15"/>
        <v>1_34_2_2</v>
      </c>
      <c r="R35" t="s">
        <v>344</v>
      </c>
      <c r="S35" t="s">
        <v>345</v>
      </c>
      <c r="T35" t="s">
        <v>346</v>
      </c>
      <c r="U35" t="s">
        <v>347</v>
      </c>
      <c r="V35" s="3">
        <v>1</v>
      </c>
      <c r="W35" s="6"/>
      <c r="X35" s="6"/>
      <c r="Y35" s="6" t="s">
        <v>22</v>
      </c>
      <c r="Z35" s="6" t="s">
        <v>22</v>
      </c>
      <c r="AA35" s="4">
        <v>0</v>
      </c>
      <c r="AB35" s="3" t="s">
        <v>27</v>
      </c>
      <c r="AC35" s="6"/>
      <c r="AD35" s="6" t="s">
        <v>28</v>
      </c>
      <c r="AE35" s="6">
        <f t="shared" si="18"/>
        <v>0</v>
      </c>
      <c r="AF35" s="6" t="s">
        <v>27</v>
      </c>
      <c r="AG35" t="s">
        <v>29</v>
      </c>
      <c r="AI35" s="6" t="s">
        <v>51</v>
      </c>
    </row>
    <row r="36" spans="1:35" x14ac:dyDescent="0.25">
      <c r="A36" t="s">
        <v>266</v>
      </c>
      <c r="B36" s="6">
        <v>10</v>
      </c>
      <c r="C36" t="s">
        <v>267</v>
      </c>
      <c r="D36" t="s">
        <v>268</v>
      </c>
      <c r="E36" t="s">
        <v>334</v>
      </c>
      <c r="F36" t="str">
        <f t="shared" si="12"/>
        <v>POLYGON ((12.79099898607279 66.34569138598047, 12.86465346252305 66.31170594035545, 12.66616266075861 66.24321407158972, 12.59438243907019 66.278234128124, 12.79099898607279 66.34569138598047))</v>
      </c>
      <c r="H36" t="s">
        <v>343</v>
      </c>
      <c r="I36" t="s">
        <v>337</v>
      </c>
      <c r="J36" s="28">
        <v>1</v>
      </c>
      <c r="K36" s="28">
        <v>34</v>
      </c>
      <c r="L36" s="28">
        <v>2</v>
      </c>
      <c r="M36" s="28">
        <v>3</v>
      </c>
      <c r="N36" s="28">
        <v>34</v>
      </c>
      <c r="O36" s="26" t="str">
        <f t="shared" si="13"/>
        <v>1_34</v>
      </c>
      <c r="P36" s="26" t="str">
        <f t="shared" si="14"/>
        <v>1_34_2</v>
      </c>
      <c r="Q36" s="26" t="str">
        <f t="shared" si="15"/>
        <v>1_34_2_3</v>
      </c>
      <c r="R36" t="s">
        <v>348</v>
      </c>
      <c r="S36" t="s">
        <v>349</v>
      </c>
      <c r="T36" t="s">
        <v>350</v>
      </c>
      <c r="U36" t="s">
        <v>351</v>
      </c>
      <c r="V36" s="3">
        <v>1</v>
      </c>
      <c r="W36" s="6"/>
      <c r="X36" s="6"/>
      <c r="Y36" s="6" t="s">
        <v>27</v>
      </c>
      <c r="Z36" s="6" t="s">
        <v>235</v>
      </c>
      <c r="AA36" s="4">
        <v>1.7</v>
      </c>
      <c r="AB36" s="3" t="s">
        <v>352</v>
      </c>
      <c r="AC36" s="6"/>
      <c r="AD36" s="6" t="s">
        <v>26</v>
      </c>
      <c r="AE36" s="6">
        <f t="shared" si="18"/>
        <v>1.7</v>
      </c>
      <c r="AF36" s="6" t="s">
        <v>27</v>
      </c>
      <c r="AG36" t="s">
        <v>29</v>
      </c>
      <c r="AI36" s="6" t="s">
        <v>51</v>
      </c>
    </row>
    <row r="37" spans="1:35" x14ac:dyDescent="0.25">
      <c r="A37" t="s">
        <v>266</v>
      </c>
      <c r="B37" s="6">
        <v>10</v>
      </c>
      <c r="C37" t="s">
        <v>267</v>
      </c>
      <c r="D37" t="s">
        <v>268</v>
      </c>
      <c r="E37" t="s">
        <v>334</v>
      </c>
      <c r="F37" t="str">
        <f t="shared" si="12"/>
        <v>POLYGON ((12.79099898607279 66.34569138598047, 12.86465346252305 66.31170594035545, 12.66616266075861 66.24321407158972, 12.59438243907019 66.278234128124, 12.79099898607279 66.34569138598047))</v>
      </c>
      <c r="H37" t="s">
        <v>343</v>
      </c>
      <c r="I37" t="s">
        <v>337</v>
      </c>
      <c r="J37" s="28">
        <v>1</v>
      </c>
      <c r="K37" s="28">
        <v>34</v>
      </c>
      <c r="L37" s="28">
        <v>2</v>
      </c>
      <c r="M37" s="28">
        <v>4</v>
      </c>
      <c r="N37" s="28">
        <v>34</v>
      </c>
      <c r="O37" s="26" t="str">
        <f t="shared" si="13"/>
        <v>1_34</v>
      </c>
      <c r="P37" s="26" t="str">
        <f t="shared" si="14"/>
        <v>1_34_2</v>
      </c>
      <c r="Q37" s="26" t="str">
        <f t="shared" si="15"/>
        <v>1_34_2_4</v>
      </c>
      <c r="R37" t="s">
        <v>353</v>
      </c>
      <c r="S37" t="s">
        <v>354</v>
      </c>
      <c r="T37" t="s">
        <v>355</v>
      </c>
      <c r="U37" t="s">
        <v>356</v>
      </c>
      <c r="V37" s="3">
        <v>1</v>
      </c>
      <c r="W37" s="6"/>
      <c r="X37" s="6"/>
      <c r="Y37" s="6" t="s">
        <v>24</v>
      </c>
      <c r="Z37" s="6" t="s">
        <v>25</v>
      </c>
      <c r="AA37" s="4">
        <v>0</v>
      </c>
      <c r="AB37" s="3" t="s">
        <v>357</v>
      </c>
      <c r="AC37" s="6"/>
      <c r="AD37" s="6" t="s">
        <v>26</v>
      </c>
      <c r="AE37" s="6">
        <f t="shared" si="18"/>
        <v>0</v>
      </c>
      <c r="AF37" s="6" t="s">
        <v>27</v>
      </c>
      <c r="AG37" t="s">
        <v>29</v>
      </c>
      <c r="AI37" s="6" t="s">
        <v>51</v>
      </c>
    </row>
    <row r="38" spans="1:35" x14ac:dyDescent="0.25">
      <c r="A38" s="7" t="s">
        <v>266</v>
      </c>
      <c r="B38" s="1">
        <v>10</v>
      </c>
      <c r="C38" s="7" t="s">
        <v>358</v>
      </c>
      <c r="D38" t="s">
        <v>359</v>
      </c>
      <c r="H38" s="26"/>
      <c r="I38" s="7" t="s">
        <v>269</v>
      </c>
      <c r="J38" s="26">
        <v>2</v>
      </c>
      <c r="K38" s="26">
        <v>0</v>
      </c>
      <c r="L38" s="26">
        <v>0</v>
      </c>
      <c r="M38" s="26">
        <v>0</v>
      </c>
      <c r="N38" s="28"/>
      <c r="O38" s="26"/>
      <c r="P38" s="26"/>
      <c r="Q38" s="26" t="str">
        <f t="shared" si="15"/>
        <v>2_0_0_0</v>
      </c>
      <c r="R38" s="7" t="s">
        <v>269</v>
      </c>
      <c r="S38" s="7" t="s">
        <v>269</v>
      </c>
      <c r="T38" s="7"/>
      <c r="U38" s="7"/>
      <c r="V38" s="7"/>
      <c r="W38" s="7"/>
      <c r="X38" s="7"/>
      <c r="Y38" s="7"/>
      <c r="Z38" s="7"/>
      <c r="AA38" s="2"/>
      <c r="AB38" s="7"/>
      <c r="AC38" s="7"/>
      <c r="AD38" s="7"/>
      <c r="AE38" s="6">
        <f t="shared" si="18"/>
        <v>0</v>
      </c>
      <c r="AF38" s="7"/>
      <c r="AG38" s="7"/>
      <c r="AI38" s="6"/>
    </row>
    <row r="39" spans="1:35" x14ac:dyDescent="0.25">
      <c r="A39" t="s">
        <v>266</v>
      </c>
      <c r="B39" s="6">
        <v>10</v>
      </c>
      <c r="C39" t="s">
        <v>358</v>
      </c>
      <c r="D39" t="s">
        <v>359</v>
      </c>
      <c r="E39" t="s">
        <v>360</v>
      </c>
      <c r="F39" t="str">
        <f t="shared" ref="F39:F46" si="19">IF(G39="",H39,G39)</f>
        <v>POLYGON ((12.22741709832473 65.67612699987335, 12.26006158080331 65.74539617906248, 12.3414726088405 65.73969305306565, 12.30136126297327 65.66976273867779, 12.22741709832473 65.67612699987335))</v>
      </c>
      <c r="H39" t="s">
        <v>361</v>
      </c>
      <c r="I39" t="s">
        <v>362</v>
      </c>
      <c r="J39" s="28">
        <v>2</v>
      </c>
      <c r="K39" s="28">
        <v>40</v>
      </c>
      <c r="L39" s="28">
        <v>3</v>
      </c>
      <c r="M39" s="28">
        <v>1</v>
      </c>
      <c r="N39" s="28">
        <v>40</v>
      </c>
      <c r="O39" s="26" t="str">
        <f t="shared" ref="O39:O46" si="20">J39&amp;"_"&amp;K39</f>
        <v>2_40</v>
      </c>
      <c r="P39" s="26" t="str">
        <f t="shared" ref="P39:P46" si="21">J39&amp;"_"&amp;K39&amp;"_"&amp;L39</f>
        <v>2_40_3</v>
      </c>
      <c r="Q39" s="26" t="str">
        <f t="shared" si="15"/>
        <v>2_40_3_1</v>
      </c>
      <c r="R39" t="s">
        <v>364</v>
      </c>
      <c r="S39" t="s">
        <v>365</v>
      </c>
      <c r="T39" t="s">
        <v>366</v>
      </c>
      <c r="U39" s="31" t="s">
        <v>367</v>
      </c>
      <c r="V39" s="6">
        <v>1</v>
      </c>
      <c r="W39" s="6"/>
      <c r="X39" s="6"/>
      <c r="Y39" s="6" t="s">
        <v>24</v>
      </c>
      <c r="Z39" s="6" t="s">
        <v>25</v>
      </c>
      <c r="AA39" s="4">
        <v>0.5</v>
      </c>
      <c r="AB39" s="3" t="s">
        <v>357</v>
      </c>
      <c r="AC39" s="6"/>
      <c r="AD39" s="6" t="s">
        <v>28</v>
      </c>
      <c r="AE39" s="6">
        <f t="shared" si="18"/>
        <v>0.5</v>
      </c>
      <c r="AF39" s="6" t="s">
        <v>27</v>
      </c>
      <c r="AG39" t="s">
        <v>29</v>
      </c>
      <c r="AI39" s="6" t="s">
        <v>51</v>
      </c>
    </row>
    <row r="40" spans="1:35" x14ac:dyDescent="0.25">
      <c r="A40" t="s">
        <v>266</v>
      </c>
      <c r="B40" s="6">
        <v>10</v>
      </c>
      <c r="C40" t="s">
        <v>358</v>
      </c>
      <c r="D40" t="s">
        <v>359</v>
      </c>
      <c r="E40" t="s">
        <v>360</v>
      </c>
      <c r="F40"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0" t="s">
        <v>368</v>
      </c>
      <c r="I40" t="s">
        <v>362</v>
      </c>
      <c r="J40" s="28">
        <v>2</v>
      </c>
      <c r="K40" s="28">
        <v>40</v>
      </c>
      <c r="L40" s="28">
        <v>2</v>
      </c>
      <c r="M40" s="28">
        <v>2</v>
      </c>
      <c r="N40" s="28">
        <v>40</v>
      </c>
      <c r="O40" s="26" t="str">
        <f t="shared" si="20"/>
        <v>2_40</v>
      </c>
      <c r="P40" s="26" t="str">
        <f t="shared" si="21"/>
        <v>2_40_2</v>
      </c>
      <c r="Q40" s="26" t="str">
        <f t="shared" si="15"/>
        <v>2_40_2_2</v>
      </c>
      <c r="R40" t="s">
        <v>369</v>
      </c>
      <c r="S40" t="s">
        <v>370</v>
      </c>
      <c r="T40" t="s">
        <v>371</v>
      </c>
      <c r="U40" s="31" t="s">
        <v>372</v>
      </c>
      <c r="V40" s="6">
        <v>1</v>
      </c>
      <c r="W40" s="6"/>
      <c r="X40" s="6"/>
      <c r="Y40" s="6" t="s">
        <v>22</v>
      </c>
      <c r="Z40" s="6" t="s">
        <v>22</v>
      </c>
      <c r="AA40" s="4">
        <v>8.4</v>
      </c>
      <c r="AB40" s="3" t="s">
        <v>37</v>
      </c>
      <c r="AC40" s="6"/>
      <c r="AD40" s="6" t="s">
        <v>28</v>
      </c>
      <c r="AE40" s="6">
        <f t="shared" si="18"/>
        <v>8.4</v>
      </c>
      <c r="AF40" s="6" t="s">
        <v>27</v>
      </c>
      <c r="AG40" s="6" t="s">
        <v>213</v>
      </c>
      <c r="AH40" s="32" t="s">
        <v>37</v>
      </c>
      <c r="AI40" s="6" t="s">
        <v>51</v>
      </c>
    </row>
    <row r="41" spans="1:35" x14ac:dyDescent="0.25">
      <c r="A41" t="s">
        <v>266</v>
      </c>
      <c r="B41" s="6">
        <v>10</v>
      </c>
      <c r="C41" t="s">
        <v>358</v>
      </c>
      <c r="D41" t="s">
        <v>359</v>
      </c>
      <c r="E41" t="s">
        <v>360</v>
      </c>
      <c r="F41"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1" t="s">
        <v>368</v>
      </c>
      <c r="I41" t="s">
        <v>362</v>
      </c>
      <c r="J41" s="28">
        <v>2</v>
      </c>
      <c r="K41" s="28">
        <v>40</v>
      </c>
      <c r="L41" s="28">
        <v>2</v>
      </c>
      <c r="M41" s="28">
        <v>3</v>
      </c>
      <c r="N41" s="28">
        <v>40</v>
      </c>
      <c r="O41" s="26" t="str">
        <f t="shared" si="20"/>
        <v>2_40</v>
      </c>
      <c r="P41" s="26" t="str">
        <f t="shared" si="21"/>
        <v>2_40_2</v>
      </c>
      <c r="Q41" s="26" t="str">
        <f t="shared" si="15"/>
        <v>2_40_2_3</v>
      </c>
      <c r="R41" t="s">
        <v>373</v>
      </c>
      <c r="S41" t="s">
        <v>374</v>
      </c>
      <c r="T41" t="s">
        <v>375</v>
      </c>
      <c r="U41" s="31" t="s">
        <v>376</v>
      </c>
      <c r="V41" s="6">
        <v>1</v>
      </c>
      <c r="W41" s="6"/>
      <c r="X41" s="6"/>
      <c r="Y41" s="6" t="s">
        <v>32</v>
      </c>
      <c r="Z41" s="6" t="s">
        <v>231</v>
      </c>
      <c r="AA41" s="4">
        <v>6</v>
      </c>
      <c r="AB41" s="3" t="s">
        <v>37</v>
      </c>
      <c r="AC41" s="6"/>
      <c r="AD41" s="6" t="s">
        <v>26</v>
      </c>
      <c r="AE41" s="6">
        <f t="shared" si="18"/>
        <v>6</v>
      </c>
      <c r="AF41" s="6" t="s">
        <v>27</v>
      </c>
      <c r="AG41" s="6" t="s">
        <v>154</v>
      </c>
      <c r="AH41" t="s">
        <v>377</v>
      </c>
      <c r="AI41" s="6" t="s">
        <v>51</v>
      </c>
    </row>
    <row r="42" spans="1:35" x14ac:dyDescent="0.25">
      <c r="A42" t="s">
        <v>266</v>
      </c>
      <c r="B42" s="6">
        <v>10</v>
      </c>
      <c r="C42" t="s">
        <v>358</v>
      </c>
      <c r="D42" t="s">
        <v>359</v>
      </c>
      <c r="E42" t="s">
        <v>360</v>
      </c>
      <c r="F42"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2" t="s">
        <v>368</v>
      </c>
      <c r="I42" t="s">
        <v>362</v>
      </c>
      <c r="J42" s="28">
        <v>2</v>
      </c>
      <c r="K42" s="28">
        <v>40</v>
      </c>
      <c r="L42" s="28">
        <v>2</v>
      </c>
      <c r="M42" s="28">
        <v>4</v>
      </c>
      <c r="N42" s="28">
        <v>40</v>
      </c>
      <c r="O42" s="26" t="str">
        <f t="shared" si="20"/>
        <v>2_40</v>
      </c>
      <c r="P42" s="26" t="str">
        <f t="shared" si="21"/>
        <v>2_40_2</v>
      </c>
      <c r="Q42" s="26" t="str">
        <f t="shared" si="15"/>
        <v>2_40_2_4</v>
      </c>
      <c r="R42" t="s">
        <v>378</v>
      </c>
      <c r="S42" t="s">
        <v>379</v>
      </c>
      <c r="T42" t="s">
        <v>380</v>
      </c>
      <c r="U42" t="s">
        <v>820</v>
      </c>
      <c r="V42" s="6">
        <v>1</v>
      </c>
      <c r="W42" s="6"/>
      <c r="X42" s="6"/>
      <c r="Y42" s="6" t="s">
        <v>24</v>
      </c>
      <c r="Z42" s="6" t="s">
        <v>207</v>
      </c>
      <c r="AA42" s="4">
        <v>0</v>
      </c>
      <c r="AB42" s="3" t="s">
        <v>27</v>
      </c>
      <c r="AC42" s="6"/>
      <c r="AD42" s="6" t="s">
        <v>26</v>
      </c>
      <c r="AE42" s="6">
        <f t="shared" si="18"/>
        <v>0</v>
      </c>
      <c r="AF42" s="6" t="s">
        <v>27</v>
      </c>
      <c r="AG42" t="s">
        <v>29</v>
      </c>
      <c r="AI42" s="6" t="s">
        <v>51</v>
      </c>
    </row>
    <row r="43" spans="1:35" x14ac:dyDescent="0.25">
      <c r="A43" t="s">
        <v>266</v>
      </c>
      <c r="B43" s="6">
        <v>10</v>
      </c>
      <c r="C43" t="s">
        <v>358</v>
      </c>
      <c r="D43" t="s">
        <v>359</v>
      </c>
      <c r="E43" t="s">
        <v>360</v>
      </c>
      <c r="F43" t="str">
        <f t="shared" si="19"/>
        <v>POLYGON ((12.32828366136206 65.95098220690993, 12.37204397071199 65.97069040148379, 12.41677241417942 65.96815205615684, 12.40515326037062 65.94323467462588, 12.4416576076845 65.92818999004608, 12.43560106529031 65.92149659694027, 12.35872086886633 65.93008226568935, 12.32828366136206 65.95098220690993))</v>
      </c>
      <c r="H43" t="s">
        <v>381</v>
      </c>
      <c r="I43" t="s">
        <v>362</v>
      </c>
      <c r="J43" s="28">
        <v>2</v>
      </c>
      <c r="K43" s="28">
        <v>40</v>
      </c>
      <c r="L43" s="28">
        <v>1</v>
      </c>
      <c r="M43" s="28">
        <v>5</v>
      </c>
      <c r="N43" s="28">
        <v>40</v>
      </c>
      <c r="O43" s="26" t="str">
        <f t="shared" si="20"/>
        <v>2_40</v>
      </c>
      <c r="P43" s="26" t="str">
        <f t="shared" si="21"/>
        <v>2_40_1</v>
      </c>
      <c r="Q43" s="26" t="str">
        <f t="shared" si="15"/>
        <v>2_40_1_5</v>
      </c>
      <c r="R43" t="s">
        <v>382</v>
      </c>
      <c r="S43" t="s">
        <v>383</v>
      </c>
      <c r="T43" t="s">
        <v>384</v>
      </c>
      <c r="U43" s="31" t="s">
        <v>385</v>
      </c>
      <c r="V43" s="6">
        <v>1</v>
      </c>
      <c r="W43" s="6"/>
      <c r="X43" s="6"/>
      <c r="Y43" s="6" t="s">
        <v>24</v>
      </c>
      <c r="Z43" s="6" t="s">
        <v>207</v>
      </c>
      <c r="AA43" s="4">
        <v>2</v>
      </c>
      <c r="AB43" s="3" t="s">
        <v>27</v>
      </c>
      <c r="AC43" s="6"/>
      <c r="AD43" s="6" t="s">
        <v>26</v>
      </c>
      <c r="AE43" s="6">
        <f t="shared" si="18"/>
        <v>2</v>
      </c>
      <c r="AF43" s="6" t="s">
        <v>27</v>
      </c>
      <c r="AG43" t="s">
        <v>29</v>
      </c>
      <c r="AI43" s="6" t="s">
        <v>51</v>
      </c>
    </row>
    <row r="44" spans="1:35" x14ac:dyDescent="0.25">
      <c r="A44" t="s">
        <v>266</v>
      </c>
      <c r="B44" s="6">
        <v>10</v>
      </c>
      <c r="C44" t="s">
        <v>358</v>
      </c>
      <c r="D44" t="s">
        <v>359</v>
      </c>
      <c r="E44" t="s">
        <v>360</v>
      </c>
      <c r="F44"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4" t="s">
        <v>368</v>
      </c>
      <c r="I44" t="s">
        <v>362</v>
      </c>
      <c r="J44" s="28">
        <v>2</v>
      </c>
      <c r="K44" s="28">
        <v>40</v>
      </c>
      <c r="L44" s="28">
        <v>2</v>
      </c>
      <c r="M44" s="28">
        <v>6</v>
      </c>
      <c r="N44" s="28">
        <v>40</v>
      </c>
      <c r="O44" s="26" t="str">
        <f t="shared" si="20"/>
        <v>2_40</v>
      </c>
      <c r="P44" s="26" t="str">
        <f t="shared" si="21"/>
        <v>2_40_2</v>
      </c>
      <c r="Q44" s="26" t="str">
        <f t="shared" si="15"/>
        <v>2_40_2_6</v>
      </c>
      <c r="R44" t="s">
        <v>386</v>
      </c>
      <c r="S44" t="s">
        <v>387</v>
      </c>
      <c r="T44" s="33" t="s">
        <v>388</v>
      </c>
      <c r="U44" s="34" t="s">
        <v>389</v>
      </c>
      <c r="V44" s="6">
        <v>1</v>
      </c>
      <c r="W44" s="6"/>
      <c r="X44" s="6"/>
      <c r="Y44" s="6" t="s">
        <v>27</v>
      </c>
      <c r="Z44" s="6" t="s">
        <v>46</v>
      </c>
      <c r="AA44" s="4"/>
      <c r="AB44" s="3" t="s">
        <v>390</v>
      </c>
      <c r="AC44" s="6"/>
      <c r="AD44" s="6" t="s">
        <v>26</v>
      </c>
      <c r="AE44" s="6">
        <f t="shared" si="18"/>
        <v>0</v>
      </c>
      <c r="AF44" s="6" t="s">
        <v>154</v>
      </c>
      <c r="AG44" s="6" t="s">
        <v>154</v>
      </c>
      <c r="AH44" t="s">
        <v>391</v>
      </c>
      <c r="AI44" s="6" t="s">
        <v>51</v>
      </c>
    </row>
    <row r="45" spans="1:35" x14ac:dyDescent="0.25">
      <c r="A45" t="s">
        <v>266</v>
      </c>
      <c r="B45" s="6">
        <v>10</v>
      </c>
      <c r="C45" t="s">
        <v>358</v>
      </c>
      <c r="D45" t="s">
        <v>359</v>
      </c>
      <c r="E45" t="s">
        <v>360</v>
      </c>
      <c r="F45"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5" t="s">
        <v>368</v>
      </c>
      <c r="I45" t="s">
        <v>362</v>
      </c>
      <c r="J45" s="28">
        <v>2</v>
      </c>
      <c r="K45" s="28">
        <v>40</v>
      </c>
      <c r="L45" s="28">
        <v>2</v>
      </c>
      <c r="M45" s="28">
        <v>7</v>
      </c>
      <c r="N45" s="28">
        <v>40</v>
      </c>
      <c r="O45" s="26" t="str">
        <f t="shared" si="20"/>
        <v>2_40</v>
      </c>
      <c r="P45" s="26" t="str">
        <f t="shared" si="21"/>
        <v>2_40_2</v>
      </c>
      <c r="Q45" s="26" t="str">
        <f t="shared" si="15"/>
        <v>2_40_2_7</v>
      </c>
      <c r="R45" t="s">
        <v>392</v>
      </c>
      <c r="S45" t="s">
        <v>393</v>
      </c>
      <c r="T45" s="33" t="s">
        <v>394</v>
      </c>
      <c r="U45" s="34" t="s">
        <v>395</v>
      </c>
      <c r="V45" s="6">
        <v>1</v>
      </c>
      <c r="W45" s="6"/>
      <c r="X45" s="6"/>
      <c r="Y45" s="6" t="s">
        <v>22</v>
      </c>
      <c r="Z45" s="6" t="s">
        <v>22</v>
      </c>
      <c r="AA45" s="4"/>
      <c r="AB45" s="3" t="s">
        <v>233</v>
      </c>
      <c r="AC45" s="6"/>
      <c r="AD45" s="6" t="s">
        <v>28</v>
      </c>
      <c r="AE45" s="6">
        <f t="shared" si="18"/>
        <v>0</v>
      </c>
      <c r="AF45" s="6" t="s">
        <v>27</v>
      </c>
      <c r="AG45" s="6" t="s">
        <v>29</v>
      </c>
      <c r="AH45" s="35" t="s">
        <v>396</v>
      </c>
      <c r="AI45" s="6" t="s">
        <v>51</v>
      </c>
    </row>
    <row r="46" spans="1:35" x14ac:dyDescent="0.25">
      <c r="A46" t="s">
        <v>266</v>
      </c>
      <c r="B46" s="6">
        <v>10</v>
      </c>
      <c r="C46" t="s">
        <v>358</v>
      </c>
      <c r="D46" t="s">
        <v>359</v>
      </c>
      <c r="E46" t="s">
        <v>360</v>
      </c>
      <c r="F46"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6" t="s">
        <v>368</v>
      </c>
      <c r="I46" t="s">
        <v>362</v>
      </c>
      <c r="J46" s="28">
        <v>2</v>
      </c>
      <c r="K46" s="28">
        <v>40</v>
      </c>
      <c r="L46" s="28">
        <v>2</v>
      </c>
      <c r="M46" s="28">
        <v>8</v>
      </c>
      <c r="N46" s="28">
        <v>40</v>
      </c>
      <c r="O46" s="26" t="str">
        <f t="shared" si="20"/>
        <v>2_40</v>
      </c>
      <c r="P46" s="26" t="str">
        <f t="shared" si="21"/>
        <v>2_40_2</v>
      </c>
      <c r="Q46" s="26" t="str">
        <f t="shared" si="15"/>
        <v>2_40_2_8</v>
      </c>
      <c r="R46" t="s">
        <v>397</v>
      </c>
      <c r="S46" t="s">
        <v>398</v>
      </c>
      <c r="T46" s="33" t="s">
        <v>399</v>
      </c>
      <c r="U46" s="34" t="s">
        <v>400</v>
      </c>
      <c r="V46" s="6">
        <v>1</v>
      </c>
      <c r="W46" s="6"/>
      <c r="X46" s="6"/>
      <c r="Y46" s="6" t="s">
        <v>27</v>
      </c>
      <c r="Z46" t="s">
        <v>30</v>
      </c>
      <c r="AA46" s="4"/>
      <c r="AB46" s="3" t="s">
        <v>401</v>
      </c>
      <c r="AC46" s="6"/>
      <c r="AD46" s="6" t="s">
        <v>26</v>
      </c>
      <c r="AE46" s="6">
        <f t="shared" si="18"/>
        <v>0</v>
      </c>
      <c r="AF46" s="6" t="s">
        <v>27</v>
      </c>
      <c r="AG46" s="6" t="s">
        <v>29</v>
      </c>
      <c r="AH46" s="36" t="s">
        <v>402</v>
      </c>
      <c r="AI46" s="6" t="s">
        <v>51</v>
      </c>
    </row>
    <row r="47" spans="1:35" x14ac:dyDescent="0.25">
      <c r="A47" s="7" t="s">
        <v>266</v>
      </c>
      <c r="B47" s="1">
        <v>10</v>
      </c>
      <c r="C47" s="7" t="s">
        <v>408</v>
      </c>
      <c r="D47" t="s">
        <v>409</v>
      </c>
      <c r="H47" s="26"/>
      <c r="I47" s="1" t="s">
        <v>269</v>
      </c>
      <c r="J47" s="1">
        <v>3</v>
      </c>
      <c r="K47" s="1">
        <v>0</v>
      </c>
      <c r="L47" s="1">
        <v>0</v>
      </c>
      <c r="M47" s="1">
        <v>0</v>
      </c>
      <c r="N47" s="6"/>
      <c r="O47" s="26"/>
      <c r="P47" s="26"/>
      <c r="Q47" s="26" t="str">
        <f t="shared" si="15"/>
        <v>3_0_0_0</v>
      </c>
      <c r="R47" s="7" t="s">
        <v>269</v>
      </c>
      <c r="S47" s="7" t="s">
        <v>269</v>
      </c>
      <c r="T47" s="7"/>
      <c r="U47" s="7"/>
      <c r="V47" s="7"/>
      <c r="W47" s="7"/>
      <c r="X47" s="7"/>
      <c r="Y47" s="7"/>
      <c r="Z47" s="7"/>
      <c r="AA47" s="2"/>
      <c r="AB47" s="7"/>
      <c r="AC47" s="7"/>
      <c r="AD47" s="7"/>
      <c r="AE47" s="6">
        <f t="shared" si="18"/>
        <v>0</v>
      </c>
      <c r="AF47" s="7"/>
      <c r="AG47" s="7"/>
      <c r="AI47" s="6"/>
    </row>
    <row r="48" spans="1:35" x14ac:dyDescent="0.25">
      <c r="A48" t="s">
        <v>266</v>
      </c>
      <c r="B48" s="6">
        <v>10</v>
      </c>
      <c r="C48" t="s">
        <v>408</v>
      </c>
      <c r="D48" t="s">
        <v>409</v>
      </c>
      <c r="E48" t="s">
        <v>410</v>
      </c>
      <c r="F48" t="str">
        <f t="shared" ref="F48:F53" si="22">IF(G48="",H48,G48)</f>
        <v>POLYGON ((12.18151157594182 65.50488250133128, 12.1919835023085 65.50678922347217, 12.20983566415371 65.50550730205413, 12.23938282631175 65.50604834768934, 12.23536887777925 65.49353580971133, 12.22649142425601 65.48576887784716, 12.20939680210493 65.4687344945545, 12.17640768242461 65.47577809095854, 12.18228189415286 65.48424784337098, 12.18151157594182 65.50488250133128))</v>
      </c>
      <c r="H48" t="s">
        <v>410</v>
      </c>
      <c r="I48" t="s">
        <v>411</v>
      </c>
      <c r="J48" s="6">
        <v>3</v>
      </c>
      <c r="K48" s="6">
        <v>50</v>
      </c>
      <c r="L48" s="6">
        <v>1</v>
      </c>
      <c r="M48" s="6">
        <v>1</v>
      </c>
      <c r="N48" s="6">
        <v>50</v>
      </c>
      <c r="O48" s="26" t="str">
        <f t="shared" ref="O48:O53" si="23">J48&amp;"_"&amp;K48</f>
        <v>3_50</v>
      </c>
      <c r="P48" s="26" t="str">
        <f t="shared" ref="P48:P53" si="24">J48&amp;"_"&amp;K48&amp;"_"&amp;L48</f>
        <v>3_50_1</v>
      </c>
      <c r="Q48" s="26" t="str">
        <f t="shared" si="15"/>
        <v>3_50_1_1</v>
      </c>
      <c r="R48" t="s">
        <v>411</v>
      </c>
      <c r="S48" t="s">
        <v>412</v>
      </c>
      <c r="T48" t="s">
        <v>413</v>
      </c>
      <c r="U48" s="31" t="s">
        <v>414</v>
      </c>
      <c r="V48" s="6">
        <v>1</v>
      </c>
      <c r="W48" s="6"/>
      <c r="X48" s="6"/>
      <c r="Y48" s="6" t="s">
        <v>32</v>
      </c>
      <c r="Z48" s="6" t="s">
        <v>231</v>
      </c>
      <c r="AA48" s="4">
        <v>5</v>
      </c>
      <c r="AB48" s="3" t="s">
        <v>415</v>
      </c>
      <c r="AC48" s="6"/>
      <c r="AD48" s="6" t="s">
        <v>23</v>
      </c>
      <c r="AE48" s="6">
        <v>7</v>
      </c>
      <c r="AF48" s="6"/>
      <c r="AG48" s="6"/>
      <c r="AI48" s="6" t="s">
        <v>23</v>
      </c>
    </row>
    <row r="49" spans="1:35" x14ac:dyDescent="0.25">
      <c r="A49" t="s">
        <v>266</v>
      </c>
      <c r="B49" s="6">
        <v>10</v>
      </c>
      <c r="C49" t="s">
        <v>408</v>
      </c>
      <c r="D49" t="s">
        <v>409</v>
      </c>
      <c r="E49" t="s">
        <v>421</v>
      </c>
      <c r="F49" t="str">
        <f t="shared" si="22"/>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H49" t="s">
        <v>421</v>
      </c>
      <c r="I49" t="s">
        <v>422</v>
      </c>
      <c r="J49" s="6">
        <v>3</v>
      </c>
      <c r="K49" s="6">
        <v>51</v>
      </c>
      <c r="L49" s="6">
        <v>1</v>
      </c>
      <c r="M49" s="6">
        <v>1</v>
      </c>
      <c r="N49" s="6">
        <v>51</v>
      </c>
      <c r="O49" s="26" t="str">
        <f t="shared" si="23"/>
        <v>3_51</v>
      </c>
      <c r="P49" s="26" t="str">
        <f t="shared" si="24"/>
        <v>3_51_1</v>
      </c>
      <c r="Q49" s="26" t="str">
        <f t="shared" si="15"/>
        <v>3_51_1_1</v>
      </c>
      <c r="R49" t="s">
        <v>423</v>
      </c>
      <c r="S49" t="s">
        <v>424</v>
      </c>
      <c r="T49" t="s">
        <v>425</v>
      </c>
      <c r="U49" s="31" t="s">
        <v>426</v>
      </c>
      <c r="V49" s="6">
        <v>1</v>
      </c>
      <c r="W49" s="6"/>
      <c r="X49" s="6"/>
      <c r="Y49" s="6" t="s">
        <v>27</v>
      </c>
      <c r="Z49" s="6" t="s">
        <v>30</v>
      </c>
      <c r="AA49" s="4">
        <v>0</v>
      </c>
      <c r="AB49" s="3" t="s">
        <v>427</v>
      </c>
      <c r="AC49" s="6"/>
      <c r="AD49" s="6" t="s">
        <v>26</v>
      </c>
      <c r="AE49" s="6">
        <f t="shared" ref="AE49:AE72" si="25">IF(ISNUMBER(SEARCH("Utdyping",AB49)),"",AA49)</f>
        <v>0</v>
      </c>
      <c r="AF49" s="6" t="s">
        <v>27</v>
      </c>
      <c r="AG49" t="s">
        <v>29</v>
      </c>
      <c r="AH49" s="6"/>
      <c r="AI49" s="6" t="s">
        <v>51</v>
      </c>
    </row>
    <row r="50" spans="1:35" x14ac:dyDescent="0.25">
      <c r="A50" t="s">
        <v>266</v>
      </c>
      <c r="B50" s="6">
        <v>10</v>
      </c>
      <c r="C50" t="s">
        <v>408</v>
      </c>
      <c r="D50" t="s">
        <v>409</v>
      </c>
      <c r="E50" t="s">
        <v>421</v>
      </c>
      <c r="F50" t="str">
        <f t="shared" si="22"/>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H50" t="s">
        <v>421</v>
      </c>
      <c r="I50" t="s">
        <v>422</v>
      </c>
      <c r="J50" s="6">
        <v>3</v>
      </c>
      <c r="K50" s="6">
        <v>51</v>
      </c>
      <c r="L50" s="6">
        <v>1</v>
      </c>
      <c r="M50" s="6">
        <v>2</v>
      </c>
      <c r="N50" s="6">
        <v>51</v>
      </c>
      <c r="O50" s="26" t="str">
        <f t="shared" si="23"/>
        <v>3_51</v>
      </c>
      <c r="P50" s="26" t="str">
        <f t="shared" si="24"/>
        <v>3_51_1</v>
      </c>
      <c r="Q50" s="26" t="str">
        <f t="shared" si="15"/>
        <v>3_51_1_2</v>
      </c>
      <c r="R50" t="s">
        <v>428</v>
      </c>
      <c r="S50" t="s">
        <v>429</v>
      </c>
      <c r="T50" t="s">
        <v>430</v>
      </c>
      <c r="U50" s="31" t="s">
        <v>431</v>
      </c>
      <c r="V50" s="6">
        <v>1</v>
      </c>
      <c r="W50" s="6"/>
      <c r="X50" s="6"/>
      <c r="Y50" s="6" t="s">
        <v>32</v>
      </c>
      <c r="Z50" s="6" t="s">
        <v>35</v>
      </c>
      <c r="AA50" s="4">
        <v>6</v>
      </c>
      <c r="AB50" s="3" t="s">
        <v>432</v>
      </c>
      <c r="AC50" s="6"/>
      <c r="AD50" s="6" t="s">
        <v>26</v>
      </c>
      <c r="AE50" s="6">
        <f t="shared" si="25"/>
        <v>6</v>
      </c>
      <c r="AF50" s="6" t="s">
        <v>27</v>
      </c>
      <c r="AG50" t="s">
        <v>213</v>
      </c>
      <c r="AI50" s="6" t="s">
        <v>51</v>
      </c>
    </row>
    <row r="51" spans="1:35" x14ac:dyDescent="0.25">
      <c r="A51" t="s">
        <v>266</v>
      </c>
      <c r="B51" s="6">
        <v>10</v>
      </c>
      <c r="C51" t="s">
        <v>408</v>
      </c>
      <c r="D51" t="s">
        <v>409</v>
      </c>
      <c r="E51" t="s">
        <v>421</v>
      </c>
      <c r="F51" t="str">
        <f t="shared" si="22"/>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H51" t="s">
        <v>421</v>
      </c>
      <c r="I51" t="s">
        <v>422</v>
      </c>
      <c r="J51" s="6">
        <v>3</v>
      </c>
      <c r="K51" s="6">
        <v>51</v>
      </c>
      <c r="L51" s="6">
        <v>1</v>
      </c>
      <c r="M51" s="6">
        <v>3</v>
      </c>
      <c r="N51" s="6">
        <v>51</v>
      </c>
      <c r="O51" s="26" t="str">
        <f t="shared" si="23"/>
        <v>3_51</v>
      </c>
      <c r="P51" s="26" t="str">
        <f t="shared" si="24"/>
        <v>3_51_1</v>
      </c>
      <c r="Q51" s="26" t="str">
        <f t="shared" si="15"/>
        <v>3_51_1_3</v>
      </c>
      <c r="R51" t="s">
        <v>433</v>
      </c>
      <c r="S51" t="s">
        <v>434</v>
      </c>
      <c r="T51" s="37" t="s">
        <v>435</v>
      </c>
      <c r="U51" s="31" t="s">
        <v>436</v>
      </c>
      <c r="V51" s="6">
        <v>1</v>
      </c>
      <c r="W51" s="6"/>
      <c r="X51" s="6"/>
      <c r="Y51" s="6" t="s">
        <v>27</v>
      </c>
      <c r="Z51" s="6" t="s">
        <v>237</v>
      </c>
      <c r="AA51" s="4">
        <v>2</v>
      </c>
      <c r="AB51" s="3" t="s">
        <v>437</v>
      </c>
      <c r="AC51" s="6"/>
      <c r="AD51" s="6" t="s">
        <v>26</v>
      </c>
      <c r="AE51" s="6">
        <f t="shared" si="25"/>
        <v>2</v>
      </c>
      <c r="AF51" s="6" t="s">
        <v>27</v>
      </c>
      <c r="AG51" t="s">
        <v>29</v>
      </c>
      <c r="AI51" s="6" t="s">
        <v>51</v>
      </c>
    </row>
    <row r="52" spans="1:35" x14ac:dyDescent="0.25">
      <c r="A52" t="s">
        <v>266</v>
      </c>
      <c r="B52" s="6">
        <v>10</v>
      </c>
      <c r="C52" t="s">
        <v>408</v>
      </c>
      <c r="D52" t="s">
        <v>409</v>
      </c>
      <c r="E52" t="s">
        <v>421</v>
      </c>
      <c r="F52" t="str">
        <f t="shared" si="22"/>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H52" t="s">
        <v>421</v>
      </c>
      <c r="I52" t="s">
        <v>422</v>
      </c>
      <c r="J52" s="6">
        <v>3</v>
      </c>
      <c r="K52" s="6">
        <v>51</v>
      </c>
      <c r="L52" s="6">
        <v>1</v>
      </c>
      <c r="M52" s="6">
        <v>4</v>
      </c>
      <c r="N52" s="6">
        <v>51</v>
      </c>
      <c r="O52" s="26" t="str">
        <f t="shared" si="23"/>
        <v>3_51</v>
      </c>
      <c r="P52" s="26" t="str">
        <f t="shared" si="24"/>
        <v>3_51_1</v>
      </c>
      <c r="Q52" s="26" t="str">
        <f t="shared" si="15"/>
        <v>3_51_1_4</v>
      </c>
      <c r="R52" t="s">
        <v>438</v>
      </c>
      <c r="S52" t="s">
        <v>439</v>
      </c>
      <c r="T52" s="37" t="s">
        <v>440</v>
      </c>
      <c r="U52" s="31" t="s">
        <v>441</v>
      </c>
      <c r="V52" s="6">
        <v>1</v>
      </c>
      <c r="W52" s="6"/>
      <c r="X52" s="6"/>
      <c r="Y52" s="6" t="s">
        <v>22</v>
      </c>
      <c r="Z52" s="6" t="s">
        <v>22</v>
      </c>
      <c r="AA52" s="4">
        <v>2</v>
      </c>
      <c r="AB52" s="3" t="s">
        <v>27</v>
      </c>
      <c r="AC52" s="6"/>
      <c r="AD52" s="6" t="s">
        <v>28</v>
      </c>
      <c r="AE52" s="6">
        <f t="shared" si="25"/>
        <v>2</v>
      </c>
      <c r="AF52" s="6" t="s">
        <v>27</v>
      </c>
      <c r="AG52" t="s">
        <v>29</v>
      </c>
      <c r="AI52" s="6" t="s">
        <v>51</v>
      </c>
    </row>
    <row r="53" spans="1:35" x14ac:dyDescent="0.25">
      <c r="A53" t="s">
        <v>266</v>
      </c>
      <c r="B53" s="6">
        <v>10</v>
      </c>
      <c r="C53" t="s">
        <v>408</v>
      </c>
      <c r="D53" t="s">
        <v>409</v>
      </c>
      <c r="E53" t="s">
        <v>421</v>
      </c>
      <c r="F53" t="str">
        <f t="shared" si="22"/>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H53" t="s">
        <v>421</v>
      </c>
      <c r="I53" t="s">
        <v>422</v>
      </c>
      <c r="J53" s="6">
        <v>3</v>
      </c>
      <c r="K53" s="6">
        <v>51</v>
      </c>
      <c r="L53" s="6">
        <v>1</v>
      </c>
      <c r="M53" s="6">
        <v>5</v>
      </c>
      <c r="N53" s="6">
        <v>51</v>
      </c>
      <c r="O53" s="26" t="str">
        <f t="shared" si="23"/>
        <v>3_51</v>
      </c>
      <c r="P53" s="26" t="str">
        <f t="shared" si="24"/>
        <v>3_51_1</v>
      </c>
      <c r="Q53" s="26" t="str">
        <f t="shared" si="15"/>
        <v>3_51_1_5</v>
      </c>
      <c r="R53" t="s">
        <v>442</v>
      </c>
      <c r="S53" t="s">
        <v>443</v>
      </c>
      <c r="T53" s="37" t="s">
        <v>444</v>
      </c>
      <c r="U53" s="31" t="s">
        <v>445</v>
      </c>
      <c r="V53" s="6">
        <v>1</v>
      </c>
      <c r="W53" s="6"/>
      <c r="X53" s="6"/>
      <c r="Y53" s="6" t="s">
        <v>22</v>
      </c>
      <c r="Z53" s="6" t="s">
        <v>22</v>
      </c>
      <c r="AA53" s="4">
        <v>5</v>
      </c>
      <c r="AB53" s="3" t="s">
        <v>446</v>
      </c>
      <c r="AC53" s="6"/>
      <c r="AD53" s="6" t="s">
        <v>28</v>
      </c>
      <c r="AE53" s="6">
        <f t="shared" si="25"/>
        <v>5</v>
      </c>
      <c r="AF53" s="6" t="s">
        <v>27</v>
      </c>
      <c r="AG53" t="s">
        <v>29</v>
      </c>
      <c r="AI53" s="6" t="s">
        <v>51</v>
      </c>
    </row>
    <row r="54" spans="1:35" x14ac:dyDescent="0.25">
      <c r="A54" s="7" t="s">
        <v>266</v>
      </c>
      <c r="B54" s="1">
        <v>10</v>
      </c>
      <c r="C54" s="7" t="s">
        <v>447</v>
      </c>
      <c r="D54" t="s">
        <v>448</v>
      </c>
      <c r="I54" s="7" t="s">
        <v>269</v>
      </c>
      <c r="J54" s="1">
        <v>4</v>
      </c>
      <c r="K54" s="1">
        <v>0</v>
      </c>
      <c r="L54" s="1">
        <v>0</v>
      </c>
      <c r="M54" s="1">
        <v>0</v>
      </c>
      <c r="N54" s="1"/>
      <c r="O54" s="26"/>
      <c r="P54" s="26"/>
      <c r="Q54" s="26" t="str">
        <f t="shared" si="15"/>
        <v>4_0_0_0</v>
      </c>
      <c r="R54" s="7" t="s">
        <v>269</v>
      </c>
      <c r="S54" s="7" t="s">
        <v>269</v>
      </c>
      <c r="T54" s="7"/>
      <c r="U54" s="7"/>
      <c r="V54" s="7"/>
      <c r="W54" s="7"/>
      <c r="X54" s="7"/>
      <c r="Y54" s="7"/>
      <c r="Z54" s="7"/>
      <c r="AA54" s="2"/>
      <c r="AB54" s="7"/>
      <c r="AC54" s="7"/>
      <c r="AD54" s="7"/>
      <c r="AE54" s="6">
        <f t="shared" si="25"/>
        <v>0</v>
      </c>
      <c r="AF54" s="7"/>
      <c r="AG54" s="7"/>
      <c r="AI54" s="6"/>
    </row>
    <row r="55" spans="1:35" x14ac:dyDescent="0.25">
      <c r="A55" t="s">
        <v>266</v>
      </c>
      <c r="B55" s="6">
        <v>10</v>
      </c>
      <c r="C55" t="s">
        <v>447</v>
      </c>
      <c r="D55" t="s">
        <v>448</v>
      </c>
      <c r="E55" t="s">
        <v>449</v>
      </c>
      <c r="F55" t="str">
        <f t="shared" ref="F55:F67" si="26">IF(G55="",H55,G55)</f>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55" t="s">
        <v>449</v>
      </c>
      <c r="I55" t="s">
        <v>447</v>
      </c>
      <c r="J55" s="6">
        <v>4</v>
      </c>
      <c r="K55">
        <v>60</v>
      </c>
      <c r="L55" s="1">
        <v>1</v>
      </c>
      <c r="M55" s="6">
        <v>1</v>
      </c>
      <c r="N55">
        <v>60</v>
      </c>
      <c r="O55" s="26" t="str">
        <f t="shared" ref="O55:O67" si="27">J55&amp;"_"&amp;K55</f>
        <v>4_60</v>
      </c>
      <c r="P55" s="26" t="str">
        <f t="shared" ref="P55:P67" si="28">J55&amp;"_"&amp;K55&amp;"_"&amp;L55</f>
        <v>4_60_1</v>
      </c>
      <c r="Q55" s="26" t="str">
        <f t="shared" si="15"/>
        <v>4_60_1_1</v>
      </c>
      <c r="R55" t="s">
        <v>450</v>
      </c>
      <c r="S55" t="s">
        <v>451</v>
      </c>
      <c r="T55" t="s">
        <v>452</v>
      </c>
      <c r="U55" s="31" t="s">
        <v>453</v>
      </c>
      <c r="V55" s="6">
        <v>1</v>
      </c>
      <c r="W55" s="6"/>
      <c r="X55" s="6"/>
      <c r="Y55" s="6" t="s">
        <v>27</v>
      </c>
      <c r="Z55" s="6" t="s">
        <v>46</v>
      </c>
      <c r="AA55" s="4">
        <v>0</v>
      </c>
      <c r="AB55" s="3" t="s">
        <v>454</v>
      </c>
      <c r="AC55" s="6"/>
      <c r="AD55" s="6" t="s">
        <v>45</v>
      </c>
      <c r="AE55" s="6">
        <f t="shared" si="25"/>
        <v>0</v>
      </c>
      <c r="AF55" s="6" t="s">
        <v>27</v>
      </c>
      <c r="AG55" s="6" t="s">
        <v>243</v>
      </c>
      <c r="AI55" s="6" t="s">
        <v>51</v>
      </c>
    </row>
    <row r="56" spans="1:35" x14ac:dyDescent="0.25">
      <c r="A56" t="s">
        <v>266</v>
      </c>
      <c r="B56" s="6">
        <v>10</v>
      </c>
      <c r="C56" t="s">
        <v>447</v>
      </c>
      <c r="D56" t="s">
        <v>448</v>
      </c>
      <c r="E56" t="s">
        <v>449</v>
      </c>
      <c r="F56"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56" t="s">
        <v>449</v>
      </c>
      <c r="I56" t="s">
        <v>447</v>
      </c>
      <c r="J56" s="6">
        <v>4</v>
      </c>
      <c r="K56">
        <v>60</v>
      </c>
      <c r="L56" s="1">
        <v>1</v>
      </c>
      <c r="M56" s="6">
        <v>2</v>
      </c>
      <c r="N56">
        <v>60</v>
      </c>
      <c r="O56" s="26" t="str">
        <f t="shared" si="27"/>
        <v>4_60</v>
      </c>
      <c r="P56" s="26" t="str">
        <f t="shared" si="28"/>
        <v>4_60_1</v>
      </c>
      <c r="Q56" s="26" t="str">
        <f t="shared" si="15"/>
        <v>4_60_1_2</v>
      </c>
      <c r="R56" t="s">
        <v>455</v>
      </c>
      <c r="S56" t="s">
        <v>456</v>
      </c>
      <c r="T56" t="s">
        <v>457</v>
      </c>
      <c r="U56" s="31" t="s">
        <v>458</v>
      </c>
      <c r="V56" s="6">
        <v>1</v>
      </c>
      <c r="W56" s="6"/>
      <c r="X56" s="6"/>
      <c r="Y56" s="6" t="s">
        <v>22</v>
      </c>
      <c r="Z56" s="6" t="s">
        <v>22</v>
      </c>
      <c r="AA56" s="4">
        <v>0</v>
      </c>
      <c r="AB56" s="3" t="s">
        <v>459</v>
      </c>
      <c r="AC56" s="6"/>
      <c r="AD56" s="6" t="s">
        <v>28</v>
      </c>
      <c r="AE56" s="6">
        <f t="shared" si="25"/>
        <v>0</v>
      </c>
      <c r="AF56" s="6" t="s">
        <v>27</v>
      </c>
      <c r="AG56" s="6" t="s">
        <v>243</v>
      </c>
      <c r="AH56" s="6" t="s">
        <v>460</v>
      </c>
      <c r="AI56" s="6" t="s">
        <v>51</v>
      </c>
    </row>
    <row r="57" spans="1:35" x14ac:dyDescent="0.25">
      <c r="A57" t="s">
        <v>266</v>
      </c>
      <c r="B57" s="6">
        <v>10</v>
      </c>
      <c r="C57" t="s">
        <v>447</v>
      </c>
      <c r="D57" t="s">
        <v>448</v>
      </c>
      <c r="E57" t="s">
        <v>449</v>
      </c>
      <c r="F57"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57" t="s">
        <v>449</v>
      </c>
      <c r="I57" t="s">
        <v>447</v>
      </c>
      <c r="J57" s="6">
        <v>4</v>
      </c>
      <c r="K57">
        <v>60</v>
      </c>
      <c r="L57" s="1">
        <v>1</v>
      </c>
      <c r="M57" s="6">
        <v>3</v>
      </c>
      <c r="N57">
        <v>60</v>
      </c>
      <c r="O57" s="26" t="str">
        <f t="shared" si="27"/>
        <v>4_60</v>
      </c>
      <c r="P57" s="26" t="str">
        <f t="shared" si="28"/>
        <v>4_60_1</v>
      </c>
      <c r="Q57" s="26" t="str">
        <f t="shared" si="15"/>
        <v>4_60_1_3</v>
      </c>
      <c r="R57" t="s">
        <v>461</v>
      </c>
      <c r="S57" t="s">
        <v>462</v>
      </c>
      <c r="T57" t="s">
        <v>463</v>
      </c>
      <c r="U57" s="31" t="s">
        <v>464</v>
      </c>
      <c r="V57" s="6">
        <v>1</v>
      </c>
      <c r="W57" s="6"/>
      <c r="X57" s="6"/>
      <c r="Y57" s="6" t="s">
        <v>22</v>
      </c>
      <c r="Z57" s="6" t="s">
        <v>22</v>
      </c>
      <c r="AA57" s="4">
        <v>12</v>
      </c>
      <c r="AB57" s="3" t="s">
        <v>465</v>
      </c>
      <c r="AC57" s="6"/>
      <c r="AD57" s="6" t="s">
        <v>28</v>
      </c>
      <c r="AE57" s="6">
        <f t="shared" si="25"/>
        <v>12</v>
      </c>
      <c r="AF57" s="6" t="s">
        <v>48</v>
      </c>
      <c r="AG57" s="6" t="s">
        <v>49</v>
      </c>
      <c r="AI57" s="6" t="s">
        <v>51</v>
      </c>
    </row>
    <row r="58" spans="1:35" x14ac:dyDescent="0.25">
      <c r="A58" t="s">
        <v>266</v>
      </c>
      <c r="B58" s="6">
        <v>10</v>
      </c>
      <c r="C58" t="s">
        <v>447</v>
      </c>
      <c r="D58" t="s">
        <v>448</v>
      </c>
      <c r="E58" t="s">
        <v>449</v>
      </c>
      <c r="F58"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58" t="s">
        <v>449</v>
      </c>
      <c r="I58" t="s">
        <v>447</v>
      </c>
      <c r="J58" s="6">
        <v>4</v>
      </c>
      <c r="K58">
        <v>60</v>
      </c>
      <c r="L58" s="1">
        <v>1</v>
      </c>
      <c r="M58" s="6">
        <v>4</v>
      </c>
      <c r="N58">
        <v>60</v>
      </c>
      <c r="O58" s="26" t="str">
        <f t="shared" si="27"/>
        <v>4_60</v>
      </c>
      <c r="P58" s="26" t="str">
        <f t="shared" si="28"/>
        <v>4_60_1</v>
      </c>
      <c r="Q58" s="26" t="str">
        <f t="shared" si="15"/>
        <v>4_60_1_4</v>
      </c>
      <c r="R58" t="s">
        <v>466</v>
      </c>
      <c r="S58" t="s">
        <v>467</v>
      </c>
      <c r="T58" t="s">
        <v>468</v>
      </c>
      <c r="U58" s="31" t="s">
        <v>469</v>
      </c>
      <c r="V58" s="6">
        <v>1</v>
      </c>
      <c r="W58" s="6"/>
      <c r="X58" s="6"/>
      <c r="Y58" s="6" t="s">
        <v>27</v>
      </c>
      <c r="Z58" s="6" t="s">
        <v>46</v>
      </c>
      <c r="AA58" s="4">
        <v>0</v>
      </c>
      <c r="AB58" s="3" t="s">
        <v>470</v>
      </c>
      <c r="AC58" s="6"/>
      <c r="AD58" s="6" t="s">
        <v>45</v>
      </c>
      <c r="AE58" s="6">
        <f t="shared" si="25"/>
        <v>0</v>
      </c>
      <c r="AF58" s="6" t="s">
        <v>27</v>
      </c>
      <c r="AG58" s="6" t="s">
        <v>46</v>
      </c>
      <c r="AH58" s="38" t="s">
        <v>471</v>
      </c>
      <c r="AI58" s="6" t="s">
        <v>51</v>
      </c>
    </row>
    <row r="59" spans="1:35" x14ac:dyDescent="0.25">
      <c r="A59" t="s">
        <v>266</v>
      </c>
      <c r="B59" s="6">
        <v>10</v>
      </c>
      <c r="C59" t="s">
        <v>447</v>
      </c>
      <c r="D59" t="s">
        <v>448</v>
      </c>
      <c r="E59" t="s">
        <v>449</v>
      </c>
      <c r="F59"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59" t="s">
        <v>449</v>
      </c>
      <c r="I59" t="s">
        <v>447</v>
      </c>
      <c r="J59" s="6">
        <v>4</v>
      </c>
      <c r="K59">
        <v>60</v>
      </c>
      <c r="L59" s="1">
        <v>1</v>
      </c>
      <c r="M59" s="6">
        <v>5</v>
      </c>
      <c r="N59">
        <v>60</v>
      </c>
      <c r="O59" s="26" t="str">
        <f t="shared" si="27"/>
        <v>4_60</v>
      </c>
      <c r="P59" s="26" t="str">
        <f t="shared" si="28"/>
        <v>4_60_1</v>
      </c>
      <c r="Q59" s="26" t="str">
        <f t="shared" si="15"/>
        <v>4_60_1_5</v>
      </c>
      <c r="R59" t="s">
        <v>472</v>
      </c>
      <c r="S59" t="s">
        <v>473</v>
      </c>
      <c r="T59" t="s">
        <v>474</v>
      </c>
      <c r="U59" s="31" t="s">
        <v>475</v>
      </c>
      <c r="V59" s="6">
        <v>1</v>
      </c>
      <c r="W59" s="6"/>
      <c r="X59" s="6"/>
      <c r="Y59" s="6" t="s">
        <v>22</v>
      </c>
      <c r="Z59" s="6" t="s">
        <v>22</v>
      </c>
      <c r="AA59" s="4">
        <v>12</v>
      </c>
      <c r="AB59" s="3" t="s">
        <v>465</v>
      </c>
      <c r="AC59" s="6"/>
      <c r="AD59" s="6" t="s">
        <v>28</v>
      </c>
      <c r="AE59" s="6">
        <f t="shared" si="25"/>
        <v>12</v>
      </c>
      <c r="AF59" s="6" t="s">
        <v>48</v>
      </c>
      <c r="AG59" t="s">
        <v>213</v>
      </c>
      <c r="AH59" t="s">
        <v>277</v>
      </c>
      <c r="AI59" s="6" t="s">
        <v>51</v>
      </c>
    </row>
    <row r="60" spans="1:35" x14ac:dyDescent="0.25">
      <c r="A60" t="s">
        <v>266</v>
      </c>
      <c r="B60" s="6">
        <v>10</v>
      </c>
      <c r="C60" t="s">
        <v>447</v>
      </c>
      <c r="D60" t="s">
        <v>448</v>
      </c>
      <c r="E60" t="s">
        <v>449</v>
      </c>
      <c r="F60"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0" t="s">
        <v>449</v>
      </c>
      <c r="I60" t="s">
        <v>447</v>
      </c>
      <c r="J60" s="6">
        <v>4</v>
      </c>
      <c r="K60">
        <v>60</v>
      </c>
      <c r="L60" s="1">
        <v>1</v>
      </c>
      <c r="M60" s="6">
        <v>6</v>
      </c>
      <c r="N60">
        <v>60</v>
      </c>
      <c r="O60" s="26" t="str">
        <f t="shared" si="27"/>
        <v>4_60</v>
      </c>
      <c r="P60" s="26" t="str">
        <f t="shared" si="28"/>
        <v>4_60_1</v>
      </c>
      <c r="Q60" s="26" t="str">
        <f t="shared" si="15"/>
        <v>4_60_1_6</v>
      </c>
      <c r="R60" t="s">
        <v>476</v>
      </c>
      <c r="S60" t="s">
        <v>477</v>
      </c>
      <c r="T60" t="s">
        <v>478</v>
      </c>
      <c r="U60" s="31" t="s">
        <v>479</v>
      </c>
      <c r="V60" s="6">
        <v>1</v>
      </c>
      <c r="W60" s="6"/>
      <c r="X60" s="6"/>
      <c r="Y60" s="6" t="s">
        <v>22</v>
      </c>
      <c r="Z60" s="6" t="s">
        <v>22</v>
      </c>
      <c r="AA60" s="4">
        <v>2</v>
      </c>
      <c r="AB60" s="3" t="s">
        <v>480</v>
      </c>
      <c r="AC60" s="6"/>
      <c r="AD60" s="6" t="s">
        <v>28</v>
      </c>
      <c r="AE60" s="6">
        <f t="shared" si="25"/>
        <v>2</v>
      </c>
      <c r="AF60" s="6" t="s">
        <v>27</v>
      </c>
      <c r="AG60" s="6" t="s">
        <v>243</v>
      </c>
      <c r="AH60" t="s">
        <v>481</v>
      </c>
      <c r="AI60" s="6" t="s">
        <v>51</v>
      </c>
    </row>
    <row r="61" spans="1:35" x14ac:dyDescent="0.25">
      <c r="A61" t="s">
        <v>266</v>
      </c>
      <c r="B61" s="6">
        <v>10</v>
      </c>
      <c r="C61" t="s">
        <v>447</v>
      </c>
      <c r="D61" t="s">
        <v>448</v>
      </c>
      <c r="E61" t="s">
        <v>449</v>
      </c>
      <c r="F61"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1" t="s">
        <v>449</v>
      </c>
      <c r="I61" t="s">
        <v>447</v>
      </c>
      <c r="J61" s="6">
        <v>4</v>
      </c>
      <c r="K61">
        <v>60</v>
      </c>
      <c r="L61" s="1">
        <v>1</v>
      </c>
      <c r="M61" s="6">
        <v>7</v>
      </c>
      <c r="N61">
        <v>60</v>
      </c>
      <c r="O61" s="26" t="str">
        <f t="shared" si="27"/>
        <v>4_60</v>
      </c>
      <c r="P61" s="26" t="str">
        <f t="shared" si="28"/>
        <v>4_60_1</v>
      </c>
      <c r="Q61" s="26" t="str">
        <f t="shared" si="15"/>
        <v>4_60_1_7</v>
      </c>
      <c r="R61" t="s">
        <v>482</v>
      </c>
      <c r="S61" t="s">
        <v>483</v>
      </c>
      <c r="T61" t="s">
        <v>484</v>
      </c>
      <c r="U61" s="31" t="s">
        <v>485</v>
      </c>
      <c r="V61" s="6">
        <v>1</v>
      </c>
      <c r="W61" s="6"/>
      <c r="X61" s="6"/>
      <c r="Y61" s="6" t="s">
        <v>27</v>
      </c>
      <c r="Z61" s="6" t="s">
        <v>46</v>
      </c>
      <c r="AA61" s="4">
        <v>0</v>
      </c>
      <c r="AB61" s="3" t="s">
        <v>486</v>
      </c>
      <c r="AC61" s="6"/>
      <c r="AD61" s="6" t="s">
        <v>26</v>
      </c>
      <c r="AE61" s="6">
        <f t="shared" si="25"/>
        <v>0</v>
      </c>
      <c r="AF61" s="6" t="s">
        <v>154</v>
      </c>
      <c r="AG61" s="6" t="s">
        <v>154</v>
      </c>
      <c r="AI61" s="6" t="s">
        <v>51</v>
      </c>
    </row>
    <row r="62" spans="1:35" x14ac:dyDescent="0.25">
      <c r="A62" t="s">
        <v>266</v>
      </c>
      <c r="B62" s="6">
        <v>10</v>
      </c>
      <c r="C62" t="s">
        <v>447</v>
      </c>
      <c r="D62" t="s">
        <v>448</v>
      </c>
      <c r="E62" t="s">
        <v>449</v>
      </c>
      <c r="F62"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2" t="s">
        <v>449</v>
      </c>
      <c r="I62" t="s">
        <v>447</v>
      </c>
      <c r="J62" s="6">
        <v>4</v>
      </c>
      <c r="K62">
        <v>60</v>
      </c>
      <c r="L62" s="1">
        <v>1</v>
      </c>
      <c r="M62" s="6">
        <v>8</v>
      </c>
      <c r="N62">
        <v>60</v>
      </c>
      <c r="O62" s="26" t="str">
        <f t="shared" si="27"/>
        <v>4_60</v>
      </c>
      <c r="P62" s="26" t="str">
        <f t="shared" si="28"/>
        <v>4_60_1</v>
      </c>
      <c r="Q62" s="26" t="str">
        <f t="shared" si="15"/>
        <v>4_60_1_8</v>
      </c>
      <c r="R62" t="s">
        <v>487</v>
      </c>
      <c r="S62" t="s">
        <v>488</v>
      </c>
      <c r="T62" t="s">
        <v>489</v>
      </c>
      <c r="U62" s="31" t="s">
        <v>490</v>
      </c>
      <c r="V62" s="6">
        <v>1</v>
      </c>
      <c r="W62" s="6"/>
      <c r="X62" s="6"/>
      <c r="Y62" s="6" t="s">
        <v>22</v>
      </c>
      <c r="Z62" s="6" t="s">
        <v>22</v>
      </c>
      <c r="AA62" s="4">
        <v>0</v>
      </c>
      <c r="AB62" s="3" t="s">
        <v>491</v>
      </c>
      <c r="AC62" s="6"/>
      <c r="AD62" s="6" t="s">
        <v>28</v>
      </c>
      <c r="AE62" s="6">
        <f t="shared" si="25"/>
        <v>0</v>
      </c>
      <c r="AF62" s="6" t="s">
        <v>27</v>
      </c>
      <c r="AG62" t="s">
        <v>213</v>
      </c>
      <c r="AH62" s="39" t="s">
        <v>492</v>
      </c>
      <c r="AI62" s="6" t="s">
        <v>51</v>
      </c>
    </row>
    <row r="63" spans="1:35" x14ac:dyDescent="0.25">
      <c r="A63" t="s">
        <v>266</v>
      </c>
      <c r="B63" s="6">
        <v>10</v>
      </c>
      <c r="C63" t="s">
        <v>447</v>
      </c>
      <c r="D63" t="s">
        <v>448</v>
      </c>
      <c r="E63" t="s">
        <v>449</v>
      </c>
      <c r="F63"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3" t="s">
        <v>449</v>
      </c>
      <c r="I63" t="s">
        <v>447</v>
      </c>
      <c r="J63" s="6">
        <v>4</v>
      </c>
      <c r="K63">
        <v>60</v>
      </c>
      <c r="L63" s="1">
        <v>1</v>
      </c>
      <c r="M63" s="6">
        <v>9</v>
      </c>
      <c r="N63">
        <v>60</v>
      </c>
      <c r="O63" s="26" t="str">
        <f t="shared" si="27"/>
        <v>4_60</v>
      </c>
      <c r="P63" s="26" t="str">
        <f t="shared" si="28"/>
        <v>4_60_1</v>
      </c>
      <c r="Q63" s="26" t="str">
        <f t="shared" si="15"/>
        <v>4_60_1_9</v>
      </c>
      <c r="R63" t="s">
        <v>493</v>
      </c>
      <c r="S63" t="s">
        <v>494</v>
      </c>
      <c r="T63" t="s">
        <v>495</v>
      </c>
      <c r="U63" s="31" t="s">
        <v>496</v>
      </c>
      <c r="V63" s="6">
        <v>1</v>
      </c>
      <c r="W63" s="1"/>
      <c r="X63" s="1"/>
      <c r="Y63" s="6" t="s">
        <v>27</v>
      </c>
      <c r="Z63" s="6" t="s">
        <v>46</v>
      </c>
      <c r="AA63" s="4">
        <v>0</v>
      </c>
      <c r="AB63" s="3" t="s">
        <v>497</v>
      </c>
      <c r="AC63" s="1"/>
      <c r="AD63" s="6" t="s">
        <v>45</v>
      </c>
      <c r="AE63" s="6">
        <f t="shared" si="25"/>
        <v>0</v>
      </c>
      <c r="AF63" s="6" t="s">
        <v>27</v>
      </c>
      <c r="AG63" s="6" t="s">
        <v>243</v>
      </c>
      <c r="AH63" s="6"/>
      <c r="AI63" s="6" t="s">
        <v>51</v>
      </c>
    </row>
    <row r="64" spans="1:35" x14ac:dyDescent="0.25">
      <c r="A64" t="s">
        <v>266</v>
      </c>
      <c r="B64" s="6">
        <v>10</v>
      </c>
      <c r="C64" t="s">
        <v>447</v>
      </c>
      <c r="D64" t="s">
        <v>448</v>
      </c>
      <c r="E64" t="s">
        <v>449</v>
      </c>
      <c r="F64"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4" t="s">
        <v>449</v>
      </c>
      <c r="I64" t="s">
        <v>447</v>
      </c>
      <c r="J64" s="6">
        <v>4</v>
      </c>
      <c r="K64">
        <v>60</v>
      </c>
      <c r="L64" s="1">
        <v>1</v>
      </c>
      <c r="M64" s="6">
        <v>10</v>
      </c>
      <c r="N64">
        <v>60</v>
      </c>
      <c r="O64" s="26" t="str">
        <f t="shared" si="27"/>
        <v>4_60</v>
      </c>
      <c r="P64" s="26" t="str">
        <f t="shared" si="28"/>
        <v>4_60_1</v>
      </c>
      <c r="Q64" s="26" t="str">
        <f t="shared" si="15"/>
        <v>4_60_1_10</v>
      </c>
      <c r="R64" t="s">
        <v>498</v>
      </c>
      <c r="S64" t="s">
        <v>499</v>
      </c>
      <c r="T64" t="s">
        <v>500</v>
      </c>
      <c r="U64" s="31" t="s">
        <v>501</v>
      </c>
      <c r="V64" s="6">
        <v>1</v>
      </c>
      <c r="W64" s="6"/>
      <c r="X64" s="6"/>
      <c r="Y64" s="6" t="s">
        <v>22</v>
      </c>
      <c r="Z64" s="6" t="s">
        <v>22</v>
      </c>
      <c r="AA64" s="4">
        <v>3</v>
      </c>
      <c r="AB64" s="3" t="s">
        <v>502</v>
      </c>
      <c r="AC64" s="6"/>
      <c r="AD64" s="6" t="s">
        <v>28</v>
      </c>
      <c r="AE64" s="6">
        <f t="shared" si="25"/>
        <v>3</v>
      </c>
      <c r="AF64" s="6" t="s">
        <v>27</v>
      </c>
      <c r="AG64" t="s">
        <v>213</v>
      </c>
      <c r="AH64" t="s">
        <v>503</v>
      </c>
      <c r="AI64" s="6" t="s">
        <v>51</v>
      </c>
    </row>
    <row r="65" spans="1:35" x14ac:dyDescent="0.25">
      <c r="A65" t="s">
        <v>266</v>
      </c>
      <c r="B65" s="6">
        <v>10</v>
      </c>
      <c r="C65" t="s">
        <v>447</v>
      </c>
      <c r="D65" t="s">
        <v>448</v>
      </c>
      <c r="E65" t="s">
        <v>449</v>
      </c>
      <c r="F65"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5" t="s">
        <v>449</v>
      </c>
      <c r="I65" t="s">
        <v>447</v>
      </c>
      <c r="J65" s="6">
        <v>4</v>
      </c>
      <c r="K65">
        <v>60</v>
      </c>
      <c r="L65" s="1">
        <v>1</v>
      </c>
      <c r="M65" s="6">
        <v>11</v>
      </c>
      <c r="N65">
        <v>60</v>
      </c>
      <c r="O65" s="26" t="str">
        <f t="shared" si="27"/>
        <v>4_60</v>
      </c>
      <c r="P65" s="26" t="str">
        <f t="shared" si="28"/>
        <v>4_60_1</v>
      </c>
      <c r="Q65" s="26" t="str">
        <f t="shared" si="15"/>
        <v>4_60_1_11</v>
      </c>
      <c r="R65" t="s">
        <v>504</v>
      </c>
      <c r="S65" t="s">
        <v>505</v>
      </c>
      <c r="T65" t="s">
        <v>506</v>
      </c>
      <c r="U65" s="31" t="s">
        <v>507</v>
      </c>
      <c r="V65" s="6">
        <v>1</v>
      </c>
      <c r="W65" s="6"/>
      <c r="X65" s="6"/>
      <c r="Y65" s="6" t="s">
        <v>22</v>
      </c>
      <c r="Z65" s="6" t="s">
        <v>22</v>
      </c>
      <c r="AA65" s="4">
        <v>2</v>
      </c>
      <c r="AB65" s="3" t="s">
        <v>502</v>
      </c>
      <c r="AC65" s="6"/>
      <c r="AD65" s="6" t="s">
        <v>28</v>
      </c>
      <c r="AE65" s="6">
        <f t="shared" si="25"/>
        <v>2</v>
      </c>
      <c r="AF65" s="6" t="s">
        <v>27</v>
      </c>
      <c r="AG65" t="s">
        <v>213</v>
      </c>
      <c r="AI65" s="6" t="s">
        <v>51</v>
      </c>
    </row>
    <row r="66" spans="1:35" x14ac:dyDescent="0.25">
      <c r="A66" t="s">
        <v>266</v>
      </c>
      <c r="B66" s="6">
        <v>10</v>
      </c>
      <c r="C66" t="s">
        <v>447</v>
      </c>
      <c r="D66" t="s">
        <v>448</v>
      </c>
      <c r="E66" t="s">
        <v>449</v>
      </c>
      <c r="F66"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6" t="s">
        <v>449</v>
      </c>
      <c r="I66" t="s">
        <v>447</v>
      </c>
      <c r="J66" s="6">
        <v>4</v>
      </c>
      <c r="K66">
        <v>60</v>
      </c>
      <c r="L66" s="1">
        <v>1</v>
      </c>
      <c r="M66" s="6">
        <v>12</v>
      </c>
      <c r="N66">
        <v>60</v>
      </c>
      <c r="O66" s="26" t="str">
        <f t="shared" si="27"/>
        <v>4_60</v>
      </c>
      <c r="P66" s="26" t="str">
        <f t="shared" si="28"/>
        <v>4_60_1</v>
      </c>
      <c r="Q66" s="26" t="str">
        <f t="shared" si="15"/>
        <v>4_60_1_12</v>
      </c>
      <c r="R66" t="s">
        <v>508</v>
      </c>
      <c r="S66" t="s">
        <v>509</v>
      </c>
      <c r="T66" t="s">
        <v>510</v>
      </c>
      <c r="U66" s="31" t="s">
        <v>511</v>
      </c>
      <c r="V66" s="6">
        <v>1</v>
      </c>
      <c r="W66" s="1"/>
      <c r="X66" s="1"/>
      <c r="Y66" s="6" t="s">
        <v>24</v>
      </c>
      <c r="Z66" s="6" t="s">
        <v>25</v>
      </c>
      <c r="AA66" s="4">
        <v>1</v>
      </c>
      <c r="AB66" s="3" t="s">
        <v>512</v>
      </c>
      <c r="AC66" s="6"/>
      <c r="AD66" s="6" t="s">
        <v>26</v>
      </c>
      <c r="AE66" s="6">
        <f t="shared" si="25"/>
        <v>1</v>
      </c>
      <c r="AF66" s="6" t="s">
        <v>27</v>
      </c>
      <c r="AG66" s="6" t="s">
        <v>243</v>
      </c>
      <c r="AH66" s="5" t="s">
        <v>513</v>
      </c>
      <c r="AI66" s="6" t="s">
        <v>51</v>
      </c>
    </row>
    <row r="67" spans="1:35" x14ac:dyDescent="0.25">
      <c r="A67" t="s">
        <v>266</v>
      </c>
      <c r="B67" s="6">
        <v>10</v>
      </c>
      <c r="C67" t="s">
        <v>447</v>
      </c>
      <c r="D67" t="s">
        <v>448</v>
      </c>
      <c r="E67" t="s">
        <v>449</v>
      </c>
      <c r="F67"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7" t="s">
        <v>449</v>
      </c>
      <c r="I67" t="s">
        <v>447</v>
      </c>
      <c r="J67" s="6">
        <v>4</v>
      </c>
      <c r="K67">
        <v>60</v>
      </c>
      <c r="L67" s="1">
        <v>1</v>
      </c>
      <c r="M67" s="6">
        <v>13</v>
      </c>
      <c r="N67">
        <v>60</v>
      </c>
      <c r="O67" s="26" t="str">
        <f t="shared" si="27"/>
        <v>4_60</v>
      </c>
      <c r="P67" s="26" t="str">
        <f t="shared" si="28"/>
        <v>4_60_1</v>
      </c>
      <c r="Q67" s="26" t="str">
        <f t="shared" si="15"/>
        <v>4_60_1_13</v>
      </c>
      <c r="R67" s="6" t="s">
        <v>514</v>
      </c>
      <c r="S67" s="40" t="s">
        <v>515</v>
      </c>
      <c r="T67" s="41" t="s">
        <v>516</v>
      </c>
      <c r="U67" s="42" t="s">
        <v>517</v>
      </c>
      <c r="V67" s="6">
        <v>1</v>
      </c>
      <c r="W67" s="1"/>
      <c r="X67" s="1"/>
      <c r="Y67" s="6" t="s">
        <v>32</v>
      </c>
      <c r="Z67" s="6" t="s">
        <v>35</v>
      </c>
      <c r="AA67" s="4">
        <v>3</v>
      </c>
      <c r="AB67" s="3" t="s">
        <v>37</v>
      </c>
      <c r="AC67" s="6"/>
      <c r="AD67" s="6" t="s">
        <v>26</v>
      </c>
      <c r="AE67" s="6">
        <f t="shared" si="25"/>
        <v>3</v>
      </c>
      <c r="AF67" s="6" t="s">
        <v>27</v>
      </c>
      <c r="AG67" s="6"/>
      <c r="AI67" s="6" t="s">
        <v>51</v>
      </c>
    </row>
    <row r="68" spans="1:35" x14ac:dyDescent="0.25">
      <c r="A68" s="7" t="s">
        <v>266</v>
      </c>
      <c r="B68" s="1">
        <v>10</v>
      </c>
      <c r="C68" s="7" t="s">
        <v>572</v>
      </c>
      <c r="D68" t="s">
        <v>573</v>
      </c>
      <c r="H68" s="26"/>
      <c r="I68" s="1" t="s">
        <v>574</v>
      </c>
      <c r="J68" s="1">
        <v>6</v>
      </c>
      <c r="K68" s="1">
        <v>0</v>
      </c>
      <c r="L68" s="1">
        <v>0</v>
      </c>
      <c r="M68" s="1">
        <v>0</v>
      </c>
      <c r="N68" s="1"/>
      <c r="O68" s="26"/>
      <c r="P68" s="26"/>
      <c r="Q68" s="26" t="str">
        <f t="shared" si="15"/>
        <v>6_0_0_0</v>
      </c>
      <c r="R68" s="7" t="s">
        <v>269</v>
      </c>
      <c r="S68" s="7" t="s">
        <v>269</v>
      </c>
      <c r="T68" s="7" t="s">
        <v>269</v>
      </c>
      <c r="U68" s="7"/>
      <c r="V68" s="7"/>
      <c r="W68" s="7"/>
      <c r="X68" s="7"/>
      <c r="Y68" s="7"/>
      <c r="Z68" s="7"/>
      <c r="AA68" s="2"/>
      <c r="AB68" s="7"/>
      <c r="AC68" s="7"/>
      <c r="AD68" s="7"/>
      <c r="AE68" s="6">
        <f t="shared" si="25"/>
        <v>0</v>
      </c>
      <c r="AF68" s="7"/>
      <c r="AG68" s="43"/>
      <c r="AI68" s="6"/>
    </row>
    <row r="69" spans="1:35" x14ac:dyDescent="0.25">
      <c r="A69" t="s">
        <v>266</v>
      </c>
      <c r="B69" s="6">
        <v>10</v>
      </c>
      <c r="C69" t="s">
        <v>572</v>
      </c>
      <c r="D69" t="s">
        <v>573</v>
      </c>
      <c r="E69" t="s">
        <v>575</v>
      </c>
      <c r="F69" t="str">
        <f t="shared" ref="F69:F72" si="29">IF(G69="",H69,G69)</f>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69" t="s">
        <v>576</v>
      </c>
      <c r="H69" t="s">
        <v>575</v>
      </c>
      <c r="I69" s="6" t="s">
        <v>574</v>
      </c>
      <c r="J69" s="6">
        <v>6</v>
      </c>
      <c r="K69" s="6">
        <v>80</v>
      </c>
      <c r="L69" s="6">
        <v>1</v>
      </c>
      <c r="M69" s="6">
        <v>1</v>
      </c>
      <c r="N69" s="6">
        <v>80</v>
      </c>
      <c r="O69" s="26" t="str">
        <f t="shared" ref="O69:O72" si="30">J69&amp;"_"&amp;K69</f>
        <v>6_80</v>
      </c>
      <c r="P69" s="26" t="str">
        <f t="shared" ref="P69:P72" si="31">J69&amp;"_"&amp;K69&amp;"_"&amp;L69</f>
        <v>6_80_1</v>
      </c>
      <c r="Q69" s="26" t="str">
        <f t="shared" si="15"/>
        <v>6_80_1_1</v>
      </c>
      <c r="R69" t="s">
        <v>577</v>
      </c>
      <c r="S69" t="s">
        <v>578</v>
      </c>
      <c r="T69" t="s">
        <v>579</v>
      </c>
      <c r="U69" s="31" t="s">
        <v>580</v>
      </c>
      <c r="V69" s="6">
        <v>1</v>
      </c>
      <c r="W69" s="6"/>
      <c r="X69" s="6"/>
      <c r="Y69" s="6" t="s">
        <v>24</v>
      </c>
      <c r="Z69" s="6" t="s">
        <v>25</v>
      </c>
      <c r="AA69" s="4">
        <v>1</v>
      </c>
      <c r="AB69" s="3" t="s">
        <v>27</v>
      </c>
      <c r="AC69" s="6"/>
      <c r="AD69" s="6" t="s">
        <v>26</v>
      </c>
      <c r="AE69" s="6">
        <f t="shared" si="25"/>
        <v>1</v>
      </c>
      <c r="AF69" s="6" t="s">
        <v>27</v>
      </c>
      <c r="AG69" s="31" t="s">
        <v>29</v>
      </c>
      <c r="AI69" s="6" t="s">
        <v>51</v>
      </c>
    </row>
    <row r="70" spans="1:35" x14ac:dyDescent="0.25">
      <c r="A70" t="s">
        <v>266</v>
      </c>
      <c r="B70" s="6">
        <v>10</v>
      </c>
      <c r="C70" t="s">
        <v>572</v>
      </c>
      <c r="D70" t="s">
        <v>573</v>
      </c>
      <c r="E70" t="s">
        <v>575</v>
      </c>
      <c r="F70" t="str">
        <f t="shared" si="29"/>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0" t="s">
        <v>576</v>
      </c>
      <c r="H70" t="s">
        <v>575</v>
      </c>
      <c r="I70" s="6" t="s">
        <v>574</v>
      </c>
      <c r="J70" s="6">
        <v>6</v>
      </c>
      <c r="K70" s="6">
        <v>80</v>
      </c>
      <c r="L70" s="6">
        <v>1</v>
      </c>
      <c r="M70" s="6">
        <v>2</v>
      </c>
      <c r="N70" s="6">
        <v>80</v>
      </c>
      <c r="O70" s="26" t="str">
        <f t="shared" si="30"/>
        <v>6_80</v>
      </c>
      <c r="P70" s="26" t="str">
        <f t="shared" si="31"/>
        <v>6_80_1</v>
      </c>
      <c r="Q70" s="26" t="str">
        <f t="shared" si="15"/>
        <v>6_80_1_2</v>
      </c>
      <c r="R70" t="s">
        <v>581</v>
      </c>
      <c r="S70" t="s">
        <v>582</v>
      </c>
      <c r="T70" t="s">
        <v>583</v>
      </c>
      <c r="U70" s="31" t="s">
        <v>584</v>
      </c>
      <c r="V70" s="6">
        <v>1</v>
      </c>
      <c r="W70" s="6"/>
      <c r="X70" s="6"/>
      <c r="Y70" s="6" t="s">
        <v>32</v>
      </c>
      <c r="Z70" s="6" t="s">
        <v>231</v>
      </c>
      <c r="AA70" s="4">
        <v>5</v>
      </c>
      <c r="AB70" s="3" t="s">
        <v>512</v>
      </c>
      <c r="AC70" s="6"/>
      <c r="AD70" s="6" t="s">
        <v>26</v>
      </c>
      <c r="AE70" s="6">
        <f t="shared" si="25"/>
        <v>5</v>
      </c>
      <c r="AF70" s="6" t="s">
        <v>27</v>
      </c>
      <c r="AG70" s="4" t="s">
        <v>243</v>
      </c>
      <c r="AI70" s="6" t="s">
        <v>51</v>
      </c>
    </row>
    <row r="71" spans="1:35" x14ac:dyDescent="0.25">
      <c r="A71" t="s">
        <v>266</v>
      </c>
      <c r="B71" s="6">
        <v>10</v>
      </c>
      <c r="C71" t="s">
        <v>572</v>
      </c>
      <c r="D71" t="s">
        <v>573</v>
      </c>
      <c r="E71" t="s">
        <v>575</v>
      </c>
      <c r="F71" t="str">
        <f t="shared" si="29"/>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1" t="s">
        <v>576</v>
      </c>
      <c r="H71" t="s">
        <v>575</v>
      </c>
      <c r="I71" s="6" t="s">
        <v>574</v>
      </c>
      <c r="J71" s="6">
        <v>6</v>
      </c>
      <c r="K71" s="6">
        <v>80</v>
      </c>
      <c r="L71" s="6">
        <v>1</v>
      </c>
      <c r="M71" s="6">
        <v>3</v>
      </c>
      <c r="N71" s="6">
        <v>80</v>
      </c>
      <c r="O71" s="26" t="str">
        <f t="shared" si="30"/>
        <v>6_80</v>
      </c>
      <c r="P71" s="26" t="str">
        <f t="shared" si="31"/>
        <v>6_80_1</v>
      </c>
      <c r="Q71" s="26" t="str">
        <f t="shared" si="15"/>
        <v>6_80_1_3</v>
      </c>
      <c r="R71" t="s">
        <v>585</v>
      </c>
      <c r="S71" t="s">
        <v>586</v>
      </c>
      <c r="T71" t="s">
        <v>587</v>
      </c>
      <c r="U71" s="31" t="s">
        <v>588</v>
      </c>
      <c r="V71" s="6">
        <v>1</v>
      </c>
      <c r="W71" s="6"/>
      <c r="X71" s="6"/>
      <c r="Y71" s="6" t="s">
        <v>22</v>
      </c>
      <c r="Z71" s="6" t="s">
        <v>22</v>
      </c>
      <c r="AA71" s="4">
        <v>0</v>
      </c>
      <c r="AB71" s="3" t="s">
        <v>27</v>
      </c>
      <c r="AC71" s="6"/>
      <c r="AD71" s="6" t="s">
        <v>28</v>
      </c>
      <c r="AE71" s="6">
        <f t="shared" si="25"/>
        <v>0</v>
      </c>
      <c r="AF71" s="6" t="s">
        <v>27</v>
      </c>
      <c r="AG71" s="31" t="s">
        <v>29</v>
      </c>
      <c r="AI71" s="6" t="s">
        <v>51</v>
      </c>
    </row>
    <row r="72" spans="1:35" x14ac:dyDescent="0.25">
      <c r="A72" t="s">
        <v>266</v>
      </c>
      <c r="B72" s="6">
        <v>10</v>
      </c>
      <c r="C72" t="s">
        <v>572</v>
      </c>
      <c r="D72" t="s">
        <v>573</v>
      </c>
      <c r="E72" t="s">
        <v>575</v>
      </c>
      <c r="F72" t="str">
        <f t="shared" si="29"/>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2" t="s">
        <v>576</v>
      </c>
      <c r="H72" t="s">
        <v>575</v>
      </c>
      <c r="I72" s="6" t="s">
        <v>574</v>
      </c>
      <c r="J72" s="6">
        <v>6</v>
      </c>
      <c r="K72" s="6">
        <v>80</v>
      </c>
      <c r="L72" s="6">
        <v>1</v>
      </c>
      <c r="M72" s="6">
        <v>4</v>
      </c>
      <c r="N72" s="6">
        <v>80</v>
      </c>
      <c r="O72" s="26" t="str">
        <f t="shared" si="30"/>
        <v>6_80</v>
      </c>
      <c r="P72" s="26" t="str">
        <f t="shared" si="31"/>
        <v>6_80_1</v>
      </c>
      <c r="Q72" s="26" t="str">
        <f t="shared" si="15"/>
        <v>6_80_1_4</v>
      </c>
      <c r="R72" t="s">
        <v>589</v>
      </c>
      <c r="S72" t="s">
        <v>590</v>
      </c>
      <c r="T72" t="s">
        <v>591</v>
      </c>
      <c r="U72" s="31" t="s">
        <v>592</v>
      </c>
      <c r="V72" s="6">
        <v>1</v>
      </c>
      <c r="W72" s="6"/>
      <c r="X72" s="6"/>
      <c r="Y72" s="6" t="s">
        <v>22</v>
      </c>
      <c r="Z72" s="6" t="s">
        <v>22</v>
      </c>
      <c r="AA72" s="4">
        <v>0</v>
      </c>
      <c r="AB72" s="3" t="s">
        <v>27</v>
      </c>
      <c r="AC72" s="6"/>
      <c r="AD72" s="6" t="s">
        <v>28</v>
      </c>
      <c r="AE72" s="6">
        <f t="shared" si="25"/>
        <v>0</v>
      </c>
      <c r="AF72" s="6" t="s">
        <v>27</v>
      </c>
      <c r="AG72" s="31" t="s">
        <v>29</v>
      </c>
      <c r="AI72" s="6" t="s">
        <v>51</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1A14E40C-8520-4ACC-96C5-05D0879506C4}">
          <x14:formula1>
            <xm:f>'https://menonbusinesseconomics.sharepoint.com/sites/12085/Shared Documents/General/Beregninger/Input til SOA/[Input SOA Helgeland.xlsx]Listevalg'!#REF!</xm:f>
          </x14:formula1>
          <xm:sqref>AG2 Y2:Z37 AF2:AF37 AD2:AD37 Y39:Z46 AF39:AF46 AD39:AD46 AF48:AF53 Y48:Z53 AD48:AD53 AF55:AF67 Y55:Z67 AD55:AD67 AF69:AF72 Y69:Z72 AD69:AD72</xm:sqref>
        </x14:dataValidation>
        <x14:dataValidation type="list" allowBlank="1" showInputMessage="1" showErrorMessage="1" xr:uid="{FAA39189-BCBE-4BE6-B0E3-F08544660092}">
          <x14:formula1>
            <xm:f>'https://menonbusinesseconomics.sharepoint.com/sites/12085/Shared Documents/General/Beregninger/Input til SOA/[Input SØA eksempel 2.xlsx]Listevalg'!#REF!</xm:f>
          </x14:formula1>
          <xm:sqref>AG3:AG72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361E-6FB0-674D-87AA-3F9FF4A2EC96}">
  <sheetPr>
    <tabColor theme="9"/>
  </sheetPr>
  <dimension ref="A1:F14"/>
  <sheetViews>
    <sheetView workbookViewId="0">
      <selection activeCell="C20" sqref="C20"/>
    </sheetView>
  </sheetViews>
  <sheetFormatPr defaultColWidth="11.42578125" defaultRowHeight="15" x14ac:dyDescent="0.25"/>
  <cols>
    <col min="1" max="1" width="14" customWidth="1"/>
    <col min="2" max="2" width="32.7109375" customWidth="1"/>
    <col min="3" max="3" width="34.85546875" bestFit="1" customWidth="1"/>
    <col min="4" max="4" width="13.140625" customWidth="1"/>
    <col min="5" max="5" width="76" customWidth="1"/>
    <col min="6" max="6" width="12.140625" customWidth="1"/>
  </cols>
  <sheetData>
    <row r="1" spans="1:6" x14ac:dyDescent="0.25">
      <c r="A1" s="13" t="s">
        <v>855</v>
      </c>
      <c r="B1" s="13" t="s">
        <v>856</v>
      </c>
      <c r="C1" s="13" t="s">
        <v>857</v>
      </c>
      <c r="D1" s="13" t="s">
        <v>858</v>
      </c>
      <c r="E1" s="13" t="s">
        <v>860</v>
      </c>
      <c r="F1" s="13" t="s">
        <v>867</v>
      </c>
    </row>
    <row r="2" spans="1:6" ht="31.5" x14ac:dyDescent="0.25">
      <c r="A2" s="52">
        <v>1</v>
      </c>
      <c r="B2" s="51" t="s">
        <v>859</v>
      </c>
      <c r="C2" s="51" t="s">
        <v>865</v>
      </c>
      <c r="D2" s="50">
        <v>30</v>
      </c>
      <c r="E2" t="s">
        <v>862</v>
      </c>
      <c r="F2">
        <v>1</v>
      </c>
    </row>
    <row r="3" spans="1:6" ht="31.5" x14ac:dyDescent="0.25">
      <c r="A3" s="52">
        <v>1</v>
      </c>
      <c r="B3" s="51" t="s">
        <v>859</v>
      </c>
      <c r="C3" s="51" t="s">
        <v>865</v>
      </c>
      <c r="D3" s="50">
        <v>31</v>
      </c>
      <c r="E3" t="s">
        <v>863</v>
      </c>
      <c r="F3">
        <v>1</v>
      </c>
    </row>
    <row r="4" spans="1:6" ht="31.5" x14ac:dyDescent="0.25">
      <c r="A4" s="52">
        <v>1</v>
      </c>
      <c r="B4" s="51" t="s">
        <v>859</v>
      </c>
      <c r="C4" s="51" t="s">
        <v>865</v>
      </c>
      <c r="D4" s="50">
        <v>32</v>
      </c>
      <c r="E4" t="s">
        <v>864</v>
      </c>
      <c r="F4">
        <v>1</v>
      </c>
    </row>
    <row r="5" spans="1:6" ht="31.5" x14ac:dyDescent="0.25">
      <c r="A5" s="52">
        <v>1</v>
      </c>
      <c r="B5" s="51" t="s">
        <v>859</v>
      </c>
      <c r="C5" s="51" t="s">
        <v>877</v>
      </c>
      <c r="D5" s="50">
        <v>33</v>
      </c>
      <c r="E5" t="s">
        <v>861</v>
      </c>
      <c r="F5">
        <v>3</v>
      </c>
    </row>
    <row r="6" spans="1:6" ht="31.5" x14ac:dyDescent="0.25">
      <c r="A6" s="52">
        <v>1</v>
      </c>
      <c r="B6" s="51" t="s">
        <v>859</v>
      </c>
      <c r="C6" s="51" t="s">
        <v>878</v>
      </c>
      <c r="D6" s="50">
        <v>34</v>
      </c>
      <c r="E6" t="s">
        <v>862</v>
      </c>
      <c r="F6">
        <v>4</v>
      </c>
    </row>
    <row r="7" spans="1:6" ht="15.75" x14ac:dyDescent="0.25">
      <c r="A7" s="52">
        <v>2</v>
      </c>
      <c r="B7" s="50" t="s">
        <v>358</v>
      </c>
      <c r="C7" s="50" t="s">
        <v>866</v>
      </c>
      <c r="D7" s="50">
        <v>40</v>
      </c>
      <c r="E7" t="s">
        <v>862</v>
      </c>
      <c r="F7">
        <v>6</v>
      </c>
    </row>
    <row r="8" spans="1:6" ht="15.75" x14ac:dyDescent="0.25">
      <c r="A8" s="52">
        <v>3</v>
      </c>
      <c r="B8" s="50" t="s">
        <v>868</v>
      </c>
      <c r="C8" s="50" t="s">
        <v>869</v>
      </c>
      <c r="D8" s="50">
        <v>50</v>
      </c>
      <c r="E8" t="s">
        <v>861</v>
      </c>
      <c r="F8">
        <v>9</v>
      </c>
    </row>
    <row r="9" spans="1:6" ht="15.75" x14ac:dyDescent="0.25">
      <c r="A9" s="52">
        <v>3</v>
      </c>
      <c r="B9" s="50" t="s">
        <v>868</v>
      </c>
      <c r="C9" s="50" t="s">
        <v>870</v>
      </c>
      <c r="D9" s="50">
        <v>51</v>
      </c>
      <c r="E9" t="s">
        <v>861</v>
      </c>
      <c r="F9">
        <v>11</v>
      </c>
    </row>
    <row r="10" spans="1:6" ht="15.75" x14ac:dyDescent="0.25">
      <c r="A10" s="52">
        <v>4</v>
      </c>
      <c r="B10" s="50" t="s">
        <v>447</v>
      </c>
      <c r="C10" s="50" t="s">
        <v>871</v>
      </c>
      <c r="D10" s="50">
        <v>60</v>
      </c>
      <c r="E10" t="s">
        <v>861</v>
      </c>
      <c r="F10">
        <v>12</v>
      </c>
    </row>
    <row r="11" spans="1:6" ht="15.75" x14ac:dyDescent="0.25">
      <c r="A11" s="52">
        <v>5</v>
      </c>
      <c r="B11" s="50" t="s">
        <v>518</v>
      </c>
      <c r="C11" s="50" t="s">
        <v>872</v>
      </c>
      <c r="D11" s="50">
        <v>70</v>
      </c>
      <c r="E11" t="s">
        <v>876</v>
      </c>
      <c r="F11" t="s">
        <v>873</v>
      </c>
    </row>
    <row r="12" spans="1:6" ht="15.75" x14ac:dyDescent="0.25">
      <c r="A12" s="52">
        <v>6</v>
      </c>
      <c r="B12" s="50" t="s">
        <v>874</v>
      </c>
      <c r="C12" s="50" t="s">
        <v>875</v>
      </c>
      <c r="D12" s="50">
        <v>80</v>
      </c>
      <c r="E12" t="s">
        <v>861</v>
      </c>
      <c r="F12">
        <v>15</v>
      </c>
    </row>
    <row r="13" spans="1:6" ht="15.75" x14ac:dyDescent="0.25">
      <c r="A13" s="52">
        <v>1</v>
      </c>
      <c r="B13" s="50" t="s">
        <v>1100</v>
      </c>
      <c r="C13" s="50"/>
      <c r="D13" s="50">
        <v>90</v>
      </c>
      <c r="E13" t="s">
        <v>1101</v>
      </c>
      <c r="F13" t="s">
        <v>1102</v>
      </c>
    </row>
    <row r="14" spans="1:6" ht="15.75" x14ac:dyDescent="0.25">
      <c r="A14" s="52">
        <v>5</v>
      </c>
      <c r="B14" s="50" t="s">
        <v>518</v>
      </c>
      <c r="C14" s="50" t="s">
        <v>1322</v>
      </c>
      <c r="D14" s="50">
        <v>91</v>
      </c>
      <c r="E14" t="s">
        <v>1103</v>
      </c>
      <c r="F14">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EA077-A1B0-D748-B50A-9CD8A949345D}">
  <sheetPr>
    <tabColor theme="4"/>
  </sheetPr>
  <dimension ref="A1:AE52"/>
  <sheetViews>
    <sheetView workbookViewId="0">
      <selection activeCell="A52" sqref="A52:XFD53"/>
    </sheetView>
  </sheetViews>
  <sheetFormatPr defaultColWidth="9" defaultRowHeight="15" x14ac:dyDescent="0.25"/>
  <cols>
    <col min="1" max="1" width="19" customWidth="1"/>
    <col min="2" max="2" width="18" customWidth="1"/>
    <col min="3" max="3" width="11.42578125" bestFit="1" customWidth="1"/>
    <col min="4" max="4" width="15" bestFit="1" customWidth="1"/>
  </cols>
  <sheetData>
    <row r="1" spans="1:31" x14ac:dyDescent="0.25">
      <c r="A1" s="9" t="s">
        <v>0</v>
      </c>
      <c r="B1" s="8" t="s">
        <v>52</v>
      </c>
      <c r="C1" s="8" t="s">
        <v>53</v>
      </c>
      <c r="D1" s="53" t="s">
        <v>54</v>
      </c>
      <c r="E1" s="8" t="s">
        <v>55</v>
      </c>
      <c r="F1" s="11" t="s">
        <v>56</v>
      </c>
      <c r="G1" s="11" t="s">
        <v>57</v>
      </c>
      <c r="H1" s="8" t="s">
        <v>58</v>
      </c>
      <c r="I1" s="11" t="s">
        <v>59</v>
      </c>
      <c r="J1" s="11" t="s">
        <v>60</v>
      </c>
      <c r="K1" s="8" t="s">
        <v>61</v>
      </c>
      <c r="L1" s="11" t="s">
        <v>62</v>
      </c>
      <c r="M1" s="8" t="s">
        <v>63</v>
      </c>
      <c r="N1" s="11" t="s">
        <v>64</v>
      </c>
      <c r="O1" s="8" t="s">
        <v>1160</v>
      </c>
      <c r="P1" s="11" t="s">
        <v>1161</v>
      </c>
      <c r="Q1" s="8" t="s">
        <v>1162</v>
      </c>
      <c r="R1" s="11" t="s">
        <v>1163</v>
      </c>
      <c r="S1" s="8" t="s">
        <v>1164</v>
      </c>
      <c r="T1" s="11" t="s">
        <v>1165</v>
      </c>
      <c r="U1" s="8" t="s">
        <v>1166</v>
      </c>
      <c r="V1" s="11" t="s">
        <v>1167</v>
      </c>
      <c r="W1" s="8" t="s">
        <v>1168</v>
      </c>
      <c r="X1" s="11" t="s">
        <v>1169</v>
      </c>
      <c r="Y1" s="8" t="s">
        <v>1170</v>
      </c>
      <c r="Z1" s="11" t="s">
        <v>1171</v>
      </c>
      <c r="AA1" s="8" t="s">
        <v>1172</v>
      </c>
      <c r="AB1" s="11" t="s">
        <v>1173</v>
      </c>
      <c r="AC1" s="8" t="s">
        <v>603</v>
      </c>
      <c r="AD1" s="8" t="s">
        <v>262</v>
      </c>
      <c r="AE1" s="8" t="s">
        <v>265</v>
      </c>
    </row>
    <row r="2" spans="1:31" x14ac:dyDescent="0.25">
      <c r="A2" t="s">
        <v>604</v>
      </c>
      <c r="B2">
        <v>1</v>
      </c>
      <c r="C2">
        <v>1</v>
      </c>
      <c r="D2" t="s">
        <v>605</v>
      </c>
      <c r="E2" t="s">
        <v>606</v>
      </c>
      <c r="F2" t="s">
        <v>607</v>
      </c>
      <c r="G2" t="s">
        <v>608</v>
      </c>
      <c r="H2" t="s">
        <v>609</v>
      </c>
      <c r="I2" t="s">
        <v>610</v>
      </c>
      <c r="J2" t="s">
        <v>611</v>
      </c>
      <c r="K2" t="s">
        <v>612</v>
      </c>
      <c r="L2" t="s">
        <v>613</v>
      </c>
      <c r="M2" t="s">
        <v>614</v>
      </c>
      <c r="AC2" t="s">
        <v>615</v>
      </c>
      <c r="AD2" t="s">
        <v>616</v>
      </c>
    </row>
    <row r="3" spans="1:31" x14ac:dyDescent="0.25">
      <c r="A3" t="s">
        <v>604</v>
      </c>
      <c r="B3">
        <v>1</v>
      </c>
      <c r="C3">
        <v>1</v>
      </c>
      <c r="D3" t="s">
        <v>617</v>
      </c>
      <c r="E3" t="s">
        <v>618</v>
      </c>
      <c r="F3" t="s">
        <v>619</v>
      </c>
      <c r="G3" t="s">
        <v>620</v>
      </c>
      <c r="H3" t="s">
        <v>621</v>
      </c>
      <c r="I3" t="s">
        <v>622</v>
      </c>
      <c r="J3" t="s">
        <v>623</v>
      </c>
      <c r="AC3" t="s">
        <v>624</v>
      </c>
      <c r="AD3" t="s">
        <v>616</v>
      </c>
      <c r="AE3" t="s">
        <v>625</v>
      </c>
    </row>
    <row r="4" spans="1:31" x14ac:dyDescent="0.25">
      <c r="A4" t="s">
        <v>604</v>
      </c>
      <c r="B4">
        <v>1</v>
      </c>
      <c r="C4">
        <v>2</v>
      </c>
      <c r="D4" t="s">
        <v>626</v>
      </c>
      <c r="E4" t="s">
        <v>627</v>
      </c>
      <c r="F4" t="s">
        <v>628</v>
      </c>
      <c r="G4" t="s">
        <v>629</v>
      </c>
      <c r="H4" t="s">
        <v>630</v>
      </c>
      <c r="I4" t="s">
        <v>631</v>
      </c>
      <c r="J4" t="s">
        <v>632</v>
      </c>
      <c r="K4" t="s">
        <v>633</v>
      </c>
      <c r="L4" t="s">
        <v>634</v>
      </c>
      <c r="AC4" t="s">
        <v>635</v>
      </c>
      <c r="AD4" t="s">
        <v>636</v>
      </c>
      <c r="AE4" t="s">
        <v>637</v>
      </c>
    </row>
    <row r="5" spans="1:31" x14ac:dyDescent="0.25">
      <c r="A5" t="s">
        <v>604</v>
      </c>
      <c r="B5">
        <v>1</v>
      </c>
      <c r="C5">
        <v>2</v>
      </c>
      <c r="D5" t="s">
        <v>638</v>
      </c>
      <c r="E5" t="s">
        <v>639</v>
      </c>
      <c r="F5" t="s">
        <v>640</v>
      </c>
      <c r="G5" t="s">
        <v>641</v>
      </c>
      <c r="H5" t="s">
        <v>642</v>
      </c>
      <c r="I5" t="s">
        <v>643</v>
      </c>
      <c r="J5" t="s">
        <v>644</v>
      </c>
      <c r="AC5" t="s">
        <v>645</v>
      </c>
      <c r="AD5" t="s">
        <v>636</v>
      </c>
      <c r="AE5" t="s">
        <v>637</v>
      </c>
    </row>
    <row r="6" spans="1:31" x14ac:dyDescent="0.25">
      <c r="A6" t="s">
        <v>604</v>
      </c>
      <c r="B6">
        <v>1</v>
      </c>
      <c r="C6">
        <v>3</v>
      </c>
      <c r="D6" s="44" t="s">
        <v>646</v>
      </c>
      <c r="E6" t="s">
        <v>647</v>
      </c>
      <c r="F6" t="s">
        <v>648</v>
      </c>
      <c r="G6" t="s">
        <v>649</v>
      </c>
      <c r="H6" t="s">
        <v>650</v>
      </c>
      <c r="I6" t="s">
        <v>651</v>
      </c>
      <c r="AC6" t="s">
        <v>652</v>
      </c>
      <c r="AD6" t="s">
        <v>653</v>
      </c>
      <c r="AE6" t="s">
        <v>654</v>
      </c>
    </row>
    <row r="7" spans="1:31" x14ac:dyDescent="0.25">
      <c r="A7" t="s">
        <v>604</v>
      </c>
      <c r="B7">
        <v>1</v>
      </c>
      <c r="C7">
        <v>4</v>
      </c>
      <c r="D7" t="s">
        <v>655</v>
      </c>
      <c r="E7" t="s">
        <v>656</v>
      </c>
      <c r="F7" t="s">
        <v>657</v>
      </c>
      <c r="G7" t="s">
        <v>658</v>
      </c>
      <c r="AC7" t="s">
        <v>659</v>
      </c>
      <c r="AD7" t="s">
        <v>660</v>
      </c>
      <c r="AE7" t="s">
        <v>661</v>
      </c>
    </row>
    <row r="8" spans="1:31" x14ac:dyDescent="0.25">
      <c r="A8" t="s">
        <v>604</v>
      </c>
      <c r="B8">
        <v>1</v>
      </c>
      <c r="C8">
        <v>4</v>
      </c>
      <c r="D8" t="s">
        <v>662</v>
      </c>
      <c r="E8" t="s">
        <v>663</v>
      </c>
      <c r="F8" t="s">
        <v>664</v>
      </c>
      <c r="G8" t="s">
        <v>665</v>
      </c>
      <c r="AC8" t="s">
        <v>666</v>
      </c>
      <c r="AD8" t="s">
        <v>660</v>
      </c>
      <c r="AE8" t="s">
        <v>667</v>
      </c>
    </row>
    <row r="9" spans="1:31" x14ac:dyDescent="0.25">
      <c r="A9" t="s">
        <v>604</v>
      </c>
      <c r="B9">
        <v>1</v>
      </c>
      <c r="C9">
        <v>5</v>
      </c>
      <c r="D9" t="s">
        <v>668</v>
      </c>
      <c r="E9" t="s">
        <v>669</v>
      </c>
      <c r="F9" t="s">
        <v>670</v>
      </c>
      <c r="G9" t="s">
        <v>671</v>
      </c>
      <c r="AC9" t="s">
        <v>672</v>
      </c>
      <c r="AD9" t="s">
        <v>673</v>
      </c>
      <c r="AE9" t="s">
        <v>674</v>
      </c>
    </row>
    <row r="10" spans="1:31" x14ac:dyDescent="0.25">
      <c r="A10" t="s">
        <v>604</v>
      </c>
      <c r="B10">
        <v>1</v>
      </c>
      <c r="C10">
        <v>5</v>
      </c>
      <c r="D10" t="s">
        <v>675</v>
      </c>
      <c r="E10" t="s">
        <v>676</v>
      </c>
      <c r="F10" t="s">
        <v>677</v>
      </c>
      <c r="G10" t="s">
        <v>678</v>
      </c>
      <c r="AC10" t="s">
        <v>679</v>
      </c>
      <c r="AD10" t="s">
        <v>673</v>
      </c>
      <c r="AE10" t="s">
        <v>674</v>
      </c>
    </row>
    <row r="11" spans="1:31" x14ac:dyDescent="0.25">
      <c r="A11" t="s">
        <v>604</v>
      </c>
      <c r="B11">
        <v>2</v>
      </c>
      <c r="C11">
        <v>6</v>
      </c>
      <c r="D11" t="s">
        <v>680</v>
      </c>
      <c r="E11" t="s">
        <v>681</v>
      </c>
      <c r="F11" t="s">
        <v>682</v>
      </c>
      <c r="G11" t="s">
        <v>683</v>
      </c>
      <c r="H11" t="s">
        <v>684</v>
      </c>
      <c r="I11" t="s">
        <v>685</v>
      </c>
      <c r="AC11" t="s">
        <v>686</v>
      </c>
      <c r="AD11" t="s">
        <v>47</v>
      </c>
      <c r="AE11" t="s">
        <v>687</v>
      </c>
    </row>
    <row r="12" spans="1:31" x14ac:dyDescent="0.25">
      <c r="A12" t="s">
        <v>604</v>
      </c>
      <c r="B12">
        <v>2</v>
      </c>
      <c r="C12">
        <v>6</v>
      </c>
      <c r="D12" t="s">
        <v>688</v>
      </c>
      <c r="E12" t="s">
        <v>689</v>
      </c>
      <c r="AC12" t="s">
        <v>690</v>
      </c>
      <c r="AD12" t="s">
        <v>47</v>
      </c>
      <c r="AE12" t="s">
        <v>691</v>
      </c>
    </row>
    <row r="13" spans="1:31" x14ac:dyDescent="0.25">
      <c r="A13" t="s">
        <v>604</v>
      </c>
      <c r="B13">
        <v>2</v>
      </c>
      <c r="C13">
        <v>6</v>
      </c>
      <c r="D13" t="s">
        <v>692</v>
      </c>
      <c r="E13" t="s">
        <v>693</v>
      </c>
      <c r="F13" t="s">
        <v>694</v>
      </c>
      <c r="G13" t="s">
        <v>695</v>
      </c>
      <c r="AC13" t="s">
        <v>696</v>
      </c>
      <c r="AD13" t="s">
        <v>47</v>
      </c>
      <c r="AE13" t="s">
        <v>697</v>
      </c>
    </row>
    <row r="14" spans="1:31" x14ac:dyDescent="0.25">
      <c r="A14" t="s">
        <v>604</v>
      </c>
      <c r="B14">
        <v>2</v>
      </c>
      <c r="C14">
        <v>7</v>
      </c>
      <c r="D14" t="s">
        <v>698</v>
      </c>
      <c r="E14" t="s">
        <v>699</v>
      </c>
      <c r="F14" t="s">
        <v>700</v>
      </c>
      <c r="G14" t="s">
        <v>701</v>
      </c>
      <c r="H14" t="s">
        <v>702</v>
      </c>
      <c r="I14" t="s">
        <v>703</v>
      </c>
      <c r="AC14" t="s">
        <v>704</v>
      </c>
      <c r="AD14" t="s">
        <v>705</v>
      </c>
      <c r="AE14" t="s">
        <v>706</v>
      </c>
    </row>
    <row r="15" spans="1:31" x14ac:dyDescent="0.25">
      <c r="A15" t="s">
        <v>604</v>
      </c>
      <c r="B15">
        <v>2</v>
      </c>
      <c r="C15">
        <v>7</v>
      </c>
      <c r="D15" t="s">
        <v>707</v>
      </c>
      <c r="E15" t="s">
        <v>708</v>
      </c>
      <c r="AC15" t="s">
        <v>709</v>
      </c>
      <c r="AD15" t="s">
        <v>705</v>
      </c>
      <c r="AE15" t="s">
        <v>706</v>
      </c>
    </row>
    <row r="16" spans="1:31" x14ac:dyDescent="0.25">
      <c r="A16" t="s">
        <v>604</v>
      </c>
      <c r="B16">
        <v>2</v>
      </c>
      <c r="C16">
        <v>7</v>
      </c>
      <c r="D16" t="s">
        <v>710</v>
      </c>
      <c r="E16" t="s">
        <v>711</v>
      </c>
      <c r="F16" t="s">
        <v>712</v>
      </c>
      <c r="G16" t="s">
        <v>713</v>
      </c>
      <c r="AC16" t="s">
        <v>714</v>
      </c>
      <c r="AD16" t="s">
        <v>705</v>
      </c>
      <c r="AE16" t="s">
        <v>706</v>
      </c>
    </row>
    <row r="17" spans="1:31" x14ac:dyDescent="0.25">
      <c r="A17" t="s">
        <v>604</v>
      </c>
      <c r="B17">
        <v>2</v>
      </c>
      <c r="C17">
        <v>8</v>
      </c>
      <c r="D17" t="s">
        <v>715</v>
      </c>
      <c r="E17" t="s">
        <v>716</v>
      </c>
      <c r="F17" t="s">
        <v>717</v>
      </c>
      <c r="G17" t="s">
        <v>718</v>
      </c>
      <c r="H17" t="s">
        <v>719</v>
      </c>
      <c r="I17" t="s">
        <v>720</v>
      </c>
      <c r="AC17" t="s">
        <v>721</v>
      </c>
      <c r="AD17" t="s">
        <v>50</v>
      </c>
      <c r="AE17" t="s">
        <v>722</v>
      </c>
    </row>
    <row r="18" spans="1:31" x14ac:dyDescent="0.25">
      <c r="A18" t="s">
        <v>604</v>
      </c>
      <c r="B18">
        <v>2</v>
      </c>
      <c r="C18">
        <v>8</v>
      </c>
      <c r="D18" t="s">
        <v>723</v>
      </c>
      <c r="E18" t="s">
        <v>724</v>
      </c>
      <c r="AC18" t="s">
        <v>70</v>
      </c>
      <c r="AD18" t="s">
        <v>50</v>
      </c>
      <c r="AE18" t="s">
        <v>725</v>
      </c>
    </row>
    <row r="19" spans="1:31" x14ac:dyDescent="0.25">
      <c r="A19" t="s">
        <v>604</v>
      </c>
      <c r="B19">
        <v>2</v>
      </c>
      <c r="C19">
        <v>8</v>
      </c>
      <c r="D19" t="s">
        <v>726</v>
      </c>
      <c r="E19" t="s">
        <v>727</v>
      </c>
      <c r="F19" t="s">
        <v>728</v>
      </c>
      <c r="G19" t="s">
        <v>729</v>
      </c>
      <c r="AC19" t="s">
        <v>65</v>
      </c>
      <c r="AD19" t="s">
        <v>50</v>
      </c>
      <c r="AE19" t="s">
        <v>730</v>
      </c>
    </row>
    <row r="20" spans="1:31" x14ac:dyDescent="0.25">
      <c r="A20" t="s">
        <v>604</v>
      </c>
      <c r="B20">
        <v>3</v>
      </c>
      <c r="C20">
        <v>9</v>
      </c>
      <c r="D20" s="44" t="s">
        <v>731</v>
      </c>
      <c r="E20" t="s">
        <v>732</v>
      </c>
      <c r="F20" t="s">
        <v>733</v>
      </c>
      <c r="G20" t="s">
        <v>734</v>
      </c>
      <c r="H20" t="s">
        <v>735</v>
      </c>
      <c r="I20" t="s">
        <v>736</v>
      </c>
      <c r="AC20" t="s">
        <v>66</v>
      </c>
      <c r="AD20" t="s">
        <v>36</v>
      </c>
    </row>
    <row r="21" spans="1:31" x14ac:dyDescent="0.25">
      <c r="A21" t="s">
        <v>604</v>
      </c>
      <c r="B21">
        <v>3</v>
      </c>
      <c r="C21">
        <v>10</v>
      </c>
      <c r="D21" s="44" t="s">
        <v>737</v>
      </c>
      <c r="E21" t="s">
        <v>738</v>
      </c>
      <c r="F21" t="s">
        <v>739</v>
      </c>
      <c r="G21" t="s">
        <v>740</v>
      </c>
      <c r="H21" t="s">
        <v>741</v>
      </c>
      <c r="I21" t="s">
        <v>742</v>
      </c>
      <c r="AC21" t="s">
        <v>743</v>
      </c>
      <c r="AD21" t="s">
        <v>38</v>
      </c>
    </row>
    <row r="22" spans="1:31" x14ac:dyDescent="0.25">
      <c r="A22" t="s">
        <v>604</v>
      </c>
      <c r="B22">
        <v>3</v>
      </c>
      <c r="C22">
        <v>11</v>
      </c>
      <c r="D22" s="44" t="s">
        <v>744</v>
      </c>
      <c r="E22" t="s">
        <v>745</v>
      </c>
      <c r="F22" t="s">
        <v>746</v>
      </c>
      <c r="G22" t="s">
        <v>747</v>
      </c>
      <c r="H22" t="s">
        <v>748</v>
      </c>
      <c r="AC22" t="s">
        <v>749</v>
      </c>
      <c r="AD22" t="s">
        <v>39</v>
      </c>
    </row>
    <row r="23" spans="1:31" x14ac:dyDescent="0.25">
      <c r="A23" t="s">
        <v>604</v>
      </c>
      <c r="B23">
        <v>4</v>
      </c>
      <c r="C23">
        <v>12</v>
      </c>
      <c r="D23" s="44" t="s">
        <v>750</v>
      </c>
      <c r="E23" t="s">
        <v>827</v>
      </c>
      <c r="AC23" t="s">
        <v>751</v>
      </c>
      <c r="AD23" t="s">
        <v>363</v>
      </c>
    </row>
    <row r="24" spans="1:31" x14ac:dyDescent="0.25">
      <c r="A24" t="s">
        <v>604</v>
      </c>
      <c r="B24">
        <v>5</v>
      </c>
      <c r="C24">
        <v>13</v>
      </c>
      <c r="D24" s="44" t="s">
        <v>752</v>
      </c>
      <c r="E24" t="s">
        <v>753</v>
      </c>
      <c r="AC24" t="s">
        <v>754</v>
      </c>
      <c r="AD24" t="s">
        <v>755</v>
      </c>
      <c r="AE24" t="s">
        <v>756</v>
      </c>
    </row>
    <row r="25" spans="1:31" x14ac:dyDescent="0.25">
      <c r="A25" t="s">
        <v>604</v>
      </c>
      <c r="B25">
        <v>5</v>
      </c>
      <c r="C25">
        <v>13</v>
      </c>
      <c r="D25" s="44" t="s">
        <v>757</v>
      </c>
      <c r="E25" t="s">
        <v>758</v>
      </c>
      <c r="F25" t="s">
        <v>759</v>
      </c>
      <c r="G25" t="s">
        <v>760</v>
      </c>
      <c r="H25" t="s">
        <v>761</v>
      </c>
      <c r="I25" t="s">
        <v>762</v>
      </c>
      <c r="J25" t="s">
        <v>763</v>
      </c>
      <c r="AC25" t="s">
        <v>68</v>
      </c>
      <c r="AD25" t="s">
        <v>755</v>
      </c>
      <c r="AE25" t="s">
        <v>764</v>
      </c>
    </row>
    <row r="26" spans="1:31" x14ac:dyDescent="0.25">
      <c r="A26" t="s">
        <v>604</v>
      </c>
      <c r="B26">
        <v>5</v>
      </c>
      <c r="C26">
        <v>14</v>
      </c>
      <c r="D26" s="44" t="s">
        <v>765</v>
      </c>
      <c r="E26" t="s">
        <v>766</v>
      </c>
      <c r="AC26" t="s">
        <v>67</v>
      </c>
      <c r="AD26" t="s">
        <v>767</v>
      </c>
      <c r="AE26" t="s">
        <v>756</v>
      </c>
    </row>
    <row r="27" spans="1:31" x14ac:dyDescent="0.25">
      <c r="A27" t="s">
        <v>604</v>
      </c>
      <c r="B27">
        <v>5</v>
      </c>
      <c r="C27">
        <v>14</v>
      </c>
      <c r="D27" s="44" t="s">
        <v>768</v>
      </c>
      <c r="E27" t="s">
        <v>769</v>
      </c>
      <c r="F27" t="s">
        <v>770</v>
      </c>
      <c r="G27" t="s">
        <v>771</v>
      </c>
      <c r="H27" t="s">
        <v>772</v>
      </c>
      <c r="I27" t="s">
        <v>773</v>
      </c>
      <c r="J27" t="s">
        <v>774</v>
      </c>
      <c r="AC27" t="s">
        <v>71</v>
      </c>
      <c r="AD27" t="s">
        <v>767</v>
      </c>
      <c r="AE27" t="s">
        <v>775</v>
      </c>
    </row>
    <row r="28" spans="1:31" x14ac:dyDescent="0.25">
      <c r="A28" t="s">
        <v>604</v>
      </c>
      <c r="B28">
        <v>6</v>
      </c>
      <c r="C28">
        <v>15</v>
      </c>
      <c r="D28" s="44" t="s">
        <v>776</v>
      </c>
      <c r="E28" t="s">
        <v>777</v>
      </c>
      <c r="AC28" t="s">
        <v>69</v>
      </c>
      <c r="AD28" t="s">
        <v>778</v>
      </c>
      <c r="AE28" t="s">
        <v>779</v>
      </c>
    </row>
    <row r="29" spans="1:31" x14ac:dyDescent="0.25">
      <c r="A29" t="s">
        <v>604</v>
      </c>
      <c r="B29">
        <v>7</v>
      </c>
      <c r="C29">
        <v>16</v>
      </c>
      <c r="D29" s="44" t="s">
        <v>780</v>
      </c>
      <c r="E29" t="s">
        <v>828</v>
      </c>
      <c r="F29" t="s">
        <v>829</v>
      </c>
      <c r="G29" t="s">
        <v>830</v>
      </c>
      <c r="AC29" t="s">
        <v>781</v>
      </c>
      <c r="AD29" t="s">
        <v>782</v>
      </c>
      <c r="AE29" t="s">
        <v>834</v>
      </c>
    </row>
    <row r="30" spans="1:31" x14ac:dyDescent="0.25">
      <c r="A30" t="s">
        <v>604</v>
      </c>
      <c r="B30">
        <v>7</v>
      </c>
      <c r="C30">
        <v>17</v>
      </c>
      <c r="D30" s="44" t="s">
        <v>783</v>
      </c>
      <c r="E30" t="s">
        <v>831</v>
      </c>
      <c r="F30" t="s">
        <v>832</v>
      </c>
      <c r="G30" t="s">
        <v>833</v>
      </c>
      <c r="AC30" t="s">
        <v>784</v>
      </c>
      <c r="AD30" t="s">
        <v>785</v>
      </c>
      <c r="AE30" t="s">
        <v>835</v>
      </c>
    </row>
    <row r="31" spans="1:31" x14ac:dyDescent="0.25">
      <c r="A31" t="s">
        <v>604</v>
      </c>
      <c r="B31">
        <v>1</v>
      </c>
      <c r="C31">
        <v>30</v>
      </c>
      <c r="D31" t="s">
        <v>983</v>
      </c>
      <c r="E31" t="s">
        <v>883</v>
      </c>
      <c r="F31" t="s">
        <v>884</v>
      </c>
      <c r="G31" t="s">
        <v>885</v>
      </c>
      <c r="H31" t="s">
        <v>886</v>
      </c>
      <c r="I31" t="s">
        <v>887</v>
      </c>
      <c r="J31" t="s">
        <v>888</v>
      </c>
      <c r="K31" t="s">
        <v>889</v>
      </c>
      <c r="L31" t="s">
        <v>890</v>
      </c>
      <c r="M31" t="s">
        <v>891</v>
      </c>
      <c r="AC31" t="s">
        <v>892</v>
      </c>
      <c r="AD31" t="s">
        <v>881</v>
      </c>
    </row>
    <row r="32" spans="1:31" x14ac:dyDescent="0.25">
      <c r="A32" t="s">
        <v>604</v>
      </c>
      <c r="B32">
        <v>1</v>
      </c>
      <c r="C32">
        <v>30</v>
      </c>
      <c r="D32" t="s">
        <v>984</v>
      </c>
      <c r="E32" t="s">
        <v>893</v>
      </c>
      <c r="F32" t="s">
        <v>894</v>
      </c>
      <c r="G32" t="s">
        <v>895</v>
      </c>
      <c r="H32" t="s">
        <v>896</v>
      </c>
      <c r="I32" t="s">
        <v>897</v>
      </c>
      <c r="J32" t="s">
        <v>898</v>
      </c>
      <c r="AC32" t="s">
        <v>899</v>
      </c>
      <c r="AD32" t="s">
        <v>881</v>
      </c>
      <c r="AE32" t="s">
        <v>625</v>
      </c>
    </row>
    <row r="33" spans="1:31" x14ac:dyDescent="0.25">
      <c r="A33" t="s">
        <v>604</v>
      </c>
      <c r="B33">
        <v>1</v>
      </c>
      <c r="C33">
        <v>31</v>
      </c>
      <c r="D33" t="s">
        <v>985</v>
      </c>
      <c r="E33" t="s">
        <v>900</v>
      </c>
      <c r="F33" t="s">
        <v>901</v>
      </c>
      <c r="G33" t="s">
        <v>902</v>
      </c>
      <c r="H33" t="s">
        <v>903</v>
      </c>
      <c r="I33" t="s">
        <v>904</v>
      </c>
      <c r="J33" t="s">
        <v>905</v>
      </c>
      <c r="K33" t="s">
        <v>906</v>
      </c>
      <c r="L33" t="s">
        <v>907</v>
      </c>
      <c r="M33" t="s">
        <v>908</v>
      </c>
      <c r="AC33" t="s">
        <v>909</v>
      </c>
      <c r="AD33" t="s">
        <v>882</v>
      </c>
    </row>
    <row r="34" spans="1:31" x14ac:dyDescent="0.25">
      <c r="A34" t="s">
        <v>604</v>
      </c>
      <c r="B34">
        <v>1</v>
      </c>
      <c r="C34">
        <v>31</v>
      </c>
      <c r="D34" t="s">
        <v>986</v>
      </c>
      <c r="E34" t="s">
        <v>910</v>
      </c>
      <c r="F34" t="s">
        <v>911</v>
      </c>
      <c r="G34" t="s">
        <v>912</v>
      </c>
      <c r="H34" t="s">
        <v>913</v>
      </c>
      <c r="I34" t="s">
        <v>914</v>
      </c>
      <c r="J34" t="s">
        <v>915</v>
      </c>
      <c r="AC34" t="s">
        <v>916</v>
      </c>
      <c r="AD34" t="s">
        <v>882</v>
      </c>
      <c r="AE34" t="s">
        <v>625</v>
      </c>
    </row>
    <row r="35" spans="1:31" x14ac:dyDescent="0.25">
      <c r="A35" t="s">
        <v>604</v>
      </c>
      <c r="B35">
        <v>1</v>
      </c>
      <c r="C35">
        <v>32</v>
      </c>
      <c r="D35" t="s">
        <v>987</v>
      </c>
      <c r="E35" t="s">
        <v>918</v>
      </c>
      <c r="F35" t="s">
        <v>919</v>
      </c>
      <c r="G35" t="s">
        <v>920</v>
      </c>
      <c r="H35" t="s">
        <v>921</v>
      </c>
      <c r="I35" t="s">
        <v>922</v>
      </c>
      <c r="J35" t="s">
        <v>923</v>
      </c>
      <c r="K35" t="s">
        <v>924</v>
      </c>
      <c r="L35" t="s">
        <v>925</v>
      </c>
      <c r="M35" t="s">
        <v>926</v>
      </c>
      <c r="AC35" t="s">
        <v>927</v>
      </c>
      <c r="AD35" t="s">
        <v>917</v>
      </c>
    </row>
    <row r="36" spans="1:31" x14ac:dyDescent="0.25">
      <c r="A36" t="s">
        <v>604</v>
      </c>
      <c r="B36">
        <v>1</v>
      </c>
      <c r="C36">
        <v>32</v>
      </c>
      <c r="D36" t="s">
        <v>988</v>
      </c>
      <c r="E36" t="s">
        <v>928</v>
      </c>
      <c r="F36" t="s">
        <v>929</v>
      </c>
      <c r="G36" t="s">
        <v>930</v>
      </c>
      <c r="H36" t="s">
        <v>931</v>
      </c>
      <c r="I36" t="s">
        <v>932</v>
      </c>
      <c r="J36" t="s">
        <v>933</v>
      </c>
      <c r="AC36" t="s">
        <v>934</v>
      </c>
      <c r="AD36" t="s">
        <v>917</v>
      </c>
    </row>
    <row r="37" spans="1:31" x14ac:dyDescent="0.25">
      <c r="A37" t="s">
        <v>604</v>
      </c>
      <c r="B37">
        <v>1</v>
      </c>
      <c r="C37">
        <v>33</v>
      </c>
      <c r="D37" s="44" t="s">
        <v>989</v>
      </c>
      <c r="E37" t="s">
        <v>936</v>
      </c>
      <c r="F37" t="s">
        <v>937</v>
      </c>
      <c r="G37" t="s">
        <v>938</v>
      </c>
      <c r="H37" t="s">
        <v>939</v>
      </c>
      <c r="I37" t="s">
        <v>940</v>
      </c>
      <c r="AC37" t="s">
        <v>941</v>
      </c>
      <c r="AD37" t="s">
        <v>935</v>
      </c>
      <c r="AE37" t="s">
        <v>654</v>
      </c>
    </row>
    <row r="38" spans="1:31" x14ac:dyDescent="0.25">
      <c r="A38" t="s">
        <v>604</v>
      </c>
      <c r="B38">
        <v>1</v>
      </c>
      <c r="C38">
        <v>34</v>
      </c>
      <c r="D38" t="s">
        <v>990</v>
      </c>
      <c r="E38" t="s">
        <v>943</v>
      </c>
      <c r="F38" t="s">
        <v>944</v>
      </c>
      <c r="G38" t="s">
        <v>945</v>
      </c>
      <c r="AC38" t="s">
        <v>946</v>
      </c>
      <c r="AD38" t="s">
        <v>942</v>
      </c>
      <c r="AE38" t="s">
        <v>661</v>
      </c>
    </row>
    <row r="39" spans="1:31" x14ac:dyDescent="0.25">
      <c r="A39" t="s">
        <v>604</v>
      </c>
      <c r="B39">
        <v>1</v>
      </c>
      <c r="C39">
        <v>34</v>
      </c>
      <c r="D39" t="s">
        <v>991</v>
      </c>
      <c r="E39" t="s">
        <v>947</v>
      </c>
      <c r="F39" t="s">
        <v>948</v>
      </c>
      <c r="G39" t="s">
        <v>949</v>
      </c>
      <c r="AC39" t="s">
        <v>950</v>
      </c>
      <c r="AD39" t="s">
        <v>942</v>
      </c>
      <c r="AE39" t="s">
        <v>667</v>
      </c>
    </row>
    <row r="40" spans="1:31" x14ac:dyDescent="0.25">
      <c r="A40" t="s">
        <v>604</v>
      </c>
      <c r="B40">
        <v>2</v>
      </c>
      <c r="C40">
        <v>40</v>
      </c>
      <c r="D40" t="s">
        <v>992</v>
      </c>
      <c r="E40" t="s">
        <v>952</v>
      </c>
      <c r="F40" t="s">
        <v>953</v>
      </c>
      <c r="G40" t="s">
        <v>954</v>
      </c>
      <c r="H40" t="s">
        <v>955</v>
      </c>
      <c r="I40" t="s">
        <v>956</v>
      </c>
      <c r="AC40" t="s">
        <v>957</v>
      </c>
      <c r="AD40" t="s">
        <v>951</v>
      </c>
      <c r="AE40" t="s">
        <v>687</v>
      </c>
    </row>
    <row r="41" spans="1:31" x14ac:dyDescent="0.25">
      <c r="A41" t="s">
        <v>604</v>
      </c>
      <c r="B41">
        <v>2</v>
      </c>
      <c r="C41">
        <v>40</v>
      </c>
      <c r="D41" t="s">
        <v>993</v>
      </c>
      <c r="E41" t="s">
        <v>958</v>
      </c>
      <c r="AC41" t="s">
        <v>959</v>
      </c>
      <c r="AD41" t="s">
        <v>951</v>
      </c>
      <c r="AE41" t="s">
        <v>691</v>
      </c>
    </row>
    <row r="42" spans="1:31" x14ac:dyDescent="0.25">
      <c r="A42" t="s">
        <v>604</v>
      </c>
      <c r="B42">
        <v>2</v>
      </c>
      <c r="C42">
        <v>40</v>
      </c>
      <c r="D42" t="s">
        <v>994</v>
      </c>
      <c r="E42" t="s">
        <v>960</v>
      </c>
      <c r="F42" t="s">
        <v>961</v>
      </c>
      <c r="G42" t="s">
        <v>962</v>
      </c>
      <c r="AC42" t="s">
        <v>963</v>
      </c>
      <c r="AD42" t="s">
        <v>951</v>
      </c>
      <c r="AE42" t="s">
        <v>697</v>
      </c>
    </row>
    <row r="43" spans="1:31" x14ac:dyDescent="0.25">
      <c r="A43" t="s">
        <v>604</v>
      </c>
      <c r="B43">
        <v>3</v>
      </c>
      <c r="C43">
        <v>50</v>
      </c>
      <c r="D43" s="44" t="s">
        <v>995</v>
      </c>
      <c r="E43" t="s">
        <v>965</v>
      </c>
      <c r="F43" t="s">
        <v>966</v>
      </c>
      <c r="G43" t="s">
        <v>967</v>
      </c>
      <c r="H43" t="s">
        <v>968</v>
      </c>
      <c r="I43" t="s">
        <v>969</v>
      </c>
      <c r="AC43" t="s">
        <v>970</v>
      </c>
      <c r="AD43" t="s">
        <v>964</v>
      </c>
    </row>
    <row r="44" spans="1:31" x14ac:dyDescent="0.25">
      <c r="A44" t="s">
        <v>604</v>
      </c>
      <c r="B44">
        <v>3</v>
      </c>
      <c r="C44">
        <v>51</v>
      </c>
      <c r="D44" s="44" t="s">
        <v>996</v>
      </c>
      <c r="E44" t="s">
        <v>972</v>
      </c>
      <c r="F44" t="s">
        <v>973</v>
      </c>
      <c r="G44" t="s">
        <v>974</v>
      </c>
      <c r="H44" t="s">
        <v>975</v>
      </c>
      <c r="AC44" t="s">
        <v>976</v>
      </c>
      <c r="AD44" t="s">
        <v>971</v>
      </c>
    </row>
    <row r="45" spans="1:31" x14ac:dyDescent="0.25">
      <c r="A45" t="s">
        <v>604</v>
      </c>
      <c r="B45">
        <v>6</v>
      </c>
      <c r="C45">
        <v>80</v>
      </c>
      <c r="D45" s="44" t="s">
        <v>999</v>
      </c>
      <c r="E45" t="s">
        <v>979</v>
      </c>
      <c r="AC45" t="s">
        <v>980</v>
      </c>
      <c r="AD45" t="s">
        <v>981</v>
      </c>
      <c r="AE45" t="s">
        <v>779</v>
      </c>
    </row>
    <row r="46" spans="1:31" x14ac:dyDescent="0.25">
      <c r="A46" t="s">
        <v>604</v>
      </c>
      <c r="B46">
        <v>5</v>
      </c>
      <c r="C46">
        <v>70</v>
      </c>
      <c r="D46" s="44" t="s">
        <v>998</v>
      </c>
      <c r="E46" t="s">
        <v>1088</v>
      </c>
      <c r="F46" t="s">
        <v>1089</v>
      </c>
      <c r="G46" t="s">
        <v>1090</v>
      </c>
      <c r="H46" t="s">
        <v>1091</v>
      </c>
      <c r="I46" t="s">
        <v>1092</v>
      </c>
      <c r="J46" t="s">
        <v>1093</v>
      </c>
      <c r="AC46" t="s">
        <v>1094</v>
      </c>
      <c r="AD46" t="s">
        <v>978</v>
      </c>
      <c r="AE46" t="s">
        <v>764</v>
      </c>
    </row>
    <row r="47" spans="1:31" x14ac:dyDescent="0.25">
      <c r="A47" t="s">
        <v>604</v>
      </c>
      <c r="B47">
        <v>1</v>
      </c>
      <c r="C47">
        <v>90</v>
      </c>
      <c r="D47" s="44" t="s">
        <v>1095</v>
      </c>
      <c r="E47" t="s">
        <v>1105</v>
      </c>
      <c r="F47" t="s">
        <v>1106</v>
      </c>
      <c r="G47" t="s">
        <v>1107</v>
      </c>
      <c r="H47" t="s">
        <v>1108</v>
      </c>
      <c r="I47" t="s">
        <v>1109</v>
      </c>
      <c r="J47" t="s">
        <v>1110</v>
      </c>
      <c r="K47" t="s">
        <v>1111</v>
      </c>
      <c r="L47" t="s">
        <v>1112</v>
      </c>
      <c r="M47" t="s">
        <v>1113</v>
      </c>
      <c r="AC47" t="s">
        <v>1114</v>
      </c>
      <c r="AD47" t="s">
        <v>1104</v>
      </c>
    </row>
    <row r="48" spans="1:31" x14ac:dyDescent="0.25">
      <c r="A48" t="s">
        <v>604</v>
      </c>
      <c r="B48">
        <v>1</v>
      </c>
      <c r="C48">
        <v>90</v>
      </c>
      <c r="D48" s="44" t="s">
        <v>1096</v>
      </c>
      <c r="E48" t="s">
        <v>1115</v>
      </c>
      <c r="F48" t="s">
        <v>1116</v>
      </c>
      <c r="G48" t="s">
        <v>1117</v>
      </c>
      <c r="H48" t="s">
        <v>1118</v>
      </c>
      <c r="I48" t="s">
        <v>1119</v>
      </c>
      <c r="J48" t="s">
        <v>1120</v>
      </c>
      <c r="AC48" t="s">
        <v>1121</v>
      </c>
      <c r="AD48" t="s">
        <v>1104</v>
      </c>
    </row>
    <row r="49" spans="1:30" x14ac:dyDescent="0.25">
      <c r="A49" t="s">
        <v>604</v>
      </c>
      <c r="B49">
        <v>1</v>
      </c>
      <c r="C49">
        <v>90</v>
      </c>
      <c r="D49" s="44" t="s">
        <v>1097</v>
      </c>
      <c r="E49" t="s">
        <v>1122</v>
      </c>
      <c r="F49" t="s">
        <v>1123</v>
      </c>
      <c r="G49" t="s">
        <v>1124</v>
      </c>
      <c r="H49" t="s">
        <v>1125</v>
      </c>
      <c r="I49" t="s">
        <v>1126</v>
      </c>
      <c r="AC49" t="s">
        <v>1127</v>
      </c>
      <c r="AD49" t="s">
        <v>1104</v>
      </c>
    </row>
    <row r="50" spans="1:30" x14ac:dyDescent="0.25">
      <c r="A50" t="s">
        <v>604</v>
      </c>
      <c r="B50">
        <v>1</v>
      </c>
      <c r="C50">
        <v>90</v>
      </c>
      <c r="D50" s="44" t="s">
        <v>1098</v>
      </c>
      <c r="E50" t="s">
        <v>1128</v>
      </c>
      <c r="F50" t="s">
        <v>1129</v>
      </c>
      <c r="G50" t="s">
        <v>1130</v>
      </c>
      <c r="AC50" t="s">
        <v>1131</v>
      </c>
      <c r="AD50" t="s">
        <v>1104</v>
      </c>
    </row>
    <row r="51" spans="1:30" x14ac:dyDescent="0.25">
      <c r="A51" t="s">
        <v>604</v>
      </c>
      <c r="B51">
        <v>1</v>
      </c>
      <c r="C51">
        <v>90</v>
      </c>
      <c r="D51" s="44" t="s">
        <v>1099</v>
      </c>
      <c r="E51" t="s">
        <v>1132</v>
      </c>
      <c r="F51" t="s">
        <v>1133</v>
      </c>
      <c r="G51" t="s">
        <v>1134</v>
      </c>
      <c r="AC51" t="s">
        <v>1135</v>
      </c>
      <c r="AD51" t="s">
        <v>1104</v>
      </c>
    </row>
    <row r="52" spans="1:30" x14ac:dyDescent="0.25">
      <c r="A52" t="s">
        <v>604</v>
      </c>
      <c r="B52">
        <v>4</v>
      </c>
      <c r="C52">
        <v>60</v>
      </c>
      <c r="D52" t="s">
        <v>997</v>
      </c>
      <c r="E52" t="s">
        <v>1136</v>
      </c>
      <c r="F52" t="s">
        <v>1137</v>
      </c>
      <c r="G52" t="s">
        <v>1138</v>
      </c>
      <c r="H52" t="s">
        <v>1139</v>
      </c>
      <c r="I52" t="s">
        <v>1140</v>
      </c>
      <c r="J52" t="s">
        <v>1141</v>
      </c>
      <c r="K52" t="s">
        <v>1142</v>
      </c>
      <c r="L52" t="s">
        <v>1143</v>
      </c>
      <c r="M52" t="s">
        <v>1144</v>
      </c>
      <c r="N52" t="s">
        <v>1145</v>
      </c>
      <c r="O52" t="s">
        <v>1146</v>
      </c>
      <c r="P52" t="s">
        <v>1147</v>
      </c>
      <c r="Q52" t="s">
        <v>1148</v>
      </c>
      <c r="R52" t="s">
        <v>1149</v>
      </c>
      <c r="S52" t="s">
        <v>1150</v>
      </c>
      <c r="T52" t="s">
        <v>1151</v>
      </c>
      <c r="U52" t="s">
        <v>1152</v>
      </c>
      <c r="V52" t="s">
        <v>1153</v>
      </c>
      <c r="W52" t="s">
        <v>1154</v>
      </c>
      <c r="X52" t="s">
        <v>1155</v>
      </c>
      <c r="Y52" t="s">
        <v>1156</v>
      </c>
      <c r="Z52" t="s">
        <v>1157</v>
      </c>
      <c r="AA52" t="s">
        <v>1158</v>
      </c>
      <c r="AB52" t="s">
        <v>1159</v>
      </c>
      <c r="AD52" t="s">
        <v>977</v>
      </c>
    </row>
  </sheetData>
  <phoneticPr fontId="1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F81B9-E39E-48EE-BD94-37A0D444E0CB}">
  <sheetPr>
    <tabColor theme="4"/>
  </sheetPr>
  <dimension ref="A1:CI351"/>
  <sheetViews>
    <sheetView topLeftCell="A69" workbookViewId="0">
      <selection activeCell="D2" sqref="D2:D145"/>
    </sheetView>
  </sheetViews>
  <sheetFormatPr defaultColWidth="11.42578125" defaultRowHeight="15" x14ac:dyDescent="0.25"/>
  <cols>
    <col min="1" max="1" width="31.85546875" bestFit="1" customWidth="1"/>
    <col min="4" max="84" width="12.28515625" bestFit="1" customWidth="1"/>
    <col min="85" max="86" width="12.42578125" bestFit="1" customWidth="1"/>
    <col min="87" max="87" width="11.42578125" bestFit="1" customWidth="1"/>
  </cols>
  <sheetData>
    <row r="1" spans="1:87" x14ac:dyDescent="0.25">
      <c r="A1" t="s">
        <v>74</v>
      </c>
      <c r="B1" t="s">
        <v>75</v>
      </c>
      <c r="C1" t="s">
        <v>76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v>2051</v>
      </c>
      <c r="AM1">
        <v>2052</v>
      </c>
      <c r="AN1">
        <v>2053</v>
      </c>
      <c r="AO1">
        <v>2054</v>
      </c>
      <c r="AP1">
        <v>2055</v>
      </c>
      <c r="AQ1">
        <v>2056</v>
      </c>
      <c r="AR1">
        <v>2057</v>
      </c>
      <c r="AS1">
        <v>2058</v>
      </c>
      <c r="AT1">
        <v>2059</v>
      </c>
      <c r="AU1">
        <v>2060</v>
      </c>
      <c r="AV1">
        <v>2061</v>
      </c>
      <c r="AW1">
        <v>2062</v>
      </c>
      <c r="AX1">
        <v>2063</v>
      </c>
      <c r="AY1">
        <v>2064</v>
      </c>
      <c r="AZ1">
        <v>2065</v>
      </c>
      <c r="BA1">
        <v>2066</v>
      </c>
      <c r="BB1">
        <v>2067</v>
      </c>
      <c r="BC1">
        <v>2068</v>
      </c>
      <c r="BD1">
        <v>2069</v>
      </c>
      <c r="BE1">
        <v>2070</v>
      </c>
      <c r="BF1">
        <v>2071</v>
      </c>
      <c r="BG1">
        <v>2072</v>
      </c>
      <c r="BH1">
        <v>2073</v>
      </c>
      <c r="BI1">
        <v>2074</v>
      </c>
      <c r="BJ1">
        <v>2075</v>
      </c>
      <c r="BK1">
        <v>2076</v>
      </c>
      <c r="BL1">
        <v>2077</v>
      </c>
      <c r="BM1">
        <v>2078</v>
      </c>
      <c r="BN1">
        <v>2079</v>
      </c>
      <c r="BO1">
        <v>2080</v>
      </c>
      <c r="BP1">
        <v>2081</v>
      </c>
      <c r="BQ1">
        <v>2082</v>
      </c>
      <c r="BR1">
        <v>2083</v>
      </c>
      <c r="BS1">
        <v>2084</v>
      </c>
      <c r="BT1">
        <v>2085</v>
      </c>
      <c r="BU1">
        <v>2086</v>
      </c>
      <c r="BV1">
        <v>2087</v>
      </c>
      <c r="BW1">
        <v>2088</v>
      </c>
      <c r="BX1">
        <v>2089</v>
      </c>
      <c r="BY1">
        <v>2090</v>
      </c>
      <c r="BZ1">
        <v>2091</v>
      </c>
      <c r="CA1">
        <v>2092</v>
      </c>
      <c r="CB1">
        <v>2093</v>
      </c>
      <c r="CC1">
        <v>2094</v>
      </c>
      <c r="CD1">
        <v>2095</v>
      </c>
      <c r="CE1">
        <v>2096</v>
      </c>
      <c r="CF1">
        <v>2097</v>
      </c>
      <c r="CG1">
        <v>2098</v>
      </c>
      <c r="CH1">
        <v>2099</v>
      </c>
      <c r="CI1">
        <v>2100</v>
      </c>
    </row>
    <row r="2" spans="1:87" x14ac:dyDescent="0.25">
      <c r="A2" t="s">
        <v>77</v>
      </c>
      <c r="B2" t="s">
        <v>1078</v>
      </c>
      <c r="C2" t="s">
        <v>1044</v>
      </c>
      <c r="D2" s="45">
        <v>0</v>
      </c>
      <c r="E2" s="45">
        <v>5.9349786313642704E-3</v>
      </c>
      <c r="F2" s="45">
        <v>5.9349786313642704E-3</v>
      </c>
      <c r="G2" s="45">
        <v>5.9349786313642704E-3</v>
      </c>
      <c r="H2" s="45">
        <v>5.9349786313642704E-3</v>
      </c>
      <c r="I2" s="45">
        <v>-1.9588858038803699E-3</v>
      </c>
      <c r="J2" s="45">
        <v>-1.9588858038803699E-3</v>
      </c>
      <c r="K2" s="45">
        <v>-1.9588858038803699E-3</v>
      </c>
      <c r="L2" s="45">
        <v>-1.9588858038803699E-3</v>
      </c>
      <c r="M2" s="45">
        <v>-1.9588858038803699E-3</v>
      </c>
      <c r="N2" s="45">
        <v>-1.9588858038803699E-3</v>
      </c>
      <c r="O2" s="45">
        <v>1.2244616820624699E-3</v>
      </c>
      <c r="P2" s="45">
        <v>1.2244616820624699E-3</v>
      </c>
      <c r="Q2" s="45">
        <v>1.2244616820624699E-3</v>
      </c>
      <c r="R2" s="45">
        <v>1.2244616820624699E-3</v>
      </c>
      <c r="S2" s="45">
        <v>1.2244616820624699E-3</v>
      </c>
      <c r="T2" s="45">
        <v>1.2244616820624699E-3</v>
      </c>
      <c r="U2" s="45">
        <v>1.2244616820624699E-3</v>
      </c>
      <c r="V2" s="45">
        <v>1.2244616820624699E-3</v>
      </c>
      <c r="W2" s="45">
        <v>1.2244616820624699E-3</v>
      </c>
      <c r="X2" s="45">
        <v>1.2244616820624699E-3</v>
      </c>
      <c r="Y2" s="45">
        <v>1.2244616820624699E-3</v>
      </c>
      <c r="Z2" s="45">
        <v>1.2244616820624699E-3</v>
      </c>
      <c r="AA2" s="45">
        <v>4.8490773352685103E-3</v>
      </c>
      <c r="AB2" s="45">
        <v>4.8490773352685103E-3</v>
      </c>
      <c r="AC2" s="45">
        <v>4.8490773352685103E-3</v>
      </c>
      <c r="AD2" s="45">
        <v>4.8490773352685103E-3</v>
      </c>
      <c r="AE2" s="45">
        <v>4.8490773352685103E-3</v>
      </c>
      <c r="AF2" s="45">
        <v>4.8490773352685103E-3</v>
      </c>
      <c r="AG2" s="45">
        <v>4.8490773352685103E-3</v>
      </c>
      <c r="AH2" s="45">
        <v>4.8490773352685103E-3</v>
      </c>
      <c r="AI2" s="45">
        <v>4.8490773352685103E-3</v>
      </c>
      <c r="AJ2" s="45">
        <v>4.8490773352685103E-3</v>
      </c>
      <c r="AK2" s="45">
        <v>4.8490773352685103E-3</v>
      </c>
      <c r="AL2" s="45">
        <v>4.8442930620411096E-3</v>
      </c>
      <c r="AM2" s="45">
        <v>4.82995912369962E-3</v>
      </c>
      <c r="AN2" s="45">
        <v>4.8061320897501104E-3</v>
      </c>
      <c r="AO2" s="45">
        <v>4.7729059946100402E-3</v>
      </c>
      <c r="AP2" s="45">
        <v>4.7304119664973799E-3</v>
      </c>
      <c r="AQ2" s="45">
        <v>4.6788177099274198E-3</v>
      </c>
      <c r="AR2" s="45">
        <v>4.6183268438596504E-3</v>
      </c>
      <c r="AS2" s="45">
        <v>4.5491780981067997E-3</v>
      </c>
      <c r="AT2" s="45">
        <v>4.4716443711773097E-3</v>
      </c>
      <c r="AU2" s="45">
        <v>4.3860316532695603E-3</v>
      </c>
      <c r="AV2" s="45">
        <v>4.2926778186684203E-3</v>
      </c>
      <c r="AW2" s="45">
        <v>4.19195129230974E-3</v>
      </c>
      <c r="AX2" s="45">
        <v>4.08424959577548E-3</v>
      </c>
      <c r="AY2" s="45">
        <v>3.9699977784576502E-3</v>
      </c>
      <c r="AZ2" s="45">
        <v>3.84964674008251E-3</v>
      </c>
      <c r="BA2" s="45">
        <v>3.7236714512153598E-3</v>
      </c>
      <c r="BB2" s="45">
        <v>3.5925690787687301E-3</v>
      </c>
      <c r="BC2" s="45">
        <v>3.4568570239116901E-3</v>
      </c>
      <c r="BD2" s="45">
        <v>3.3170708801238198E-3</v>
      </c>
      <c r="BE2" s="45">
        <v>3.1737623194524299E-3</v>
      </c>
      <c r="BF2" s="45">
        <v>3.0274969153150401E-3</v>
      </c>
      <c r="BG2" s="45">
        <v>2.8788519104394799E-3</v>
      </c>
      <c r="BH2" s="45">
        <v>2.7284139387505398E-3</v>
      </c>
      <c r="BI2" s="45">
        <v>2.57677671019392E-3</v>
      </c>
      <c r="BJ2" s="45">
        <v>2.4245386676342499E-3</v>
      </c>
      <c r="BK2" s="45">
        <v>2.2723006250745898E-3</v>
      </c>
      <c r="BL2" s="45">
        <v>2.12066339651796E-3</v>
      </c>
      <c r="BM2" s="45">
        <v>1.97022542482902E-3</v>
      </c>
      <c r="BN2" s="45">
        <v>1.82158041995346E-3</v>
      </c>
      <c r="BO2" s="45">
        <v>1.6753150158160799E-3</v>
      </c>
      <c r="BP2" s="45">
        <v>1.53200645514469E-3</v>
      </c>
      <c r="BQ2" s="45">
        <v>1.3922203113568099E-3</v>
      </c>
      <c r="BR2" s="45">
        <v>1.2565082564997699E-3</v>
      </c>
      <c r="BS2" s="45">
        <v>1.1254058840531401E-3</v>
      </c>
      <c r="BT2" s="45">
        <v>9.9943059518599895E-4</v>
      </c>
      <c r="BU2" s="45">
        <v>8.7907955681085605E-4</v>
      </c>
      <c r="BV2" s="45">
        <v>7.6482773949302697E-4</v>
      </c>
      <c r="BW2" s="45">
        <v>6.5712604295877495E-4</v>
      </c>
      <c r="BX2" s="45">
        <v>5.5639951660009404E-4</v>
      </c>
      <c r="BY2" s="45">
        <v>4.63045681998951E-4</v>
      </c>
      <c r="BZ2" s="45">
        <v>3.7743296409120501E-4</v>
      </c>
      <c r="CA2" s="45">
        <v>2.9989923716170798E-4</v>
      </c>
      <c r="CB2" s="45">
        <v>2.3075049140886201E-4</v>
      </c>
      <c r="CC2" s="45">
        <v>1.7025962534109401E-4</v>
      </c>
      <c r="CD2" s="45">
        <v>1.18665368771127E-4</v>
      </c>
      <c r="CE2" s="54">
        <v>7.6171340658469206E-5</v>
      </c>
      <c r="CF2" s="54">
        <v>4.2945245518404702E-5</v>
      </c>
      <c r="CG2" s="54">
        <v>1.9118211568894201E-5</v>
      </c>
      <c r="CH2" s="54">
        <v>4.7842732273990301E-6</v>
      </c>
      <c r="CI2" s="45">
        <v>0</v>
      </c>
    </row>
    <row r="3" spans="1:87" x14ac:dyDescent="0.25">
      <c r="A3" t="s">
        <v>77</v>
      </c>
      <c r="B3" t="s">
        <v>1000</v>
      </c>
      <c r="C3" t="s">
        <v>1045</v>
      </c>
      <c r="D3" s="45">
        <v>0</v>
      </c>
      <c r="E3" s="45">
        <v>5.9349786313642704E-3</v>
      </c>
      <c r="F3" s="45">
        <v>5.9349786313642704E-3</v>
      </c>
      <c r="G3" s="45">
        <v>5.9349786313642704E-3</v>
      </c>
      <c r="H3" s="45">
        <v>5.9349786313642704E-3</v>
      </c>
      <c r="I3" s="45">
        <v>-1.9588858038803699E-3</v>
      </c>
      <c r="J3" s="45">
        <v>-1.9588858038803699E-3</v>
      </c>
      <c r="K3" s="45">
        <v>-1.9588858038803699E-3</v>
      </c>
      <c r="L3" s="45">
        <v>-1.9588858038803699E-3</v>
      </c>
      <c r="M3" s="45">
        <v>-1.9588858038803699E-3</v>
      </c>
      <c r="N3" s="45">
        <v>-1.9588858038803699E-3</v>
      </c>
      <c r="O3" s="45">
        <v>1.2244616820624699E-3</v>
      </c>
      <c r="P3" s="45">
        <v>1.2244616820624699E-3</v>
      </c>
      <c r="Q3" s="45">
        <v>1.2244616820624699E-3</v>
      </c>
      <c r="R3" s="45">
        <v>1.2244616820624699E-3</v>
      </c>
      <c r="S3" s="45">
        <v>1.2244616820624699E-3</v>
      </c>
      <c r="T3" s="45">
        <v>1.2244616820624699E-3</v>
      </c>
      <c r="U3" s="45">
        <v>1.2244616820624699E-3</v>
      </c>
      <c r="V3" s="45">
        <v>1.2244616820624699E-3</v>
      </c>
      <c r="W3" s="45">
        <v>1.2244616820624699E-3</v>
      </c>
      <c r="X3" s="45">
        <v>1.2244616820624699E-3</v>
      </c>
      <c r="Y3" s="45">
        <v>1.2244616820624699E-3</v>
      </c>
      <c r="Z3" s="45">
        <v>1.2244616820624699E-3</v>
      </c>
      <c r="AA3" s="45">
        <v>4.8490773352685103E-3</v>
      </c>
      <c r="AB3" s="45">
        <v>4.8490773352685103E-3</v>
      </c>
      <c r="AC3" s="45">
        <v>4.8490773352685103E-3</v>
      </c>
      <c r="AD3" s="45">
        <v>4.8490773352685103E-3</v>
      </c>
      <c r="AE3" s="45">
        <v>4.8490773352685103E-3</v>
      </c>
      <c r="AF3" s="45">
        <v>4.8490773352685103E-3</v>
      </c>
      <c r="AG3" s="45">
        <v>4.8490773352685103E-3</v>
      </c>
      <c r="AH3" s="45">
        <v>4.8490773352685103E-3</v>
      </c>
      <c r="AI3" s="45">
        <v>4.8490773352685103E-3</v>
      </c>
      <c r="AJ3" s="45">
        <v>4.8490773352685103E-3</v>
      </c>
      <c r="AK3" s="45">
        <v>4.8490773352685103E-3</v>
      </c>
      <c r="AL3" s="45">
        <v>4.8442930620411096E-3</v>
      </c>
      <c r="AM3" s="45">
        <v>4.82995912369962E-3</v>
      </c>
      <c r="AN3" s="45">
        <v>4.8061320897501104E-3</v>
      </c>
      <c r="AO3" s="45">
        <v>4.7729059946100402E-3</v>
      </c>
      <c r="AP3" s="45">
        <v>4.7304119664973799E-3</v>
      </c>
      <c r="AQ3" s="45">
        <v>4.6788177099274198E-3</v>
      </c>
      <c r="AR3" s="45">
        <v>4.6183268438596504E-3</v>
      </c>
      <c r="AS3" s="45">
        <v>4.5491780981067997E-3</v>
      </c>
      <c r="AT3" s="45">
        <v>4.4716443711773097E-3</v>
      </c>
      <c r="AU3" s="45">
        <v>4.3860316532695603E-3</v>
      </c>
      <c r="AV3" s="45">
        <v>4.2926778186684203E-3</v>
      </c>
      <c r="AW3" s="45">
        <v>4.19195129230974E-3</v>
      </c>
      <c r="AX3" s="45">
        <v>4.08424959577548E-3</v>
      </c>
      <c r="AY3" s="45">
        <v>3.9699977784576502E-3</v>
      </c>
      <c r="AZ3" s="45">
        <v>3.84964674008251E-3</v>
      </c>
      <c r="BA3" s="45">
        <v>3.7236714512153598E-3</v>
      </c>
      <c r="BB3" s="45">
        <v>3.5925690787687301E-3</v>
      </c>
      <c r="BC3" s="45">
        <v>3.4568570239116901E-3</v>
      </c>
      <c r="BD3" s="45">
        <v>3.3170708801238198E-3</v>
      </c>
      <c r="BE3" s="45">
        <v>3.1737623194524299E-3</v>
      </c>
      <c r="BF3" s="45">
        <v>3.0274969153150401E-3</v>
      </c>
      <c r="BG3" s="45">
        <v>2.8788519104394799E-3</v>
      </c>
      <c r="BH3" s="45">
        <v>2.7284139387505398E-3</v>
      </c>
      <c r="BI3" s="45">
        <v>2.57677671019392E-3</v>
      </c>
      <c r="BJ3" s="45">
        <v>2.4245386676342499E-3</v>
      </c>
      <c r="BK3" s="45">
        <v>2.2723006250745898E-3</v>
      </c>
      <c r="BL3" s="45">
        <v>2.12066339651796E-3</v>
      </c>
      <c r="BM3" s="45">
        <v>1.97022542482902E-3</v>
      </c>
      <c r="BN3" s="45">
        <v>1.82158041995346E-3</v>
      </c>
      <c r="BO3" s="45">
        <v>1.6753150158160799E-3</v>
      </c>
      <c r="BP3" s="45">
        <v>1.53200645514469E-3</v>
      </c>
      <c r="BQ3" s="45">
        <v>1.3922203113568099E-3</v>
      </c>
      <c r="BR3" s="45">
        <v>1.2565082564997699E-3</v>
      </c>
      <c r="BS3" s="45">
        <v>1.1254058840531401E-3</v>
      </c>
      <c r="BT3" s="45">
        <v>9.9943059518599895E-4</v>
      </c>
      <c r="BU3" s="45">
        <v>8.7907955681085605E-4</v>
      </c>
      <c r="BV3" s="45">
        <v>7.6482773949302697E-4</v>
      </c>
      <c r="BW3" s="45">
        <v>6.5712604295877495E-4</v>
      </c>
      <c r="BX3" s="45">
        <v>5.5639951660009404E-4</v>
      </c>
      <c r="BY3" s="45">
        <v>4.63045681998951E-4</v>
      </c>
      <c r="BZ3" s="45">
        <v>3.7743296409120501E-4</v>
      </c>
      <c r="CA3" s="45">
        <v>2.9989923716170798E-4</v>
      </c>
      <c r="CB3" s="45">
        <v>2.3075049140886201E-4</v>
      </c>
      <c r="CC3" s="45">
        <v>1.7025962534109401E-4</v>
      </c>
      <c r="CD3" s="45">
        <v>1.18665368771127E-4</v>
      </c>
      <c r="CE3" s="54">
        <v>7.6171340658469206E-5</v>
      </c>
      <c r="CF3" s="54">
        <v>4.2945245518404702E-5</v>
      </c>
      <c r="CG3" s="54">
        <v>1.9118211568894201E-5</v>
      </c>
      <c r="CH3" s="54">
        <v>4.7842732273990301E-6</v>
      </c>
      <c r="CI3" s="45">
        <v>0</v>
      </c>
    </row>
    <row r="4" spans="1:87" x14ac:dyDescent="0.25">
      <c r="A4" t="s">
        <v>77</v>
      </c>
      <c r="B4" t="s">
        <v>81</v>
      </c>
      <c r="C4" t="s">
        <v>82</v>
      </c>
      <c r="D4" s="45">
        <v>0</v>
      </c>
      <c r="E4" s="45">
        <v>5.9349786313642704E-3</v>
      </c>
      <c r="F4" s="45">
        <v>5.9349786313642704E-3</v>
      </c>
      <c r="G4" s="45">
        <v>5.9349786313642704E-3</v>
      </c>
      <c r="H4" s="45">
        <v>5.9349786313642704E-3</v>
      </c>
      <c r="I4" s="45">
        <v>-1.9588858038803699E-3</v>
      </c>
      <c r="J4" s="45">
        <v>-1.9588858038803699E-3</v>
      </c>
      <c r="K4" s="45">
        <v>-1.9588858038803699E-3</v>
      </c>
      <c r="L4" s="45">
        <v>-1.9588858038803699E-3</v>
      </c>
      <c r="M4" s="45">
        <v>-1.9588858038803699E-3</v>
      </c>
      <c r="N4" s="45">
        <v>-1.9588858038803699E-3</v>
      </c>
      <c r="O4" s="45">
        <v>1.2244616820624699E-3</v>
      </c>
      <c r="P4" s="45">
        <v>1.2244616820624699E-3</v>
      </c>
      <c r="Q4" s="45">
        <v>1.2244616820624699E-3</v>
      </c>
      <c r="R4" s="45">
        <v>1.2244616820624699E-3</v>
      </c>
      <c r="S4" s="45">
        <v>1.2244616820624699E-3</v>
      </c>
      <c r="T4" s="45">
        <v>1.2244616820624699E-3</v>
      </c>
      <c r="U4" s="45">
        <v>1.2244616820624699E-3</v>
      </c>
      <c r="V4" s="45">
        <v>1.2244616820624699E-3</v>
      </c>
      <c r="W4" s="45">
        <v>1.2244616820624699E-3</v>
      </c>
      <c r="X4" s="45">
        <v>1.2244616820624699E-3</v>
      </c>
      <c r="Y4" s="45">
        <v>1.2244616820624699E-3</v>
      </c>
      <c r="Z4" s="45">
        <v>1.2244616820624699E-3</v>
      </c>
      <c r="AA4" s="45">
        <v>4.8490773352685103E-3</v>
      </c>
      <c r="AB4" s="45">
        <v>4.8490773352685103E-3</v>
      </c>
      <c r="AC4" s="45">
        <v>4.8490773352685103E-3</v>
      </c>
      <c r="AD4" s="45">
        <v>4.8490773352685103E-3</v>
      </c>
      <c r="AE4" s="45">
        <v>4.8490773352685103E-3</v>
      </c>
      <c r="AF4" s="45">
        <v>4.8490773352685103E-3</v>
      </c>
      <c r="AG4" s="45">
        <v>4.8490773352685103E-3</v>
      </c>
      <c r="AH4" s="45">
        <v>4.8490773352685103E-3</v>
      </c>
      <c r="AI4" s="45">
        <v>4.8490773352685103E-3</v>
      </c>
      <c r="AJ4" s="45">
        <v>4.8490773352685103E-3</v>
      </c>
      <c r="AK4" s="45">
        <v>4.8490773352685103E-3</v>
      </c>
      <c r="AL4" s="45">
        <v>4.8442930620411096E-3</v>
      </c>
      <c r="AM4" s="45">
        <v>4.82995912369962E-3</v>
      </c>
      <c r="AN4" s="45">
        <v>4.8061320897501104E-3</v>
      </c>
      <c r="AO4" s="45">
        <v>4.7729059946100402E-3</v>
      </c>
      <c r="AP4" s="45">
        <v>4.7304119664973799E-3</v>
      </c>
      <c r="AQ4" s="45">
        <v>4.6788177099274198E-3</v>
      </c>
      <c r="AR4" s="45">
        <v>4.6183268438596504E-3</v>
      </c>
      <c r="AS4" s="45">
        <v>4.5491780981067997E-3</v>
      </c>
      <c r="AT4" s="45">
        <v>4.4716443711773097E-3</v>
      </c>
      <c r="AU4" s="45">
        <v>4.3860316532695603E-3</v>
      </c>
      <c r="AV4" s="45">
        <v>4.2926778186684203E-3</v>
      </c>
      <c r="AW4" s="45">
        <v>4.19195129230974E-3</v>
      </c>
      <c r="AX4" s="45">
        <v>4.08424959577548E-3</v>
      </c>
      <c r="AY4" s="45">
        <v>3.9699977784576502E-3</v>
      </c>
      <c r="AZ4" s="45">
        <v>3.84964674008251E-3</v>
      </c>
      <c r="BA4" s="45">
        <v>3.7236714512153598E-3</v>
      </c>
      <c r="BB4" s="45">
        <v>3.5925690787687301E-3</v>
      </c>
      <c r="BC4" s="45">
        <v>3.4568570239116901E-3</v>
      </c>
      <c r="BD4" s="45">
        <v>3.3170708801238198E-3</v>
      </c>
      <c r="BE4" s="45">
        <v>3.1737623194524299E-3</v>
      </c>
      <c r="BF4" s="45">
        <v>3.0274969153150401E-3</v>
      </c>
      <c r="BG4" s="45">
        <v>2.8788519104394799E-3</v>
      </c>
      <c r="BH4" s="45">
        <v>2.7284139387505398E-3</v>
      </c>
      <c r="BI4" s="45">
        <v>2.57677671019392E-3</v>
      </c>
      <c r="BJ4" s="45">
        <v>2.4245386676342499E-3</v>
      </c>
      <c r="BK4" s="45">
        <v>2.2723006250745898E-3</v>
      </c>
      <c r="BL4" s="45">
        <v>2.12066339651796E-3</v>
      </c>
      <c r="BM4" s="45">
        <v>1.97022542482902E-3</v>
      </c>
      <c r="BN4" s="45">
        <v>1.82158041995346E-3</v>
      </c>
      <c r="BO4" s="45">
        <v>1.6753150158160799E-3</v>
      </c>
      <c r="BP4" s="45">
        <v>1.53200645514469E-3</v>
      </c>
      <c r="BQ4" s="45">
        <v>1.3922203113568099E-3</v>
      </c>
      <c r="BR4" s="45">
        <v>1.2565082564997699E-3</v>
      </c>
      <c r="BS4" s="45">
        <v>1.1254058840531401E-3</v>
      </c>
      <c r="BT4" s="45">
        <v>9.9943059518599895E-4</v>
      </c>
      <c r="BU4" s="45">
        <v>8.7907955681085605E-4</v>
      </c>
      <c r="BV4" s="45">
        <v>7.6482773949302697E-4</v>
      </c>
      <c r="BW4" s="45">
        <v>6.5712604295877495E-4</v>
      </c>
      <c r="BX4" s="45">
        <v>5.5639951660009404E-4</v>
      </c>
      <c r="BY4" s="45">
        <v>4.63045681998951E-4</v>
      </c>
      <c r="BZ4" s="45">
        <v>3.7743296409120501E-4</v>
      </c>
      <c r="CA4" s="45">
        <v>2.9989923716170798E-4</v>
      </c>
      <c r="CB4" s="45">
        <v>2.3075049140886201E-4</v>
      </c>
      <c r="CC4" s="45">
        <v>1.7025962534109401E-4</v>
      </c>
      <c r="CD4" s="45">
        <v>1.18665368771127E-4</v>
      </c>
      <c r="CE4" s="54">
        <v>7.6171340658469206E-5</v>
      </c>
      <c r="CF4" s="54">
        <v>4.2945245518404702E-5</v>
      </c>
      <c r="CG4" s="54">
        <v>1.9118211568894201E-5</v>
      </c>
      <c r="CH4" s="54">
        <v>4.7842732273990301E-6</v>
      </c>
      <c r="CI4" s="45">
        <v>0</v>
      </c>
    </row>
    <row r="5" spans="1:87" x14ac:dyDescent="0.25">
      <c r="A5" t="s">
        <v>77</v>
      </c>
      <c r="B5" t="s">
        <v>83</v>
      </c>
      <c r="C5" t="s">
        <v>84</v>
      </c>
      <c r="D5" s="45">
        <v>0</v>
      </c>
      <c r="E5" s="45">
        <v>5.9349786313642704E-3</v>
      </c>
      <c r="F5" s="45">
        <v>5.9349786313642704E-3</v>
      </c>
      <c r="G5" s="45">
        <v>5.9349786313642704E-3</v>
      </c>
      <c r="H5" s="45">
        <v>5.9349786313642704E-3</v>
      </c>
      <c r="I5" s="45">
        <v>-1.9588858038803699E-3</v>
      </c>
      <c r="J5" s="45">
        <v>-1.9588858038803699E-3</v>
      </c>
      <c r="K5" s="45">
        <v>-1.9588858038803699E-3</v>
      </c>
      <c r="L5" s="45">
        <v>-1.9588858038803699E-3</v>
      </c>
      <c r="M5" s="45">
        <v>-1.9588858038803699E-3</v>
      </c>
      <c r="N5" s="45">
        <v>-1.9588858038803699E-3</v>
      </c>
      <c r="O5" s="45">
        <v>1.2244616820624699E-3</v>
      </c>
      <c r="P5" s="45">
        <v>1.2244616820624699E-3</v>
      </c>
      <c r="Q5" s="45">
        <v>1.2244616820624699E-3</v>
      </c>
      <c r="R5" s="45">
        <v>1.2244616820624699E-3</v>
      </c>
      <c r="S5" s="45">
        <v>1.2244616820624699E-3</v>
      </c>
      <c r="T5" s="45">
        <v>1.2244616820624699E-3</v>
      </c>
      <c r="U5" s="45">
        <v>1.2244616820624699E-3</v>
      </c>
      <c r="V5" s="45">
        <v>1.2244616820624699E-3</v>
      </c>
      <c r="W5" s="45">
        <v>1.2244616820624699E-3</v>
      </c>
      <c r="X5" s="45">
        <v>1.2244616820624699E-3</v>
      </c>
      <c r="Y5" s="45">
        <v>1.2244616820624699E-3</v>
      </c>
      <c r="Z5" s="45">
        <v>1.2244616820624699E-3</v>
      </c>
      <c r="AA5" s="45">
        <v>4.8490773352685103E-3</v>
      </c>
      <c r="AB5" s="45">
        <v>4.8490773352685103E-3</v>
      </c>
      <c r="AC5" s="45">
        <v>4.8490773352685103E-3</v>
      </c>
      <c r="AD5" s="45">
        <v>4.8490773352685103E-3</v>
      </c>
      <c r="AE5" s="45">
        <v>4.8490773352685103E-3</v>
      </c>
      <c r="AF5" s="45">
        <v>4.8490773352685103E-3</v>
      </c>
      <c r="AG5" s="45">
        <v>4.8490773352685103E-3</v>
      </c>
      <c r="AH5" s="45">
        <v>4.8490773352685103E-3</v>
      </c>
      <c r="AI5" s="45">
        <v>4.8490773352685103E-3</v>
      </c>
      <c r="AJ5" s="45">
        <v>4.8490773352685103E-3</v>
      </c>
      <c r="AK5" s="45">
        <v>4.8490773352685103E-3</v>
      </c>
      <c r="AL5" s="45">
        <v>4.8442930620411096E-3</v>
      </c>
      <c r="AM5" s="45">
        <v>4.82995912369962E-3</v>
      </c>
      <c r="AN5" s="45">
        <v>4.8061320897501104E-3</v>
      </c>
      <c r="AO5" s="45">
        <v>4.7729059946100402E-3</v>
      </c>
      <c r="AP5" s="45">
        <v>4.7304119664973799E-3</v>
      </c>
      <c r="AQ5" s="45">
        <v>4.6788177099274198E-3</v>
      </c>
      <c r="AR5" s="45">
        <v>4.6183268438596504E-3</v>
      </c>
      <c r="AS5" s="45">
        <v>4.5491780981067997E-3</v>
      </c>
      <c r="AT5" s="45">
        <v>4.4716443711773097E-3</v>
      </c>
      <c r="AU5" s="45">
        <v>4.3860316532695603E-3</v>
      </c>
      <c r="AV5" s="45">
        <v>4.2926778186684203E-3</v>
      </c>
      <c r="AW5" s="45">
        <v>4.19195129230974E-3</v>
      </c>
      <c r="AX5" s="45">
        <v>4.08424959577548E-3</v>
      </c>
      <c r="AY5" s="45">
        <v>3.9699977784576502E-3</v>
      </c>
      <c r="AZ5" s="45">
        <v>3.84964674008251E-3</v>
      </c>
      <c r="BA5" s="45">
        <v>3.7236714512153598E-3</v>
      </c>
      <c r="BB5" s="45">
        <v>3.5925690787687301E-3</v>
      </c>
      <c r="BC5" s="45">
        <v>3.4568570239116901E-3</v>
      </c>
      <c r="BD5" s="45">
        <v>3.3170708801238198E-3</v>
      </c>
      <c r="BE5" s="45">
        <v>3.1737623194524299E-3</v>
      </c>
      <c r="BF5" s="45">
        <v>3.0274969153150401E-3</v>
      </c>
      <c r="BG5" s="45">
        <v>2.8788519104394799E-3</v>
      </c>
      <c r="BH5" s="45">
        <v>2.7284139387505398E-3</v>
      </c>
      <c r="BI5" s="45">
        <v>2.57677671019392E-3</v>
      </c>
      <c r="BJ5" s="45">
        <v>2.4245386676342499E-3</v>
      </c>
      <c r="BK5" s="45">
        <v>2.2723006250745898E-3</v>
      </c>
      <c r="BL5" s="45">
        <v>2.12066339651796E-3</v>
      </c>
      <c r="BM5" s="45">
        <v>1.97022542482902E-3</v>
      </c>
      <c r="BN5" s="45">
        <v>1.82158041995346E-3</v>
      </c>
      <c r="BO5" s="45">
        <v>1.6753150158160799E-3</v>
      </c>
      <c r="BP5" s="45">
        <v>1.53200645514469E-3</v>
      </c>
      <c r="BQ5" s="45">
        <v>1.3922203113568099E-3</v>
      </c>
      <c r="BR5" s="45">
        <v>1.2565082564997699E-3</v>
      </c>
      <c r="BS5" s="45">
        <v>1.1254058840531401E-3</v>
      </c>
      <c r="BT5" s="45">
        <v>9.9943059518599895E-4</v>
      </c>
      <c r="BU5" s="45">
        <v>8.7907955681085605E-4</v>
      </c>
      <c r="BV5" s="45">
        <v>7.6482773949302697E-4</v>
      </c>
      <c r="BW5" s="45">
        <v>6.5712604295877495E-4</v>
      </c>
      <c r="BX5" s="45">
        <v>5.5639951660009404E-4</v>
      </c>
      <c r="BY5" s="45">
        <v>4.63045681998951E-4</v>
      </c>
      <c r="BZ5" s="45">
        <v>3.7743296409120501E-4</v>
      </c>
      <c r="CA5" s="45">
        <v>2.9989923716170798E-4</v>
      </c>
      <c r="CB5" s="45">
        <v>2.3075049140886201E-4</v>
      </c>
      <c r="CC5" s="45">
        <v>1.7025962534109401E-4</v>
      </c>
      <c r="CD5" s="45">
        <v>1.18665368771127E-4</v>
      </c>
      <c r="CE5" s="54">
        <v>7.6171340658469206E-5</v>
      </c>
      <c r="CF5" s="54">
        <v>4.2945245518404702E-5</v>
      </c>
      <c r="CG5" s="54">
        <v>1.9118211568894201E-5</v>
      </c>
      <c r="CH5" s="54">
        <v>4.7842732273990301E-6</v>
      </c>
      <c r="CI5" s="45">
        <v>0</v>
      </c>
    </row>
    <row r="6" spans="1:87" x14ac:dyDescent="0.25">
      <c r="A6" t="s">
        <v>77</v>
      </c>
      <c r="B6" t="s">
        <v>85</v>
      </c>
      <c r="C6" t="s">
        <v>86</v>
      </c>
      <c r="D6" s="45">
        <v>0</v>
      </c>
      <c r="E6" s="45">
        <v>0</v>
      </c>
      <c r="F6" s="45">
        <v>0</v>
      </c>
      <c r="G6" s="45">
        <v>0</v>
      </c>
      <c r="H6" s="45">
        <v>0</v>
      </c>
      <c r="I6" s="45">
        <v>0</v>
      </c>
      <c r="J6" s="45">
        <v>0</v>
      </c>
      <c r="K6" s="45">
        <v>0</v>
      </c>
      <c r="L6" s="45">
        <v>0</v>
      </c>
      <c r="M6" s="45">
        <v>0</v>
      </c>
      <c r="N6" s="45">
        <v>0</v>
      </c>
      <c r="O6" s="45">
        <v>0</v>
      </c>
      <c r="P6" s="45">
        <v>0</v>
      </c>
      <c r="Q6" s="45">
        <v>0</v>
      </c>
      <c r="R6" s="45">
        <v>0</v>
      </c>
      <c r="S6" s="45">
        <v>0</v>
      </c>
      <c r="T6" s="45">
        <v>0</v>
      </c>
      <c r="U6" s="45">
        <v>0</v>
      </c>
      <c r="V6" s="45">
        <v>0</v>
      </c>
      <c r="W6" s="45">
        <v>0</v>
      </c>
      <c r="X6" s="45">
        <v>0</v>
      </c>
      <c r="Y6" s="45">
        <v>0</v>
      </c>
      <c r="Z6" s="45">
        <v>0</v>
      </c>
      <c r="AA6" s="45">
        <v>0</v>
      </c>
      <c r="AB6" s="45">
        <v>0</v>
      </c>
      <c r="AC6" s="45">
        <v>0</v>
      </c>
      <c r="AD6" s="45">
        <v>0</v>
      </c>
      <c r="AE6" s="45">
        <v>0</v>
      </c>
      <c r="AF6" s="45">
        <v>0</v>
      </c>
      <c r="AG6" s="45">
        <v>0</v>
      </c>
      <c r="AH6" s="45">
        <v>0</v>
      </c>
      <c r="AI6" s="45">
        <v>0</v>
      </c>
      <c r="AJ6" s="45">
        <v>0</v>
      </c>
      <c r="AK6" s="45">
        <v>0</v>
      </c>
      <c r="AL6" s="45">
        <v>0</v>
      </c>
      <c r="AM6" s="45">
        <v>0</v>
      </c>
      <c r="AN6" s="45">
        <v>0</v>
      </c>
      <c r="AO6" s="45">
        <v>0</v>
      </c>
      <c r="AP6" s="45">
        <v>0</v>
      </c>
      <c r="AQ6" s="45">
        <v>0</v>
      </c>
      <c r="AR6" s="45">
        <v>0</v>
      </c>
      <c r="AS6" s="45">
        <v>0</v>
      </c>
      <c r="AT6" s="45">
        <v>0</v>
      </c>
      <c r="AU6" s="45">
        <v>0</v>
      </c>
      <c r="AV6" s="45">
        <v>0</v>
      </c>
      <c r="AW6" s="45">
        <v>0</v>
      </c>
      <c r="AX6" s="45">
        <v>0</v>
      </c>
      <c r="AY6" s="45">
        <v>0</v>
      </c>
      <c r="AZ6" s="45">
        <v>0</v>
      </c>
      <c r="BA6" s="45">
        <v>0</v>
      </c>
      <c r="BB6" s="45">
        <v>0</v>
      </c>
      <c r="BC6" s="45">
        <v>0</v>
      </c>
      <c r="BD6" s="45">
        <v>0</v>
      </c>
      <c r="BE6" s="45">
        <v>0</v>
      </c>
      <c r="BF6" s="45">
        <v>0</v>
      </c>
      <c r="BG6" s="45">
        <v>0</v>
      </c>
      <c r="BH6" s="45">
        <v>0</v>
      </c>
      <c r="BI6" s="45">
        <v>0</v>
      </c>
      <c r="BJ6" s="45">
        <v>0</v>
      </c>
      <c r="BK6" s="45">
        <v>0</v>
      </c>
      <c r="BL6" s="45">
        <v>0</v>
      </c>
      <c r="BM6" s="45">
        <v>0</v>
      </c>
      <c r="BN6" s="45">
        <v>0</v>
      </c>
      <c r="BO6" s="45">
        <v>0</v>
      </c>
      <c r="BP6" s="45">
        <v>0</v>
      </c>
      <c r="BQ6" s="45">
        <v>0</v>
      </c>
      <c r="BR6" s="45">
        <v>0</v>
      </c>
      <c r="BS6" s="45">
        <v>0</v>
      </c>
      <c r="BT6" s="45">
        <v>0</v>
      </c>
      <c r="BU6" s="45">
        <v>0</v>
      </c>
      <c r="BV6" s="45">
        <v>0</v>
      </c>
      <c r="BW6" s="45">
        <v>0</v>
      </c>
      <c r="BX6" s="45">
        <v>0</v>
      </c>
      <c r="BY6" s="45">
        <v>0</v>
      </c>
      <c r="BZ6" s="45">
        <v>0</v>
      </c>
      <c r="CA6" s="45">
        <v>0</v>
      </c>
      <c r="CB6" s="45">
        <v>0</v>
      </c>
      <c r="CC6" s="45">
        <v>0</v>
      </c>
      <c r="CD6" s="45">
        <v>0</v>
      </c>
      <c r="CE6" s="45">
        <v>0</v>
      </c>
      <c r="CF6" s="45">
        <v>0</v>
      </c>
      <c r="CG6" s="54">
        <v>0</v>
      </c>
      <c r="CH6" s="54">
        <v>0</v>
      </c>
      <c r="CI6" s="45">
        <v>0</v>
      </c>
    </row>
    <row r="7" spans="1:87" x14ac:dyDescent="0.25">
      <c r="A7" t="s">
        <v>77</v>
      </c>
      <c r="B7" t="s">
        <v>87</v>
      </c>
      <c r="C7" t="s">
        <v>88</v>
      </c>
      <c r="D7" s="45">
        <v>0</v>
      </c>
      <c r="E7" s="45">
        <v>0</v>
      </c>
      <c r="F7" s="45">
        <v>0</v>
      </c>
      <c r="G7" s="45">
        <v>0</v>
      </c>
      <c r="H7" s="45">
        <v>0</v>
      </c>
      <c r="I7" s="45">
        <v>0</v>
      </c>
      <c r="J7" s="45">
        <v>0</v>
      </c>
      <c r="K7" s="45">
        <v>0</v>
      </c>
      <c r="L7" s="45">
        <v>0</v>
      </c>
      <c r="M7" s="45">
        <v>0</v>
      </c>
      <c r="N7" s="45">
        <v>0</v>
      </c>
      <c r="O7" s="45">
        <v>0</v>
      </c>
      <c r="P7" s="45">
        <v>0</v>
      </c>
      <c r="Q7" s="45">
        <v>0</v>
      </c>
      <c r="R7" s="45">
        <v>0</v>
      </c>
      <c r="S7" s="45">
        <v>0</v>
      </c>
      <c r="T7" s="45">
        <v>0</v>
      </c>
      <c r="U7" s="45">
        <v>0</v>
      </c>
      <c r="V7" s="45">
        <v>0</v>
      </c>
      <c r="W7" s="45">
        <v>0</v>
      </c>
      <c r="X7" s="45">
        <v>0</v>
      </c>
      <c r="Y7" s="45">
        <v>0</v>
      </c>
      <c r="Z7" s="45">
        <v>0</v>
      </c>
      <c r="AA7" s="45">
        <v>0</v>
      </c>
      <c r="AB7" s="45">
        <v>0</v>
      </c>
      <c r="AC7" s="45">
        <v>0</v>
      </c>
      <c r="AD7" s="45">
        <v>0</v>
      </c>
      <c r="AE7" s="45">
        <v>0</v>
      </c>
      <c r="AF7" s="45">
        <v>0</v>
      </c>
      <c r="AG7" s="45">
        <v>0</v>
      </c>
      <c r="AH7" s="45">
        <v>0</v>
      </c>
      <c r="AI7" s="45">
        <v>0</v>
      </c>
      <c r="AJ7" s="45">
        <v>0</v>
      </c>
      <c r="AK7" s="45">
        <v>0</v>
      </c>
      <c r="AL7" s="45">
        <v>0</v>
      </c>
      <c r="AM7" s="45">
        <v>0</v>
      </c>
      <c r="AN7" s="45">
        <v>0</v>
      </c>
      <c r="AO7" s="45">
        <v>0</v>
      </c>
      <c r="AP7" s="45">
        <v>0</v>
      </c>
      <c r="AQ7" s="45">
        <v>0</v>
      </c>
      <c r="AR7" s="45">
        <v>0</v>
      </c>
      <c r="AS7" s="45">
        <v>0</v>
      </c>
      <c r="AT7" s="45">
        <v>0</v>
      </c>
      <c r="AU7" s="45">
        <v>0</v>
      </c>
      <c r="AV7" s="45">
        <v>0</v>
      </c>
      <c r="AW7" s="45">
        <v>0</v>
      </c>
      <c r="AX7" s="45">
        <v>0</v>
      </c>
      <c r="AY7" s="45">
        <v>0</v>
      </c>
      <c r="AZ7" s="45">
        <v>0</v>
      </c>
      <c r="BA7" s="45">
        <v>0</v>
      </c>
      <c r="BB7" s="45">
        <v>0</v>
      </c>
      <c r="BC7" s="45">
        <v>0</v>
      </c>
      <c r="BD7" s="45">
        <v>0</v>
      </c>
      <c r="BE7" s="45">
        <v>0</v>
      </c>
      <c r="BF7" s="45">
        <v>0</v>
      </c>
      <c r="BG7" s="45">
        <v>0</v>
      </c>
      <c r="BH7" s="45">
        <v>0</v>
      </c>
      <c r="BI7" s="45">
        <v>0</v>
      </c>
      <c r="BJ7" s="45">
        <v>0</v>
      </c>
      <c r="BK7" s="45">
        <v>0</v>
      </c>
      <c r="BL7" s="45">
        <v>0</v>
      </c>
      <c r="BM7" s="45">
        <v>0</v>
      </c>
      <c r="BN7" s="45">
        <v>0</v>
      </c>
      <c r="BO7" s="45">
        <v>0</v>
      </c>
      <c r="BP7" s="45">
        <v>0</v>
      </c>
      <c r="BQ7" s="45">
        <v>0</v>
      </c>
      <c r="BR7" s="45">
        <v>0</v>
      </c>
      <c r="BS7" s="45">
        <v>0</v>
      </c>
      <c r="BT7" s="45">
        <v>0</v>
      </c>
      <c r="BU7" s="45">
        <v>0</v>
      </c>
      <c r="BV7" s="45">
        <v>0</v>
      </c>
      <c r="BW7" s="45">
        <v>0</v>
      </c>
      <c r="BX7" s="45">
        <v>0</v>
      </c>
      <c r="BY7" s="45">
        <v>0</v>
      </c>
      <c r="BZ7" s="45">
        <v>0</v>
      </c>
      <c r="CA7" s="45">
        <v>0</v>
      </c>
      <c r="CB7" s="45">
        <v>0</v>
      </c>
      <c r="CC7" s="45">
        <v>0</v>
      </c>
      <c r="CD7" s="45">
        <v>0</v>
      </c>
      <c r="CE7" s="45">
        <v>0</v>
      </c>
      <c r="CF7" s="45">
        <v>0</v>
      </c>
      <c r="CG7" s="54">
        <v>0</v>
      </c>
      <c r="CH7" s="54">
        <v>0</v>
      </c>
      <c r="CI7" s="45">
        <v>0</v>
      </c>
    </row>
    <row r="8" spans="1:87" x14ac:dyDescent="0.25">
      <c r="A8" t="s">
        <v>77</v>
      </c>
      <c r="B8" t="s">
        <v>89</v>
      </c>
      <c r="C8" t="s">
        <v>90</v>
      </c>
      <c r="D8" s="45">
        <v>0</v>
      </c>
      <c r="E8" s="45">
        <v>0</v>
      </c>
      <c r="F8" s="45">
        <v>0</v>
      </c>
      <c r="G8" s="45">
        <v>0</v>
      </c>
      <c r="H8" s="45">
        <v>0</v>
      </c>
      <c r="I8" s="45">
        <v>0</v>
      </c>
      <c r="J8" s="45">
        <v>0</v>
      </c>
      <c r="K8" s="45">
        <v>0</v>
      </c>
      <c r="L8" s="45">
        <v>0</v>
      </c>
      <c r="M8" s="45">
        <v>0</v>
      </c>
      <c r="N8" s="45">
        <v>0</v>
      </c>
      <c r="O8" s="45">
        <v>0</v>
      </c>
      <c r="P8" s="45">
        <v>0</v>
      </c>
      <c r="Q8" s="45">
        <v>0</v>
      </c>
      <c r="R8" s="45">
        <v>0</v>
      </c>
      <c r="S8" s="45">
        <v>0</v>
      </c>
      <c r="T8" s="45">
        <v>0</v>
      </c>
      <c r="U8" s="45">
        <v>0</v>
      </c>
      <c r="V8" s="45">
        <v>0</v>
      </c>
      <c r="W8" s="45">
        <v>0</v>
      </c>
      <c r="X8" s="45">
        <v>0</v>
      </c>
      <c r="Y8" s="45">
        <v>0</v>
      </c>
      <c r="Z8" s="45">
        <v>0</v>
      </c>
      <c r="AA8" s="45">
        <v>0</v>
      </c>
      <c r="AB8" s="45">
        <v>0</v>
      </c>
      <c r="AC8" s="45">
        <v>0</v>
      </c>
      <c r="AD8" s="45">
        <v>0</v>
      </c>
      <c r="AE8" s="45">
        <v>0</v>
      </c>
      <c r="AF8" s="45">
        <v>0</v>
      </c>
      <c r="AG8" s="45">
        <v>0</v>
      </c>
      <c r="AH8" s="45">
        <v>0</v>
      </c>
      <c r="AI8" s="45">
        <v>0</v>
      </c>
      <c r="AJ8" s="45">
        <v>0</v>
      </c>
      <c r="AK8" s="45">
        <v>0</v>
      </c>
      <c r="AL8" s="45">
        <v>0</v>
      </c>
      <c r="AM8" s="45">
        <v>0</v>
      </c>
      <c r="AN8" s="45">
        <v>0</v>
      </c>
      <c r="AO8" s="45">
        <v>0</v>
      </c>
      <c r="AP8" s="45">
        <v>0</v>
      </c>
      <c r="AQ8" s="45">
        <v>0</v>
      </c>
      <c r="AR8" s="45">
        <v>0</v>
      </c>
      <c r="AS8" s="45">
        <v>0</v>
      </c>
      <c r="AT8" s="45">
        <v>0</v>
      </c>
      <c r="AU8" s="45">
        <v>0</v>
      </c>
      <c r="AV8" s="45">
        <v>0</v>
      </c>
      <c r="AW8" s="45">
        <v>0</v>
      </c>
      <c r="AX8" s="45">
        <v>0</v>
      </c>
      <c r="AY8" s="45">
        <v>0</v>
      </c>
      <c r="AZ8" s="45">
        <v>0</v>
      </c>
      <c r="BA8" s="45">
        <v>0</v>
      </c>
      <c r="BB8" s="45">
        <v>0</v>
      </c>
      <c r="BC8" s="45">
        <v>0</v>
      </c>
      <c r="BD8" s="45">
        <v>0</v>
      </c>
      <c r="BE8" s="45">
        <v>0</v>
      </c>
      <c r="BF8" s="45">
        <v>0</v>
      </c>
      <c r="BG8" s="45">
        <v>0</v>
      </c>
      <c r="BH8" s="45">
        <v>0</v>
      </c>
      <c r="BI8" s="45">
        <v>0</v>
      </c>
      <c r="BJ8" s="45">
        <v>0</v>
      </c>
      <c r="BK8" s="45">
        <v>0</v>
      </c>
      <c r="BL8" s="45">
        <v>0</v>
      </c>
      <c r="BM8" s="45">
        <v>0</v>
      </c>
      <c r="BN8" s="45">
        <v>0</v>
      </c>
      <c r="BO8" s="45">
        <v>0</v>
      </c>
      <c r="BP8" s="45">
        <v>0</v>
      </c>
      <c r="BQ8" s="45">
        <v>0</v>
      </c>
      <c r="BR8" s="45">
        <v>0</v>
      </c>
      <c r="BS8" s="45">
        <v>0</v>
      </c>
      <c r="BT8" s="45">
        <v>0</v>
      </c>
      <c r="BU8" s="45">
        <v>0</v>
      </c>
      <c r="BV8" s="45">
        <v>0</v>
      </c>
      <c r="BW8" s="45">
        <v>0</v>
      </c>
      <c r="BX8" s="45">
        <v>0</v>
      </c>
      <c r="BY8" s="45">
        <v>0</v>
      </c>
      <c r="BZ8" s="45">
        <v>0</v>
      </c>
      <c r="CA8" s="45">
        <v>0</v>
      </c>
      <c r="CB8" s="45">
        <v>0</v>
      </c>
      <c r="CC8" s="45">
        <v>0</v>
      </c>
      <c r="CD8" s="45">
        <v>0</v>
      </c>
      <c r="CE8" s="45">
        <v>0</v>
      </c>
      <c r="CF8" s="45">
        <v>0</v>
      </c>
      <c r="CG8" s="54">
        <v>0</v>
      </c>
      <c r="CH8" s="54">
        <v>0</v>
      </c>
      <c r="CI8" s="45">
        <v>0</v>
      </c>
    </row>
    <row r="9" spans="1:87" x14ac:dyDescent="0.25">
      <c r="A9" t="s">
        <v>77</v>
      </c>
      <c r="B9" t="s">
        <v>91</v>
      </c>
      <c r="C9" t="s">
        <v>92</v>
      </c>
      <c r="D9" s="45">
        <v>0</v>
      </c>
      <c r="E9" s="45">
        <v>0</v>
      </c>
      <c r="F9" s="45">
        <v>0</v>
      </c>
      <c r="G9" s="45">
        <v>0</v>
      </c>
      <c r="H9" s="45">
        <v>0</v>
      </c>
      <c r="I9" s="45">
        <v>0</v>
      </c>
      <c r="J9" s="45">
        <v>0</v>
      </c>
      <c r="K9" s="45">
        <v>0</v>
      </c>
      <c r="L9" s="45">
        <v>0</v>
      </c>
      <c r="M9" s="45">
        <v>0</v>
      </c>
      <c r="N9" s="45">
        <v>0</v>
      </c>
      <c r="O9" s="45">
        <v>0</v>
      </c>
      <c r="P9" s="45">
        <v>0</v>
      </c>
      <c r="Q9" s="45">
        <v>0</v>
      </c>
      <c r="R9" s="45">
        <v>0</v>
      </c>
      <c r="S9" s="45">
        <v>0</v>
      </c>
      <c r="T9" s="45">
        <v>0</v>
      </c>
      <c r="U9" s="45">
        <v>0</v>
      </c>
      <c r="V9" s="45">
        <v>0</v>
      </c>
      <c r="W9" s="45">
        <v>0</v>
      </c>
      <c r="X9" s="45">
        <v>0</v>
      </c>
      <c r="Y9" s="45">
        <v>0</v>
      </c>
      <c r="Z9" s="45">
        <v>0</v>
      </c>
      <c r="AA9" s="45">
        <v>0</v>
      </c>
      <c r="AB9" s="45">
        <v>0</v>
      </c>
      <c r="AC9" s="45">
        <v>0</v>
      </c>
      <c r="AD9" s="45">
        <v>0</v>
      </c>
      <c r="AE9" s="45">
        <v>0</v>
      </c>
      <c r="AF9" s="45">
        <v>0</v>
      </c>
      <c r="AG9" s="45">
        <v>0</v>
      </c>
      <c r="AH9" s="45">
        <v>0</v>
      </c>
      <c r="AI9" s="45">
        <v>0</v>
      </c>
      <c r="AJ9" s="45">
        <v>0</v>
      </c>
      <c r="AK9" s="45">
        <v>0</v>
      </c>
      <c r="AL9" s="45">
        <v>0</v>
      </c>
      <c r="AM9" s="45">
        <v>0</v>
      </c>
      <c r="AN9" s="45">
        <v>0</v>
      </c>
      <c r="AO9" s="45">
        <v>0</v>
      </c>
      <c r="AP9" s="45">
        <v>0</v>
      </c>
      <c r="AQ9" s="45">
        <v>0</v>
      </c>
      <c r="AR9" s="45">
        <v>0</v>
      </c>
      <c r="AS9" s="45">
        <v>0</v>
      </c>
      <c r="AT9" s="45">
        <v>0</v>
      </c>
      <c r="AU9" s="45">
        <v>0</v>
      </c>
      <c r="AV9" s="45">
        <v>0</v>
      </c>
      <c r="AW9" s="45">
        <v>0</v>
      </c>
      <c r="AX9" s="45">
        <v>0</v>
      </c>
      <c r="AY9" s="45">
        <v>0</v>
      </c>
      <c r="AZ9" s="45">
        <v>0</v>
      </c>
      <c r="BA9" s="45">
        <v>0</v>
      </c>
      <c r="BB9" s="45">
        <v>0</v>
      </c>
      <c r="BC9" s="45">
        <v>0</v>
      </c>
      <c r="BD9" s="45">
        <v>0</v>
      </c>
      <c r="BE9" s="45">
        <v>0</v>
      </c>
      <c r="BF9" s="45">
        <v>0</v>
      </c>
      <c r="BG9" s="45">
        <v>0</v>
      </c>
      <c r="BH9" s="45">
        <v>0</v>
      </c>
      <c r="BI9" s="45">
        <v>0</v>
      </c>
      <c r="BJ9" s="45">
        <v>0</v>
      </c>
      <c r="BK9" s="45">
        <v>0</v>
      </c>
      <c r="BL9" s="45">
        <v>0</v>
      </c>
      <c r="BM9" s="45">
        <v>0</v>
      </c>
      <c r="BN9" s="45">
        <v>0</v>
      </c>
      <c r="BO9" s="45">
        <v>0</v>
      </c>
      <c r="BP9" s="45">
        <v>0</v>
      </c>
      <c r="BQ9" s="45">
        <v>0</v>
      </c>
      <c r="BR9" s="45">
        <v>0</v>
      </c>
      <c r="BS9" s="45">
        <v>0</v>
      </c>
      <c r="BT9" s="45">
        <v>0</v>
      </c>
      <c r="BU9" s="45">
        <v>0</v>
      </c>
      <c r="BV9" s="45">
        <v>0</v>
      </c>
      <c r="BW9" s="45">
        <v>0</v>
      </c>
      <c r="BX9" s="45">
        <v>0</v>
      </c>
      <c r="BY9" s="45">
        <v>0</v>
      </c>
      <c r="BZ9" s="45">
        <v>0</v>
      </c>
      <c r="CA9" s="45">
        <v>0</v>
      </c>
      <c r="CB9" s="45">
        <v>0</v>
      </c>
      <c r="CC9" s="45">
        <v>0</v>
      </c>
      <c r="CD9" s="45">
        <v>0</v>
      </c>
      <c r="CE9" s="45">
        <v>0</v>
      </c>
      <c r="CF9" s="45">
        <v>0</v>
      </c>
      <c r="CG9" s="54">
        <v>0</v>
      </c>
      <c r="CH9" s="54">
        <v>0</v>
      </c>
      <c r="CI9" s="45">
        <v>0</v>
      </c>
    </row>
    <row r="10" spans="1:87" x14ac:dyDescent="0.25">
      <c r="A10" t="s">
        <v>77</v>
      </c>
      <c r="B10" t="s">
        <v>93</v>
      </c>
      <c r="C10" t="s">
        <v>94</v>
      </c>
      <c r="D10" s="45">
        <v>0</v>
      </c>
      <c r="E10" s="45">
        <v>0</v>
      </c>
      <c r="F10" s="45">
        <v>0</v>
      </c>
      <c r="G10" s="45">
        <v>0</v>
      </c>
      <c r="H10" s="45">
        <v>0</v>
      </c>
      <c r="I10" s="45">
        <v>0</v>
      </c>
      <c r="J10" s="45">
        <v>0</v>
      </c>
      <c r="K10" s="45">
        <v>0</v>
      </c>
      <c r="L10" s="45">
        <v>0</v>
      </c>
      <c r="M10" s="45">
        <v>0</v>
      </c>
      <c r="N10" s="45">
        <v>0</v>
      </c>
      <c r="O10" s="45">
        <v>0</v>
      </c>
      <c r="P10" s="45">
        <v>0</v>
      </c>
      <c r="Q10" s="45">
        <v>0</v>
      </c>
      <c r="R10" s="45">
        <v>0</v>
      </c>
      <c r="S10" s="45">
        <v>0</v>
      </c>
      <c r="T10" s="45">
        <v>0</v>
      </c>
      <c r="U10" s="45">
        <v>0</v>
      </c>
      <c r="V10" s="45">
        <v>0</v>
      </c>
      <c r="W10" s="45">
        <v>0</v>
      </c>
      <c r="X10" s="45">
        <v>0</v>
      </c>
      <c r="Y10" s="45">
        <v>0</v>
      </c>
      <c r="Z10" s="45">
        <v>0</v>
      </c>
      <c r="AA10" s="45">
        <v>0</v>
      </c>
      <c r="AB10" s="45">
        <v>0</v>
      </c>
      <c r="AC10" s="45">
        <v>0</v>
      </c>
      <c r="AD10" s="45">
        <v>0</v>
      </c>
      <c r="AE10" s="45">
        <v>0</v>
      </c>
      <c r="AF10" s="45">
        <v>0</v>
      </c>
      <c r="AG10" s="45">
        <v>0</v>
      </c>
      <c r="AH10" s="45">
        <v>0</v>
      </c>
      <c r="AI10" s="45">
        <v>0</v>
      </c>
      <c r="AJ10" s="45">
        <v>0</v>
      </c>
      <c r="AK10" s="45">
        <v>0</v>
      </c>
      <c r="AL10" s="45">
        <v>0</v>
      </c>
      <c r="AM10" s="45">
        <v>0</v>
      </c>
      <c r="AN10" s="45">
        <v>0</v>
      </c>
      <c r="AO10" s="45">
        <v>0</v>
      </c>
      <c r="AP10" s="45">
        <v>0</v>
      </c>
      <c r="AQ10" s="45">
        <v>0</v>
      </c>
      <c r="AR10" s="45">
        <v>0</v>
      </c>
      <c r="AS10" s="45">
        <v>0</v>
      </c>
      <c r="AT10" s="45">
        <v>0</v>
      </c>
      <c r="AU10" s="45">
        <v>0</v>
      </c>
      <c r="AV10" s="45">
        <v>0</v>
      </c>
      <c r="AW10" s="45">
        <v>0</v>
      </c>
      <c r="AX10" s="45">
        <v>0</v>
      </c>
      <c r="AY10" s="45">
        <v>0</v>
      </c>
      <c r="AZ10" s="45">
        <v>0</v>
      </c>
      <c r="BA10" s="45">
        <v>0</v>
      </c>
      <c r="BB10" s="45">
        <v>0</v>
      </c>
      <c r="BC10" s="45">
        <v>0</v>
      </c>
      <c r="BD10" s="45">
        <v>0</v>
      </c>
      <c r="BE10" s="45">
        <v>0</v>
      </c>
      <c r="BF10" s="45">
        <v>0</v>
      </c>
      <c r="BG10" s="45">
        <v>0</v>
      </c>
      <c r="BH10" s="45">
        <v>0</v>
      </c>
      <c r="BI10" s="45">
        <v>0</v>
      </c>
      <c r="BJ10" s="45">
        <v>0</v>
      </c>
      <c r="BK10" s="45">
        <v>0</v>
      </c>
      <c r="BL10" s="45">
        <v>0</v>
      </c>
      <c r="BM10" s="45">
        <v>0</v>
      </c>
      <c r="BN10" s="45">
        <v>0</v>
      </c>
      <c r="BO10" s="45">
        <v>0</v>
      </c>
      <c r="BP10" s="45">
        <v>0</v>
      </c>
      <c r="BQ10" s="45">
        <v>0</v>
      </c>
      <c r="BR10" s="45">
        <v>0</v>
      </c>
      <c r="BS10" s="45">
        <v>0</v>
      </c>
      <c r="BT10" s="45">
        <v>0</v>
      </c>
      <c r="BU10" s="45">
        <v>0</v>
      </c>
      <c r="BV10" s="45">
        <v>0</v>
      </c>
      <c r="BW10" s="45">
        <v>0</v>
      </c>
      <c r="BX10" s="45">
        <v>0</v>
      </c>
      <c r="BY10" s="45">
        <v>0</v>
      </c>
      <c r="BZ10" s="45">
        <v>0</v>
      </c>
      <c r="CA10" s="45">
        <v>0</v>
      </c>
      <c r="CB10" s="45">
        <v>0</v>
      </c>
      <c r="CC10" s="45">
        <v>0</v>
      </c>
      <c r="CD10" s="45">
        <v>0</v>
      </c>
      <c r="CE10" s="45">
        <v>0</v>
      </c>
      <c r="CF10" s="45">
        <v>0</v>
      </c>
      <c r="CG10" s="45">
        <v>0</v>
      </c>
      <c r="CH10" s="45">
        <v>0</v>
      </c>
      <c r="CI10" s="45">
        <v>0</v>
      </c>
    </row>
    <row r="11" spans="1:87" x14ac:dyDescent="0.25">
      <c r="A11" t="s">
        <v>789</v>
      </c>
      <c r="B11" t="s">
        <v>1078</v>
      </c>
      <c r="C11" t="s">
        <v>1033</v>
      </c>
      <c r="D11" s="45">
        <v>0</v>
      </c>
      <c r="E11" s="45">
        <v>5.9349786313642704E-3</v>
      </c>
      <c r="F11" s="45">
        <v>5.9349786313642704E-3</v>
      </c>
      <c r="G11" s="45">
        <v>5.9349786313642704E-3</v>
      </c>
      <c r="H11" s="45">
        <v>5.9349786313642704E-3</v>
      </c>
      <c r="I11" s="45">
        <v>-1.9588858038803699E-3</v>
      </c>
      <c r="J11" s="45">
        <v>-1.9588858038803699E-3</v>
      </c>
      <c r="K11" s="45">
        <v>-1.9588858038803699E-3</v>
      </c>
      <c r="L11" s="45">
        <v>-1.9588858038803699E-3</v>
      </c>
      <c r="M11" s="45">
        <v>-1.9588858038803699E-3</v>
      </c>
      <c r="N11" s="45">
        <v>-1.9588858038803699E-3</v>
      </c>
      <c r="O11" s="45">
        <v>1.2244616820624699E-3</v>
      </c>
      <c r="P11" s="45">
        <v>1.2244616820624699E-3</v>
      </c>
      <c r="Q11" s="45">
        <v>1.2244616820624699E-3</v>
      </c>
      <c r="R11" s="45">
        <v>1.2244616820624699E-3</v>
      </c>
      <c r="S11" s="45">
        <v>1.2244616820624699E-3</v>
      </c>
      <c r="T11" s="45">
        <v>1.2244616820624699E-3</v>
      </c>
      <c r="U11" s="45">
        <v>1.2244616820624699E-3</v>
      </c>
      <c r="V11" s="45">
        <v>1.2244616820624699E-3</v>
      </c>
      <c r="W11" s="45">
        <v>1.2244616820624699E-3</v>
      </c>
      <c r="X11" s="45">
        <v>1.2244616820624699E-3</v>
      </c>
      <c r="Y11" s="45">
        <v>1.2244616820624699E-3</v>
      </c>
      <c r="Z11" s="45">
        <v>1.2244616820624699E-3</v>
      </c>
      <c r="AA11" s="45">
        <v>4.8490773352685103E-3</v>
      </c>
      <c r="AB11" s="45">
        <v>4.8490773352685103E-3</v>
      </c>
      <c r="AC11" s="45">
        <v>4.8490773352685103E-3</v>
      </c>
      <c r="AD11" s="45">
        <v>4.8490773352685103E-3</v>
      </c>
      <c r="AE11" s="45">
        <v>4.8490773352685103E-3</v>
      </c>
      <c r="AF11" s="45">
        <v>4.8490773352685103E-3</v>
      </c>
      <c r="AG11" s="45">
        <v>4.8490773352685103E-3</v>
      </c>
      <c r="AH11" s="45">
        <v>4.8490773352685103E-3</v>
      </c>
      <c r="AI11" s="45">
        <v>4.8490773352685103E-3</v>
      </c>
      <c r="AJ11" s="45">
        <v>4.8490773352685103E-3</v>
      </c>
      <c r="AK11" s="45">
        <v>4.8490773352685103E-3</v>
      </c>
      <c r="AL11" s="45">
        <v>4.8442930620411096E-3</v>
      </c>
      <c r="AM11" s="45">
        <v>4.82995912369962E-3</v>
      </c>
      <c r="AN11" s="45">
        <v>4.8061320897501104E-3</v>
      </c>
      <c r="AO11" s="45">
        <v>4.7729059946100402E-3</v>
      </c>
      <c r="AP11" s="45">
        <v>4.7304119664973799E-3</v>
      </c>
      <c r="AQ11" s="45">
        <v>4.6788177099274198E-3</v>
      </c>
      <c r="AR11" s="45">
        <v>4.6183268438596504E-3</v>
      </c>
      <c r="AS11" s="45">
        <v>4.5491780981067997E-3</v>
      </c>
      <c r="AT11" s="45">
        <v>4.4716443711773097E-3</v>
      </c>
      <c r="AU11" s="45">
        <v>4.3860316532695603E-3</v>
      </c>
      <c r="AV11" s="45">
        <v>4.2926778186684203E-3</v>
      </c>
      <c r="AW11" s="45">
        <v>4.19195129230974E-3</v>
      </c>
      <c r="AX11" s="45">
        <v>4.08424959577548E-3</v>
      </c>
      <c r="AY11" s="45">
        <v>3.9699977784576502E-3</v>
      </c>
      <c r="AZ11" s="45">
        <v>3.84964674008251E-3</v>
      </c>
      <c r="BA11" s="45">
        <v>3.7236714512153598E-3</v>
      </c>
      <c r="BB11" s="45">
        <v>3.5925690787687301E-3</v>
      </c>
      <c r="BC11" s="45">
        <v>3.4568570239116901E-3</v>
      </c>
      <c r="BD11" s="45">
        <v>3.3170708801238198E-3</v>
      </c>
      <c r="BE11" s="45">
        <v>3.1737623194524299E-3</v>
      </c>
      <c r="BF11" s="45">
        <v>3.0274969153150401E-3</v>
      </c>
      <c r="BG11" s="45">
        <v>2.8788519104394799E-3</v>
      </c>
      <c r="BH11" s="45">
        <v>2.7284139387505398E-3</v>
      </c>
      <c r="BI11" s="45">
        <v>2.57677671019392E-3</v>
      </c>
      <c r="BJ11" s="45">
        <v>2.4245386676342499E-3</v>
      </c>
      <c r="BK11" s="45">
        <v>2.2723006250745898E-3</v>
      </c>
      <c r="BL11" s="45">
        <v>2.12066339651796E-3</v>
      </c>
      <c r="BM11" s="45">
        <v>1.97022542482902E-3</v>
      </c>
      <c r="BN11" s="45">
        <v>1.82158041995346E-3</v>
      </c>
      <c r="BO11" s="45">
        <v>1.6753150158160799E-3</v>
      </c>
      <c r="BP11" s="45">
        <v>1.53200645514469E-3</v>
      </c>
      <c r="BQ11" s="45">
        <v>1.3922203113568099E-3</v>
      </c>
      <c r="BR11" s="45">
        <v>1.2565082564997699E-3</v>
      </c>
      <c r="BS11" s="45">
        <v>1.1254058840531401E-3</v>
      </c>
      <c r="BT11" s="45">
        <v>9.9943059518599895E-4</v>
      </c>
      <c r="BU11" s="45">
        <v>8.7907955681085605E-4</v>
      </c>
      <c r="BV11" s="45">
        <v>7.6482773949302697E-4</v>
      </c>
      <c r="BW11" s="45">
        <v>6.5712604295877495E-4</v>
      </c>
      <c r="BX11" s="45">
        <v>5.5639951660009404E-4</v>
      </c>
      <c r="BY11" s="45">
        <v>4.63045681998951E-4</v>
      </c>
      <c r="BZ11" s="45">
        <v>3.7743296409120501E-4</v>
      </c>
      <c r="CA11" s="45">
        <v>2.9989923716170798E-4</v>
      </c>
      <c r="CB11" s="45">
        <v>2.3075049140886201E-4</v>
      </c>
      <c r="CC11" s="45">
        <v>1.7025962534109401E-4</v>
      </c>
      <c r="CD11" s="45">
        <v>1.18665368771127E-4</v>
      </c>
      <c r="CE11" s="54">
        <v>7.6171340658469206E-5</v>
      </c>
      <c r="CF11" s="54">
        <v>4.2945245518404702E-5</v>
      </c>
      <c r="CG11" s="54">
        <v>1.9118211568894201E-5</v>
      </c>
      <c r="CH11" s="54">
        <v>4.7842732273990301E-6</v>
      </c>
      <c r="CI11" s="45">
        <v>0</v>
      </c>
    </row>
    <row r="12" spans="1:87" x14ac:dyDescent="0.25">
      <c r="A12" t="s">
        <v>789</v>
      </c>
      <c r="B12" t="s">
        <v>1000</v>
      </c>
      <c r="C12" t="s">
        <v>1038</v>
      </c>
      <c r="D12" s="45">
        <v>0</v>
      </c>
      <c r="E12" s="45">
        <v>5.9349786313642704E-3</v>
      </c>
      <c r="F12" s="45">
        <v>5.9349786313642704E-3</v>
      </c>
      <c r="G12" s="45">
        <v>5.9349786313642704E-3</v>
      </c>
      <c r="H12" s="45">
        <v>5.9349786313642704E-3</v>
      </c>
      <c r="I12" s="45">
        <v>-1.9588858038803699E-3</v>
      </c>
      <c r="J12" s="45">
        <v>-1.9588858038803699E-3</v>
      </c>
      <c r="K12" s="45">
        <v>-1.9588858038803699E-3</v>
      </c>
      <c r="L12" s="45">
        <v>-1.9588858038803699E-3</v>
      </c>
      <c r="M12" s="45">
        <v>-1.9588858038803699E-3</v>
      </c>
      <c r="N12" s="45">
        <v>-1.9588858038803699E-3</v>
      </c>
      <c r="O12" s="45">
        <v>1.2244616820624699E-3</v>
      </c>
      <c r="P12" s="45">
        <v>1.2244616820624699E-3</v>
      </c>
      <c r="Q12" s="45">
        <v>1.2244616820624699E-3</v>
      </c>
      <c r="R12" s="45">
        <v>1.2244616820624699E-3</v>
      </c>
      <c r="S12" s="45">
        <v>1.2244616820624699E-3</v>
      </c>
      <c r="T12" s="45">
        <v>1.2244616820624699E-3</v>
      </c>
      <c r="U12" s="45">
        <v>1.2244616820624699E-3</v>
      </c>
      <c r="V12" s="45">
        <v>1.2244616820624699E-3</v>
      </c>
      <c r="W12" s="45">
        <v>1.2244616820624699E-3</v>
      </c>
      <c r="X12" s="45">
        <v>1.2244616820624699E-3</v>
      </c>
      <c r="Y12" s="45">
        <v>1.2244616820624699E-3</v>
      </c>
      <c r="Z12" s="45">
        <v>1.2244616820624699E-3</v>
      </c>
      <c r="AA12" s="45">
        <v>4.8490773352685103E-3</v>
      </c>
      <c r="AB12" s="45">
        <v>4.8490773352685103E-3</v>
      </c>
      <c r="AC12" s="45">
        <v>4.8490773352685103E-3</v>
      </c>
      <c r="AD12" s="45">
        <v>4.8490773352685103E-3</v>
      </c>
      <c r="AE12" s="45">
        <v>4.8490773352685103E-3</v>
      </c>
      <c r="AF12" s="45">
        <v>4.8490773352685103E-3</v>
      </c>
      <c r="AG12" s="45">
        <v>4.8490773352685103E-3</v>
      </c>
      <c r="AH12" s="45">
        <v>4.8490773352685103E-3</v>
      </c>
      <c r="AI12" s="45">
        <v>4.8490773352685103E-3</v>
      </c>
      <c r="AJ12" s="45">
        <v>4.8490773352685103E-3</v>
      </c>
      <c r="AK12" s="45">
        <v>4.8490773352685103E-3</v>
      </c>
      <c r="AL12" s="45">
        <v>4.8442930620411096E-3</v>
      </c>
      <c r="AM12" s="45">
        <v>4.82995912369962E-3</v>
      </c>
      <c r="AN12" s="45">
        <v>4.8061320897501104E-3</v>
      </c>
      <c r="AO12" s="45">
        <v>4.7729059946100402E-3</v>
      </c>
      <c r="AP12" s="45">
        <v>4.7304119664973799E-3</v>
      </c>
      <c r="AQ12" s="45">
        <v>4.6788177099274198E-3</v>
      </c>
      <c r="AR12" s="45">
        <v>4.6183268438596504E-3</v>
      </c>
      <c r="AS12" s="45">
        <v>4.5491780981067997E-3</v>
      </c>
      <c r="AT12" s="45">
        <v>4.4716443711773097E-3</v>
      </c>
      <c r="AU12" s="45">
        <v>4.3860316532695603E-3</v>
      </c>
      <c r="AV12" s="45">
        <v>4.2926778186684203E-3</v>
      </c>
      <c r="AW12" s="45">
        <v>4.19195129230974E-3</v>
      </c>
      <c r="AX12" s="45">
        <v>4.08424959577548E-3</v>
      </c>
      <c r="AY12" s="45">
        <v>3.9699977784576502E-3</v>
      </c>
      <c r="AZ12" s="45">
        <v>3.84964674008251E-3</v>
      </c>
      <c r="BA12" s="45">
        <v>3.7236714512153598E-3</v>
      </c>
      <c r="BB12" s="45">
        <v>3.5925690787687301E-3</v>
      </c>
      <c r="BC12" s="45">
        <v>3.4568570239116901E-3</v>
      </c>
      <c r="BD12" s="45">
        <v>3.3170708801238198E-3</v>
      </c>
      <c r="BE12" s="45">
        <v>3.1737623194524299E-3</v>
      </c>
      <c r="BF12" s="45">
        <v>3.0274969153150401E-3</v>
      </c>
      <c r="BG12" s="45">
        <v>2.8788519104394799E-3</v>
      </c>
      <c r="BH12" s="45">
        <v>2.7284139387505398E-3</v>
      </c>
      <c r="BI12" s="45">
        <v>2.57677671019392E-3</v>
      </c>
      <c r="BJ12" s="45">
        <v>2.4245386676342499E-3</v>
      </c>
      <c r="BK12" s="45">
        <v>2.2723006250745898E-3</v>
      </c>
      <c r="BL12" s="45">
        <v>2.12066339651796E-3</v>
      </c>
      <c r="BM12" s="45">
        <v>1.97022542482902E-3</v>
      </c>
      <c r="BN12" s="45">
        <v>1.82158041995346E-3</v>
      </c>
      <c r="BO12" s="45">
        <v>1.6753150158160799E-3</v>
      </c>
      <c r="BP12" s="45">
        <v>1.53200645514469E-3</v>
      </c>
      <c r="BQ12" s="45">
        <v>1.3922203113568099E-3</v>
      </c>
      <c r="BR12" s="45">
        <v>1.2565082564997699E-3</v>
      </c>
      <c r="BS12" s="45">
        <v>1.1254058840531401E-3</v>
      </c>
      <c r="BT12" s="45">
        <v>9.9943059518599895E-4</v>
      </c>
      <c r="BU12" s="45">
        <v>8.7907955681085605E-4</v>
      </c>
      <c r="BV12" s="45">
        <v>7.6482773949302697E-4</v>
      </c>
      <c r="BW12" s="45">
        <v>6.5712604295877495E-4</v>
      </c>
      <c r="BX12" s="45">
        <v>5.5639951660009404E-4</v>
      </c>
      <c r="BY12" s="45">
        <v>4.63045681998951E-4</v>
      </c>
      <c r="BZ12" s="45">
        <v>3.7743296409120501E-4</v>
      </c>
      <c r="CA12" s="45">
        <v>2.9989923716170798E-4</v>
      </c>
      <c r="CB12" s="45">
        <v>2.3075049140886201E-4</v>
      </c>
      <c r="CC12" s="45">
        <v>1.7025962534109401E-4</v>
      </c>
      <c r="CD12" s="45">
        <v>1.18665368771127E-4</v>
      </c>
      <c r="CE12" s="54">
        <v>7.6171340658469206E-5</v>
      </c>
      <c r="CF12" s="54">
        <v>4.2945245518404702E-5</v>
      </c>
      <c r="CG12" s="54">
        <v>1.9118211568894201E-5</v>
      </c>
      <c r="CH12" s="54">
        <v>4.7842732273990301E-6</v>
      </c>
      <c r="CI12" s="45">
        <v>0</v>
      </c>
    </row>
    <row r="13" spans="1:87" x14ac:dyDescent="0.25">
      <c r="A13" t="s">
        <v>789</v>
      </c>
      <c r="B13" t="s">
        <v>81</v>
      </c>
      <c r="C13" t="s">
        <v>1039</v>
      </c>
      <c r="D13" s="45">
        <v>0</v>
      </c>
      <c r="E13" s="45">
        <v>5.9349786313642704E-3</v>
      </c>
      <c r="F13" s="45">
        <v>5.9349786313642704E-3</v>
      </c>
      <c r="G13" s="45">
        <v>5.9349786313642704E-3</v>
      </c>
      <c r="H13" s="45">
        <v>5.9349786313642704E-3</v>
      </c>
      <c r="I13" s="45">
        <v>-1.9588858038803699E-3</v>
      </c>
      <c r="J13" s="45">
        <v>-1.9588858038803699E-3</v>
      </c>
      <c r="K13" s="45">
        <v>-1.9588858038803699E-3</v>
      </c>
      <c r="L13" s="45">
        <v>-1.9588858038803699E-3</v>
      </c>
      <c r="M13" s="45">
        <v>-1.9588858038803699E-3</v>
      </c>
      <c r="N13" s="45">
        <v>-1.9588858038803699E-3</v>
      </c>
      <c r="O13" s="45">
        <v>1.2244616820624699E-3</v>
      </c>
      <c r="P13" s="45">
        <v>1.2244616820624699E-3</v>
      </c>
      <c r="Q13" s="45">
        <v>1.2244616820624699E-3</v>
      </c>
      <c r="R13" s="45">
        <v>1.2244616820624699E-3</v>
      </c>
      <c r="S13" s="45">
        <v>1.2244616820624699E-3</v>
      </c>
      <c r="T13" s="45">
        <v>1.2244616820624699E-3</v>
      </c>
      <c r="U13" s="45">
        <v>1.2244616820624699E-3</v>
      </c>
      <c r="V13" s="45">
        <v>1.2244616820624699E-3</v>
      </c>
      <c r="W13" s="45">
        <v>1.2244616820624699E-3</v>
      </c>
      <c r="X13" s="45">
        <v>1.2244616820624699E-3</v>
      </c>
      <c r="Y13" s="45">
        <v>1.2244616820624699E-3</v>
      </c>
      <c r="Z13" s="45">
        <v>1.2244616820624699E-3</v>
      </c>
      <c r="AA13" s="45">
        <v>4.8490773352685103E-3</v>
      </c>
      <c r="AB13" s="45">
        <v>4.8490773352685103E-3</v>
      </c>
      <c r="AC13" s="45">
        <v>4.8490773352685103E-3</v>
      </c>
      <c r="AD13" s="45">
        <v>4.8490773352685103E-3</v>
      </c>
      <c r="AE13" s="45">
        <v>4.8490773352685103E-3</v>
      </c>
      <c r="AF13" s="45">
        <v>4.8490773352685103E-3</v>
      </c>
      <c r="AG13" s="45">
        <v>4.8490773352685103E-3</v>
      </c>
      <c r="AH13" s="45">
        <v>4.8490773352685103E-3</v>
      </c>
      <c r="AI13" s="45">
        <v>4.8490773352685103E-3</v>
      </c>
      <c r="AJ13" s="45">
        <v>4.8490773352685103E-3</v>
      </c>
      <c r="AK13" s="45">
        <v>4.8490773352685103E-3</v>
      </c>
      <c r="AL13" s="45">
        <v>4.8442930620411096E-3</v>
      </c>
      <c r="AM13" s="45">
        <v>4.82995912369962E-3</v>
      </c>
      <c r="AN13" s="45">
        <v>4.8061320897501104E-3</v>
      </c>
      <c r="AO13" s="45">
        <v>4.7729059946100402E-3</v>
      </c>
      <c r="AP13" s="45">
        <v>4.7304119664973799E-3</v>
      </c>
      <c r="AQ13" s="45">
        <v>4.6788177099274198E-3</v>
      </c>
      <c r="AR13" s="45">
        <v>4.6183268438596504E-3</v>
      </c>
      <c r="AS13" s="45">
        <v>4.5491780981067997E-3</v>
      </c>
      <c r="AT13" s="45">
        <v>4.4716443711773097E-3</v>
      </c>
      <c r="AU13" s="45">
        <v>4.3860316532695603E-3</v>
      </c>
      <c r="AV13" s="45">
        <v>4.2926778186684203E-3</v>
      </c>
      <c r="AW13" s="45">
        <v>4.19195129230974E-3</v>
      </c>
      <c r="AX13" s="45">
        <v>4.08424959577548E-3</v>
      </c>
      <c r="AY13" s="45">
        <v>3.9699977784576502E-3</v>
      </c>
      <c r="AZ13" s="45">
        <v>3.84964674008251E-3</v>
      </c>
      <c r="BA13" s="45">
        <v>3.7236714512153598E-3</v>
      </c>
      <c r="BB13" s="45">
        <v>3.5925690787687301E-3</v>
      </c>
      <c r="BC13" s="45">
        <v>3.4568570239116901E-3</v>
      </c>
      <c r="BD13" s="45">
        <v>3.3170708801238198E-3</v>
      </c>
      <c r="BE13" s="45">
        <v>3.1737623194524299E-3</v>
      </c>
      <c r="BF13" s="45">
        <v>3.0274969153150401E-3</v>
      </c>
      <c r="BG13" s="45">
        <v>2.8788519104394799E-3</v>
      </c>
      <c r="BH13" s="45">
        <v>2.7284139387505398E-3</v>
      </c>
      <c r="BI13" s="45">
        <v>2.57677671019392E-3</v>
      </c>
      <c r="BJ13" s="45">
        <v>2.4245386676342499E-3</v>
      </c>
      <c r="BK13" s="45">
        <v>2.2723006250745898E-3</v>
      </c>
      <c r="BL13" s="45">
        <v>2.12066339651796E-3</v>
      </c>
      <c r="BM13" s="45">
        <v>1.97022542482902E-3</v>
      </c>
      <c r="BN13" s="45">
        <v>1.82158041995346E-3</v>
      </c>
      <c r="BO13" s="45">
        <v>1.6753150158160799E-3</v>
      </c>
      <c r="BP13" s="45">
        <v>1.53200645514469E-3</v>
      </c>
      <c r="BQ13" s="45">
        <v>1.3922203113568099E-3</v>
      </c>
      <c r="BR13" s="45">
        <v>1.2565082564997699E-3</v>
      </c>
      <c r="BS13" s="45">
        <v>1.1254058840531401E-3</v>
      </c>
      <c r="BT13" s="45">
        <v>9.9943059518599895E-4</v>
      </c>
      <c r="BU13" s="45">
        <v>8.7907955681085605E-4</v>
      </c>
      <c r="BV13" s="45">
        <v>7.6482773949302697E-4</v>
      </c>
      <c r="BW13" s="45">
        <v>6.5712604295877495E-4</v>
      </c>
      <c r="BX13" s="45">
        <v>5.5639951660009404E-4</v>
      </c>
      <c r="BY13" s="45">
        <v>4.63045681998951E-4</v>
      </c>
      <c r="BZ13" s="45">
        <v>3.7743296409120501E-4</v>
      </c>
      <c r="CA13" s="45">
        <v>2.9989923716170798E-4</v>
      </c>
      <c r="CB13" s="45">
        <v>2.3075049140886201E-4</v>
      </c>
      <c r="CC13" s="45">
        <v>1.7025962534109401E-4</v>
      </c>
      <c r="CD13" s="45">
        <v>1.18665368771127E-4</v>
      </c>
      <c r="CE13" s="54">
        <v>7.6171340658469206E-5</v>
      </c>
      <c r="CF13" s="54">
        <v>4.2945245518404702E-5</v>
      </c>
      <c r="CG13" s="54">
        <v>1.9118211568894201E-5</v>
      </c>
      <c r="CH13" s="54">
        <v>4.7842732273990301E-6</v>
      </c>
      <c r="CI13" s="45">
        <v>0</v>
      </c>
    </row>
    <row r="14" spans="1:87" x14ac:dyDescent="0.25">
      <c r="A14" t="s">
        <v>789</v>
      </c>
      <c r="B14" t="s">
        <v>83</v>
      </c>
      <c r="C14" t="s">
        <v>1034</v>
      </c>
      <c r="D14" s="45">
        <v>0</v>
      </c>
      <c r="E14" s="45">
        <v>5.9349786313642704E-3</v>
      </c>
      <c r="F14" s="45">
        <v>5.9349786313642704E-3</v>
      </c>
      <c r="G14" s="45">
        <v>5.9349786313642704E-3</v>
      </c>
      <c r="H14" s="45">
        <v>5.9349786313642704E-3</v>
      </c>
      <c r="I14" s="45">
        <v>-1.9588858038803699E-3</v>
      </c>
      <c r="J14" s="45">
        <v>-1.9588858038803699E-3</v>
      </c>
      <c r="K14" s="45">
        <v>-1.9588858038803699E-3</v>
      </c>
      <c r="L14" s="45">
        <v>-1.9588858038803699E-3</v>
      </c>
      <c r="M14" s="45">
        <v>-1.9588858038803699E-3</v>
      </c>
      <c r="N14" s="45">
        <v>-1.9588858038803699E-3</v>
      </c>
      <c r="O14" s="45">
        <v>1.2244616820624699E-3</v>
      </c>
      <c r="P14" s="45">
        <v>1.2244616820624699E-3</v>
      </c>
      <c r="Q14" s="45">
        <v>1.2244616820624699E-3</v>
      </c>
      <c r="R14" s="45">
        <v>1.2244616820624699E-3</v>
      </c>
      <c r="S14" s="45">
        <v>1.2244616820624699E-3</v>
      </c>
      <c r="T14" s="45">
        <v>1.2244616820624699E-3</v>
      </c>
      <c r="U14" s="45">
        <v>1.2244616820624699E-3</v>
      </c>
      <c r="V14" s="45">
        <v>1.2244616820624699E-3</v>
      </c>
      <c r="W14" s="45">
        <v>1.2244616820624699E-3</v>
      </c>
      <c r="X14" s="45">
        <v>1.2244616820624699E-3</v>
      </c>
      <c r="Y14" s="45">
        <v>1.2244616820624699E-3</v>
      </c>
      <c r="Z14" s="45">
        <v>1.2244616820624699E-3</v>
      </c>
      <c r="AA14" s="45">
        <v>4.8490773352685103E-3</v>
      </c>
      <c r="AB14" s="45">
        <v>4.8490773352685103E-3</v>
      </c>
      <c r="AC14" s="45">
        <v>4.8490773352685103E-3</v>
      </c>
      <c r="AD14" s="45">
        <v>4.8490773352685103E-3</v>
      </c>
      <c r="AE14" s="45">
        <v>4.8490773352685103E-3</v>
      </c>
      <c r="AF14" s="45">
        <v>4.8490773352685103E-3</v>
      </c>
      <c r="AG14" s="45">
        <v>4.8490773352685103E-3</v>
      </c>
      <c r="AH14" s="45">
        <v>4.8490773352685103E-3</v>
      </c>
      <c r="AI14" s="45">
        <v>4.8490773352685103E-3</v>
      </c>
      <c r="AJ14" s="45">
        <v>4.8490773352685103E-3</v>
      </c>
      <c r="AK14" s="45">
        <v>4.8490773352685103E-3</v>
      </c>
      <c r="AL14" s="45">
        <v>4.8442930620411096E-3</v>
      </c>
      <c r="AM14" s="45">
        <v>4.82995912369962E-3</v>
      </c>
      <c r="AN14" s="45">
        <v>4.8061320897501104E-3</v>
      </c>
      <c r="AO14" s="45">
        <v>4.7729059946100402E-3</v>
      </c>
      <c r="AP14" s="45">
        <v>4.7304119664973799E-3</v>
      </c>
      <c r="AQ14" s="45">
        <v>4.6788177099274198E-3</v>
      </c>
      <c r="AR14" s="45">
        <v>4.6183268438596504E-3</v>
      </c>
      <c r="AS14" s="45">
        <v>4.5491780981067997E-3</v>
      </c>
      <c r="AT14" s="45">
        <v>4.4716443711773097E-3</v>
      </c>
      <c r="AU14" s="45">
        <v>4.3860316532695603E-3</v>
      </c>
      <c r="AV14" s="45">
        <v>4.2926778186684203E-3</v>
      </c>
      <c r="AW14" s="45">
        <v>4.19195129230974E-3</v>
      </c>
      <c r="AX14" s="45">
        <v>4.08424959577548E-3</v>
      </c>
      <c r="AY14" s="45">
        <v>3.9699977784576502E-3</v>
      </c>
      <c r="AZ14" s="45">
        <v>3.84964674008251E-3</v>
      </c>
      <c r="BA14" s="45">
        <v>3.7236714512153598E-3</v>
      </c>
      <c r="BB14" s="45">
        <v>3.5925690787687301E-3</v>
      </c>
      <c r="BC14" s="45">
        <v>3.4568570239116901E-3</v>
      </c>
      <c r="BD14" s="45">
        <v>3.3170708801238198E-3</v>
      </c>
      <c r="BE14" s="45">
        <v>3.1737623194524299E-3</v>
      </c>
      <c r="BF14" s="45">
        <v>3.0274969153150401E-3</v>
      </c>
      <c r="BG14" s="45">
        <v>2.8788519104394799E-3</v>
      </c>
      <c r="BH14" s="45">
        <v>2.7284139387505398E-3</v>
      </c>
      <c r="BI14" s="45">
        <v>2.57677671019392E-3</v>
      </c>
      <c r="BJ14" s="45">
        <v>2.4245386676342499E-3</v>
      </c>
      <c r="BK14" s="45">
        <v>2.2723006250745898E-3</v>
      </c>
      <c r="BL14" s="45">
        <v>2.12066339651796E-3</v>
      </c>
      <c r="BM14" s="45">
        <v>1.97022542482902E-3</v>
      </c>
      <c r="BN14" s="45">
        <v>1.82158041995346E-3</v>
      </c>
      <c r="BO14" s="45">
        <v>1.6753150158160799E-3</v>
      </c>
      <c r="BP14" s="45">
        <v>1.53200645514469E-3</v>
      </c>
      <c r="BQ14" s="45">
        <v>1.3922203113568099E-3</v>
      </c>
      <c r="BR14" s="45">
        <v>1.2565082564997699E-3</v>
      </c>
      <c r="BS14" s="45">
        <v>1.1254058840531401E-3</v>
      </c>
      <c r="BT14" s="45">
        <v>9.9943059518599895E-4</v>
      </c>
      <c r="BU14" s="45">
        <v>8.7907955681085605E-4</v>
      </c>
      <c r="BV14" s="45">
        <v>7.6482773949302697E-4</v>
      </c>
      <c r="BW14" s="45">
        <v>6.5712604295877495E-4</v>
      </c>
      <c r="BX14" s="45">
        <v>5.5639951660009404E-4</v>
      </c>
      <c r="BY14" s="45">
        <v>4.63045681998951E-4</v>
      </c>
      <c r="BZ14" s="45">
        <v>3.7743296409120501E-4</v>
      </c>
      <c r="CA14" s="45">
        <v>2.9989923716170798E-4</v>
      </c>
      <c r="CB14" s="45">
        <v>2.3075049140886201E-4</v>
      </c>
      <c r="CC14" s="45">
        <v>1.7025962534109401E-4</v>
      </c>
      <c r="CD14" s="45">
        <v>1.18665368771127E-4</v>
      </c>
      <c r="CE14" s="54">
        <v>7.6171340658469206E-5</v>
      </c>
      <c r="CF14" s="54">
        <v>4.2945245518404702E-5</v>
      </c>
      <c r="CG14" s="54">
        <v>1.9118211568894201E-5</v>
      </c>
      <c r="CH14" s="54">
        <v>4.7842732273990301E-6</v>
      </c>
      <c r="CI14" s="45">
        <v>0</v>
      </c>
    </row>
    <row r="15" spans="1:87" x14ac:dyDescent="0.25">
      <c r="A15" t="s">
        <v>789</v>
      </c>
      <c r="B15" t="s">
        <v>85</v>
      </c>
      <c r="C15" t="s">
        <v>1035</v>
      </c>
      <c r="D15" s="45">
        <v>0</v>
      </c>
      <c r="E15" s="45">
        <v>0</v>
      </c>
      <c r="F15" s="45">
        <v>0</v>
      </c>
      <c r="G15" s="45">
        <v>0</v>
      </c>
      <c r="H15" s="45">
        <v>0</v>
      </c>
      <c r="I15" s="45">
        <v>0</v>
      </c>
      <c r="J15" s="45">
        <v>0</v>
      </c>
      <c r="K15" s="45">
        <v>0</v>
      </c>
      <c r="L15" s="45">
        <v>0</v>
      </c>
      <c r="M15" s="45">
        <v>0</v>
      </c>
      <c r="N15" s="45">
        <v>0</v>
      </c>
      <c r="O15" s="45">
        <v>0</v>
      </c>
      <c r="P15" s="45">
        <v>0</v>
      </c>
      <c r="Q15" s="45">
        <v>0</v>
      </c>
      <c r="R15" s="45">
        <v>0</v>
      </c>
      <c r="S15" s="45">
        <v>0</v>
      </c>
      <c r="T15" s="45">
        <v>0</v>
      </c>
      <c r="U15" s="45">
        <v>0</v>
      </c>
      <c r="V15" s="45">
        <v>0</v>
      </c>
      <c r="W15" s="45">
        <v>0</v>
      </c>
      <c r="X15" s="45">
        <v>0</v>
      </c>
      <c r="Y15" s="45">
        <v>0</v>
      </c>
      <c r="Z15" s="45">
        <v>0</v>
      </c>
      <c r="AA15" s="45">
        <v>0</v>
      </c>
      <c r="AB15" s="45">
        <v>0</v>
      </c>
      <c r="AC15" s="45">
        <v>0</v>
      </c>
      <c r="AD15" s="45">
        <v>0</v>
      </c>
      <c r="AE15" s="45">
        <v>0</v>
      </c>
      <c r="AF15" s="45">
        <v>0</v>
      </c>
      <c r="AG15" s="45">
        <v>0</v>
      </c>
      <c r="AH15" s="45">
        <v>0</v>
      </c>
      <c r="AI15" s="45">
        <v>0</v>
      </c>
      <c r="AJ15" s="45">
        <v>0</v>
      </c>
      <c r="AK15" s="45">
        <v>0</v>
      </c>
      <c r="AL15" s="45">
        <v>0</v>
      </c>
      <c r="AM15" s="45">
        <v>0</v>
      </c>
      <c r="AN15" s="45">
        <v>0</v>
      </c>
      <c r="AO15" s="45">
        <v>0</v>
      </c>
      <c r="AP15" s="45">
        <v>0</v>
      </c>
      <c r="AQ15" s="45">
        <v>0</v>
      </c>
      <c r="AR15" s="45">
        <v>0</v>
      </c>
      <c r="AS15" s="45">
        <v>0</v>
      </c>
      <c r="AT15" s="45">
        <v>0</v>
      </c>
      <c r="AU15" s="45">
        <v>0</v>
      </c>
      <c r="AV15" s="45">
        <v>0</v>
      </c>
      <c r="AW15" s="45">
        <v>0</v>
      </c>
      <c r="AX15" s="45">
        <v>0</v>
      </c>
      <c r="AY15" s="45">
        <v>0</v>
      </c>
      <c r="AZ15" s="45">
        <v>0</v>
      </c>
      <c r="BA15" s="45">
        <v>0</v>
      </c>
      <c r="BB15" s="45">
        <v>0</v>
      </c>
      <c r="BC15" s="45">
        <v>0</v>
      </c>
      <c r="BD15" s="45">
        <v>0</v>
      </c>
      <c r="BE15" s="45">
        <v>0</v>
      </c>
      <c r="BF15" s="45">
        <v>0</v>
      </c>
      <c r="BG15" s="45">
        <v>0</v>
      </c>
      <c r="BH15" s="45">
        <v>0</v>
      </c>
      <c r="BI15" s="45">
        <v>0</v>
      </c>
      <c r="BJ15" s="45">
        <v>0</v>
      </c>
      <c r="BK15" s="45">
        <v>0</v>
      </c>
      <c r="BL15" s="45">
        <v>0</v>
      </c>
      <c r="BM15" s="45">
        <v>0</v>
      </c>
      <c r="BN15" s="45">
        <v>0</v>
      </c>
      <c r="BO15" s="45">
        <v>0</v>
      </c>
      <c r="BP15" s="45">
        <v>0</v>
      </c>
      <c r="BQ15" s="45">
        <v>0</v>
      </c>
      <c r="BR15" s="45">
        <v>0</v>
      </c>
      <c r="BS15" s="45">
        <v>0</v>
      </c>
      <c r="BT15" s="45">
        <v>0</v>
      </c>
      <c r="BU15" s="45">
        <v>0</v>
      </c>
      <c r="BV15" s="45">
        <v>0</v>
      </c>
      <c r="BW15" s="45">
        <v>0</v>
      </c>
      <c r="BX15" s="45">
        <v>0</v>
      </c>
      <c r="BY15" s="45">
        <v>0</v>
      </c>
      <c r="BZ15" s="45">
        <v>0</v>
      </c>
      <c r="CA15" s="45">
        <v>0</v>
      </c>
      <c r="CB15" s="45">
        <v>0</v>
      </c>
      <c r="CC15" s="45">
        <v>0</v>
      </c>
      <c r="CD15" s="45">
        <v>0</v>
      </c>
      <c r="CE15" s="45">
        <v>0</v>
      </c>
      <c r="CF15" s="45">
        <v>0</v>
      </c>
      <c r="CG15" s="45">
        <v>0</v>
      </c>
      <c r="CH15" s="45">
        <v>0</v>
      </c>
      <c r="CI15" s="45">
        <v>0</v>
      </c>
    </row>
    <row r="16" spans="1:87" x14ac:dyDescent="0.25">
      <c r="A16" t="s">
        <v>789</v>
      </c>
      <c r="B16" t="s">
        <v>87</v>
      </c>
      <c r="C16" t="s">
        <v>1036</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5">
        <v>0</v>
      </c>
      <c r="AL16" s="45">
        <v>0</v>
      </c>
      <c r="AM16" s="45">
        <v>0</v>
      </c>
      <c r="AN16" s="45">
        <v>0</v>
      </c>
      <c r="AO16" s="45">
        <v>0</v>
      </c>
      <c r="AP16" s="45">
        <v>0</v>
      </c>
      <c r="AQ16" s="45">
        <v>0</v>
      </c>
      <c r="AR16" s="45">
        <v>0</v>
      </c>
      <c r="AS16" s="45">
        <v>0</v>
      </c>
      <c r="AT16" s="45">
        <v>0</v>
      </c>
      <c r="AU16" s="45">
        <v>0</v>
      </c>
      <c r="AV16" s="45">
        <v>0</v>
      </c>
      <c r="AW16" s="45">
        <v>0</v>
      </c>
      <c r="AX16" s="45">
        <v>0</v>
      </c>
      <c r="AY16" s="45">
        <v>0</v>
      </c>
      <c r="AZ16" s="45">
        <v>0</v>
      </c>
      <c r="BA16" s="45">
        <v>0</v>
      </c>
      <c r="BB16" s="45">
        <v>0</v>
      </c>
      <c r="BC16" s="45">
        <v>0</v>
      </c>
      <c r="BD16" s="45">
        <v>0</v>
      </c>
      <c r="BE16" s="45">
        <v>0</v>
      </c>
      <c r="BF16" s="45">
        <v>0</v>
      </c>
      <c r="BG16" s="45">
        <v>0</v>
      </c>
      <c r="BH16" s="45">
        <v>0</v>
      </c>
      <c r="BI16" s="45">
        <v>0</v>
      </c>
      <c r="BJ16" s="45">
        <v>0</v>
      </c>
      <c r="BK16" s="45">
        <v>0</v>
      </c>
      <c r="BL16" s="45">
        <v>0</v>
      </c>
      <c r="BM16" s="45">
        <v>0</v>
      </c>
      <c r="BN16" s="45">
        <v>0</v>
      </c>
      <c r="BO16" s="45">
        <v>0</v>
      </c>
      <c r="BP16" s="45">
        <v>0</v>
      </c>
      <c r="BQ16" s="45">
        <v>0</v>
      </c>
      <c r="BR16" s="45">
        <v>0</v>
      </c>
      <c r="BS16" s="45">
        <v>0</v>
      </c>
      <c r="BT16" s="45">
        <v>0</v>
      </c>
      <c r="BU16" s="45">
        <v>0</v>
      </c>
      <c r="BV16" s="45">
        <v>0</v>
      </c>
      <c r="BW16" s="45">
        <v>0</v>
      </c>
      <c r="BX16" s="45">
        <v>0</v>
      </c>
      <c r="BY16" s="45">
        <v>0</v>
      </c>
      <c r="BZ16" s="45">
        <v>0</v>
      </c>
      <c r="CA16" s="45">
        <v>0</v>
      </c>
      <c r="CB16" s="45">
        <v>0</v>
      </c>
      <c r="CC16" s="45">
        <v>0</v>
      </c>
      <c r="CD16" s="45">
        <v>0</v>
      </c>
      <c r="CE16" s="45">
        <v>0</v>
      </c>
      <c r="CF16" s="45">
        <v>0</v>
      </c>
      <c r="CG16" s="45">
        <v>0</v>
      </c>
      <c r="CH16" s="45">
        <v>0</v>
      </c>
      <c r="CI16" s="45">
        <v>0</v>
      </c>
    </row>
    <row r="17" spans="1:87" x14ac:dyDescent="0.25">
      <c r="A17" t="s">
        <v>789</v>
      </c>
      <c r="B17" t="s">
        <v>89</v>
      </c>
      <c r="C17" t="s">
        <v>1037</v>
      </c>
      <c r="D17" s="45">
        <v>0</v>
      </c>
      <c r="E17" s="45">
        <v>0</v>
      </c>
      <c r="F17" s="45">
        <v>0</v>
      </c>
      <c r="G17" s="45">
        <v>0</v>
      </c>
      <c r="H17" s="45">
        <v>0</v>
      </c>
      <c r="I17" s="45">
        <v>0</v>
      </c>
      <c r="J17" s="45">
        <v>0</v>
      </c>
      <c r="K17" s="45">
        <v>0</v>
      </c>
      <c r="L17" s="45">
        <v>0</v>
      </c>
      <c r="M17" s="45">
        <v>0</v>
      </c>
      <c r="N17" s="45">
        <v>0</v>
      </c>
      <c r="O17" s="45">
        <v>0</v>
      </c>
      <c r="P17" s="45">
        <v>0</v>
      </c>
      <c r="Q17" s="45">
        <v>0</v>
      </c>
      <c r="R17" s="45">
        <v>0</v>
      </c>
      <c r="S17" s="45">
        <v>0</v>
      </c>
      <c r="T17" s="45">
        <v>0</v>
      </c>
      <c r="U17" s="45">
        <v>0</v>
      </c>
      <c r="V17" s="45">
        <v>0</v>
      </c>
      <c r="W17" s="45">
        <v>0</v>
      </c>
      <c r="X17" s="45">
        <v>0</v>
      </c>
      <c r="Y17" s="45">
        <v>0</v>
      </c>
      <c r="Z17" s="45">
        <v>0</v>
      </c>
      <c r="AA17" s="45">
        <v>0</v>
      </c>
      <c r="AB17" s="45">
        <v>0</v>
      </c>
      <c r="AC17" s="45">
        <v>0</v>
      </c>
      <c r="AD17" s="45">
        <v>0</v>
      </c>
      <c r="AE17" s="45">
        <v>0</v>
      </c>
      <c r="AF17" s="45">
        <v>0</v>
      </c>
      <c r="AG17" s="45">
        <v>0</v>
      </c>
      <c r="AH17" s="45">
        <v>0</v>
      </c>
      <c r="AI17" s="45">
        <v>0</v>
      </c>
      <c r="AJ17" s="45">
        <v>0</v>
      </c>
      <c r="AK17" s="45">
        <v>0</v>
      </c>
      <c r="AL17" s="45">
        <v>0</v>
      </c>
      <c r="AM17" s="45">
        <v>0</v>
      </c>
      <c r="AN17" s="45">
        <v>0</v>
      </c>
      <c r="AO17" s="45">
        <v>0</v>
      </c>
      <c r="AP17" s="45">
        <v>0</v>
      </c>
      <c r="AQ17" s="45">
        <v>0</v>
      </c>
      <c r="AR17" s="45">
        <v>0</v>
      </c>
      <c r="AS17" s="45">
        <v>0</v>
      </c>
      <c r="AT17" s="45">
        <v>0</v>
      </c>
      <c r="AU17" s="45">
        <v>0</v>
      </c>
      <c r="AV17" s="45">
        <v>0</v>
      </c>
      <c r="AW17" s="45">
        <v>0</v>
      </c>
      <c r="AX17" s="45">
        <v>0</v>
      </c>
      <c r="AY17" s="45">
        <v>0</v>
      </c>
      <c r="AZ17" s="45">
        <v>0</v>
      </c>
      <c r="BA17" s="45">
        <v>0</v>
      </c>
      <c r="BB17" s="45">
        <v>0</v>
      </c>
      <c r="BC17" s="45">
        <v>0</v>
      </c>
      <c r="BD17" s="45">
        <v>0</v>
      </c>
      <c r="BE17" s="45">
        <v>0</v>
      </c>
      <c r="BF17" s="45">
        <v>0</v>
      </c>
      <c r="BG17" s="45">
        <v>0</v>
      </c>
      <c r="BH17" s="45">
        <v>0</v>
      </c>
      <c r="BI17" s="45">
        <v>0</v>
      </c>
      <c r="BJ17" s="45">
        <v>0</v>
      </c>
      <c r="BK17" s="45">
        <v>0</v>
      </c>
      <c r="BL17" s="45">
        <v>0</v>
      </c>
      <c r="BM17" s="45">
        <v>0</v>
      </c>
      <c r="BN17" s="45">
        <v>0</v>
      </c>
      <c r="BO17" s="45">
        <v>0</v>
      </c>
      <c r="BP17" s="45">
        <v>0</v>
      </c>
      <c r="BQ17" s="45">
        <v>0</v>
      </c>
      <c r="BR17" s="45">
        <v>0</v>
      </c>
      <c r="BS17" s="45">
        <v>0</v>
      </c>
      <c r="BT17" s="45">
        <v>0</v>
      </c>
      <c r="BU17" s="45">
        <v>0</v>
      </c>
      <c r="BV17" s="45">
        <v>0</v>
      </c>
      <c r="BW17" s="45">
        <v>0</v>
      </c>
      <c r="BX17" s="45">
        <v>0</v>
      </c>
      <c r="BY17" s="45">
        <v>0</v>
      </c>
      <c r="BZ17" s="45">
        <v>0</v>
      </c>
      <c r="CA17" s="45">
        <v>0</v>
      </c>
      <c r="CB17" s="45">
        <v>0</v>
      </c>
      <c r="CC17" s="45">
        <v>0</v>
      </c>
      <c r="CD17" s="45">
        <v>0</v>
      </c>
      <c r="CE17" s="45">
        <v>0</v>
      </c>
      <c r="CF17" s="45">
        <v>0</v>
      </c>
      <c r="CG17" s="45">
        <v>0</v>
      </c>
      <c r="CH17" s="45">
        <v>0</v>
      </c>
      <c r="CI17" s="45">
        <v>0</v>
      </c>
    </row>
    <row r="18" spans="1:87" x14ac:dyDescent="0.25">
      <c r="A18" t="s">
        <v>789</v>
      </c>
      <c r="B18" t="s">
        <v>91</v>
      </c>
      <c r="C18" t="s">
        <v>1040</v>
      </c>
      <c r="D18" s="45">
        <v>0</v>
      </c>
      <c r="E18" s="45">
        <v>0</v>
      </c>
      <c r="F18" s="45">
        <v>0</v>
      </c>
      <c r="G18" s="45">
        <v>0</v>
      </c>
      <c r="H18" s="45">
        <v>0</v>
      </c>
      <c r="I18" s="45">
        <v>0</v>
      </c>
      <c r="J18" s="45">
        <v>0</v>
      </c>
      <c r="K18" s="45">
        <v>0</v>
      </c>
      <c r="L18" s="45">
        <v>0</v>
      </c>
      <c r="M18" s="45">
        <v>0</v>
      </c>
      <c r="N18" s="45">
        <v>0</v>
      </c>
      <c r="O18" s="45">
        <v>0</v>
      </c>
      <c r="P18" s="45">
        <v>0</v>
      </c>
      <c r="Q18" s="45">
        <v>0</v>
      </c>
      <c r="R18" s="45">
        <v>0</v>
      </c>
      <c r="S18" s="45">
        <v>0</v>
      </c>
      <c r="T18" s="45">
        <v>0</v>
      </c>
      <c r="U18" s="45">
        <v>0</v>
      </c>
      <c r="V18" s="45">
        <v>0</v>
      </c>
      <c r="W18" s="45">
        <v>0</v>
      </c>
      <c r="X18" s="45">
        <v>0</v>
      </c>
      <c r="Y18" s="45">
        <v>0</v>
      </c>
      <c r="Z18" s="45">
        <v>0</v>
      </c>
      <c r="AA18" s="45">
        <v>0</v>
      </c>
      <c r="AB18" s="45">
        <v>0</v>
      </c>
      <c r="AC18" s="45">
        <v>0</v>
      </c>
      <c r="AD18" s="45">
        <v>0</v>
      </c>
      <c r="AE18" s="45">
        <v>0</v>
      </c>
      <c r="AF18" s="45">
        <v>0</v>
      </c>
      <c r="AG18" s="45">
        <v>0</v>
      </c>
      <c r="AH18" s="45">
        <v>0</v>
      </c>
      <c r="AI18" s="45">
        <v>0</v>
      </c>
      <c r="AJ18" s="45">
        <v>0</v>
      </c>
      <c r="AK18" s="45">
        <v>0</v>
      </c>
      <c r="AL18" s="45">
        <v>0</v>
      </c>
      <c r="AM18" s="45">
        <v>0</v>
      </c>
      <c r="AN18" s="45">
        <v>0</v>
      </c>
      <c r="AO18" s="45">
        <v>0</v>
      </c>
      <c r="AP18" s="45">
        <v>0</v>
      </c>
      <c r="AQ18" s="45">
        <v>0</v>
      </c>
      <c r="AR18" s="45">
        <v>0</v>
      </c>
      <c r="AS18" s="45">
        <v>0</v>
      </c>
      <c r="AT18" s="45">
        <v>0</v>
      </c>
      <c r="AU18" s="45">
        <v>0</v>
      </c>
      <c r="AV18" s="45">
        <v>0</v>
      </c>
      <c r="AW18" s="45">
        <v>0</v>
      </c>
      <c r="AX18" s="45">
        <v>0</v>
      </c>
      <c r="AY18" s="45">
        <v>0</v>
      </c>
      <c r="AZ18" s="45">
        <v>0</v>
      </c>
      <c r="BA18" s="45">
        <v>0</v>
      </c>
      <c r="BB18" s="45">
        <v>0</v>
      </c>
      <c r="BC18" s="45">
        <v>0</v>
      </c>
      <c r="BD18" s="45">
        <v>0</v>
      </c>
      <c r="BE18" s="45">
        <v>0</v>
      </c>
      <c r="BF18" s="45">
        <v>0</v>
      </c>
      <c r="BG18" s="45">
        <v>0</v>
      </c>
      <c r="BH18" s="45">
        <v>0</v>
      </c>
      <c r="BI18" s="45">
        <v>0</v>
      </c>
      <c r="BJ18" s="45">
        <v>0</v>
      </c>
      <c r="BK18" s="45">
        <v>0</v>
      </c>
      <c r="BL18" s="45">
        <v>0</v>
      </c>
      <c r="BM18" s="45">
        <v>0</v>
      </c>
      <c r="BN18" s="45">
        <v>0</v>
      </c>
      <c r="BO18" s="45">
        <v>0</v>
      </c>
      <c r="BP18" s="45">
        <v>0</v>
      </c>
      <c r="BQ18" s="45">
        <v>0</v>
      </c>
      <c r="BR18" s="45">
        <v>0</v>
      </c>
      <c r="BS18" s="45">
        <v>0</v>
      </c>
      <c r="BT18" s="45">
        <v>0</v>
      </c>
      <c r="BU18" s="45">
        <v>0</v>
      </c>
      <c r="BV18" s="45">
        <v>0</v>
      </c>
      <c r="BW18" s="45">
        <v>0</v>
      </c>
      <c r="BX18" s="45">
        <v>0</v>
      </c>
      <c r="BY18" s="45">
        <v>0</v>
      </c>
      <c r="BZ18" s="45">
        <v>0</v>
      </c>
      <c r="CA18" s="45">
        <v>0</v>
      </c>
      <c r="CB18" s="45">
        <v>0</v>
      </c>
      <c r="CC18" s="45">
        <v>0</v>
      </c>
      <c r="CD18" s="45">
        <v>0</v>
      </c>
      <c r="CE18" s="45">
        <v>0</v>
      </c>
      <c r="CF18" s="45">
        <v>0</v>
      </c>
      <c r="CG18" s="45">
        <v>0</v>
      </c>
      <c r="CH18" s="45">
        <v>0</v>
      </c>
      <c r="CI18" s="45">
        <v>0</v>
      </c>
    </row>
    <row r="19" spans="1:87" x14ac:dyDescent="0.25">
      <c r="A19" t="s">
        <v>789</v>
      </c>
      <c r="B19" t="s">
        <v>93</v>
      </c>
      <c r="C19" t="s">
        <v>1041</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v>0</v>
      </c>
      <c r="AL19" s="45">
        <v>0</v>
      </c>
      <c r="AM19" s="45">
        <v>0</v>
      </c>
      <c r="AN19" s="45">
        <v>0</v>
      </c>
      <c r="AO19" s="45">
        <v>0</v>
      </c>
      <c r="AP19" s="45">
        <v>0</v>
      </c>
      <c r="AQ19" s="45">
        <v>0</v>
      </c>
      <c r="AR19" s="45">
        <v>0</v>
      </c>
      <c r="AS19" s="45">
        <v>0</v>
      </c>
      <c r="AT19" s="45">
        <v>0</v>
      </c>
      <c r="AU19" s="45">
        <v>0</v>
      </c>
      <c r="AV19" s="45">
        <v>0</v>
      </c>
      <c r="AW19" s="45">
        <v>0</v>
      </c>
      <c r="AX19" s="45">
        <v>0</v>
      </c>
      <c r="AY19" s="45">
        <v>0</v>
      </c>
      <c r="AZ19" s="45">
        <v>0</v>
      </c>
      <c r="BA19" s="45">
        <v>0</v>
      </c>
      <c r="BB19" s="45">
        <v>0</v>
      </c>
      <c r="BC19" s="45">
        <v>0</v>
      </c>
      <c r="BD19" s="45">
        <v>0</v>
      </c>
      <c r="BE19" s="45">
        <v>0</v>
      </c>
      <c r="BF19" s="45">
        <v>0</v>
      </c>
      <c r="BG19" s="45">
        <v>0</v>
      </c>
      <c r="BH19" s="45">
        <v>0</v>
      </c>
      <c r="BI19" s="45">
        <v>0</v>
      </c>
      <c r="BJ19" s="45">
        <v>0</v>
      </c>
      <c r="BK19" s="45">
        <v>0</v>
      </c>
      <c r="BL19" s="45">
        <v>0</v>
      </c>
      <c r="BM19" s="45">
        <v>0</v>
      </c>
      <c r="BN19" s="45">
        <v>0</v>
      </c>
      <c r="BO19" s="45">
        <v>0</v>
      </c>
      <c r="BP19" s="45">
        <v>0</v>
      </c>
      <c r="BQ19" s="45">
        <v>0</v>
      </c>
      <c r="BR19" s="45">
        <v>0</v>
      </c>
      <c r="BS19" s="45">
        <v>0</v>
      </c>
      <c r="BT19" s="45">
        <v>0</v>
      </c>
      <c r="BU19" s="45">
        <v>0</v>
      </c>
      <c r="BV19" s="45">
        <v>0</v>
      </c>
      <c r="BW19" s="45">
        <v>0</v>
      </c>
      <c r="BX19" s="45">
        <v>0</v>
      </c>
      <c r="BY19" s="45">
        <v>0</v>
      </c>
      <c r="BZ19" s="45">
        <v>0</v>
      </c>
      <c r="CA19" s="45">
        <v>0</v>
      </c>
      <c r="CB19" s="45">
        <v>0</v>
      </c>
      <c r="CC19" s="45">
        <v>0</v>
      </c>
      <c r="CD19" s="45">
        <v>0</v>
      </c>
      <c r="CE19" s="45">
        <v>0</v>
      </c>
      <c r="CF19" s="45">
        <v>0</v>
      </c>
      <c r="CG19" s="45">
        <v>0</v>
      </c>
      <c r="CH19" s="45">
        <v>0</v>
      </c>
      <c r="CI19" s="45">
        <v>0</v>
      </c>
    </row>
    <row r="20" spans="1:87" x14ac:dyDescent="0.25">
      <c r="A20" t="s">
        <v>95</v>
      </c>
      <c r="B20" t="s">
        <v>1078</v>
      </c>
      <c r="C20" t="s">
        <v>1031</v>
      </c>
      <c r="D20" s="45">
        <v>0</v>
      </c>
      <c r="E20" s="45">
        <v>5.9349786313642704E-3</v>
      </c>
      <c r="F20" s="45">
        <v>5.9349786313642704E-3</v>
      </c>
      <c r="G20" s="45">
        <v>5.9349786313642704E-3</v>
      </c>
      <c r="H20" s="45">
        <v>5.9349786313642704E-3</v>
      </c>
      <c r="I20" s="45">
        <v>-1.9588858038803699E-3</v>
      </c>
      <c r="J20" s="45">
        <v>-1.9588858038803699E-3</v>
      </c>
      <c r="K20" s="45">
        <v>-1.9588858038803699E-3</v>
      </c>
      <c r="L20" s="45">
        <v>-1.9588858038803699E-3</v>
      </c>
      <c r="M20" s="45">
        <v>-1.9588858038803699E-3</v>
      </c>
      <c r="N20" s="45">
        <v>-1.9588858038803699E-3</v>
      </c>
      <c r="O20" s="45">
        <v>1.2244616820624699E-3</v>
      </c>
      <c r="P20" s="45">
        <v>1.2244616820624699E-3</v>
      </c>
      <c r="Q20" s="45">
        <v>1.2244616820624699E-3</v>
      </c>
      <c r="R20" s="45">
        <v>1.2244616820624699E-3</v>
      </c>
      <c r="S20" s="45">
        <v>1.2244616820624699E-3</v>
      </c>
      <c r="T20" s="45">
        <v>1.2244616820624699E-3</v>
      </c>
      <c r="U20" s="45">
        <v>1.2244616820624699E-3</v>
      </c>
      <c r="V20" s="45">
        <v>1.2244616820624699E-3</v>
      </c>
      <c r="W20" s="45">
        <v>1.2244616820624699E-3</v>
      </c>
      <c r="X20" s="45">
        <v>1.2244616820624699E-3</v>
      </c>
      <c r="Y20" s="45">
        <v>1.2244616820624699E-3</v>
      </c>
      <c r="Z20" s="45">
        <v>1.2244616820624699E-3</v>
      </c>
      <c r="AA20" s="45">
        <v>4.8490773352685103E-3</v>
      </c>
      <c r="AB20" s="45">
        <v>4.8490773352685103E-3</v>
      </c>
      <c r="AC20" s="45">
        <v>4.8490773352685103E-3</v>
      </c>
      <c r="AD20" s="45">
        <v>4.8490773352685103E-3</v>
      </c>
      <c r="AE20" s="45">
        <v>4.8490773352685103E-3</v>
      </c>
      <c r="AF20" s="45">
        <v>4.8490773352685103E-3</v>
      </c>
      <c r="AG20" s="45">
        <v>4.8490773352685103E-3</v>
      </c>
      <c r="AH20" s="45">
        <v>4.8490773352685103E-3</v>
      </c>
      <c r="AI20" s="45">
        <v>4.8490773352685103E-3</v>
      </c>
      <c r="AJ20" s="45">
        <v>4.8490773352685103E-3</v>
      </c>
      <c r="AK20" s="45">
        <v>4.8490773352685103E-3</v>
      </c>
      <c r="AL20" s="45">
        <v>4.8442930620411096E-3</v>
      </c>
      <c r="AM20" s="45">
        <v>4.82995912369962E-3</v>
      </c>
      <c r="AN20" s="45">
        <v>4.8061320897501104E-3</v>
      </c>
      <c r="AO20" s="45">
        <v>4.7729059946100402E-3</v>
      </c>
      <c r="AP20" s="45">
        <v>4.7304119664973799E-3</v>
      </c>
      <c r="AQ20" s="45">
        <v>4.6788177099274198E-3</v>
      </c>
      <c r="AR20" s="45">
        <v>4.6183268438596504E-3</v>
      </c>
      <c r="AS20" s="45">
        <v>4.5491780981067997E-3</v>
      </c>
      <c r="AT20" s="45">
        <v>4.4716443711773097E-3</v>
      </c>
      <c r="AU20" s="45">
        <v>4.3860316532695603E-3</v>
      </c>
      <c r="AV20" s="45">
        <v>4.2926778186684203E-3</v>
      </c>
      <c r="AW20" s="45">
        <v>4.19195129230974E-3</v>
      </c>
      <c r="AX20" s="45">
        <v>4.08424959577548E-3</v>
      </c>
      <c r="AY20" s="45">
        <v>3.9699977784576502E-3</v>
      </c>
      <c r="AZ20" s="45">
        <v>3.84964674008251E-3</v>
      </c>
      <c r="BA20" s="45">
        <v>3.7236714512153598E-3</v>
      </c>
      <c r="BB20" s="45">
        <v>3.5925690787687301E-3</v>
      </c>
      <c r="BC20" s="45">
        <v>3.4568570239116901E-3</v>
      </c>
      <c r="BD20" s="45">
        <v>3.3170708801238198E-3</v>
      </c>
      <c r="BE20" s="45">
        <v>3.1737623194524299E-3</v>
      </c>
      <c r="BF20" s="45">
        <v>3.0274969153150401E-3</v>
      </c>
      <c r="BG20" s="45">
        <v>2.8788519104394799E-3</v>
      </c>
      <c r="BH20" s="45">
        <v>2.7284139387505398E-3</v>
      </c>
      <c r="BI20" s="45">
        <v>2.57677671019392E-3</v>
      </c>
      <c r="BJ20" s="45">
        <v>2.4245386676342499E-3</v>
      </c>
      <c r="BK20" s="45">
        <v>2.2723006250745898E-3</v>
      </c>
      <c r="BL20" s="45">
        <v>2.12066339651796E-3</v>
      </c>
      <c r="BM20" s="45">
        <v>1.97022542482902E-3</v>
      </c>
      <c r="BN20" s="45">
        <v>1.82158041995346E-3</v>
      </c>
      <c r="BO20" s="45">
        <v>1.6753150158160799E-3</v>
      </c>
      <c r="BP20" s="45">
        <v>1.53200645514469E-3</v>
      </c>
      <c r="BQ20" s="45">
        <v>1.3922203113568099E-3</v>
      </c>
      <c r="BR20" s="45">
        <v>1.2565082564997699E-3</v>
      </c>
      <c r="BS20" s="45">
        <v>1.1254058840531401E-3</v>
      </c>
      <c r="BT20" s="45">
        <v>9.9943059518599895E-4</v>
      </c>
      <c r="BU20" s="45">
        <v>8.7907955681085605E-4</v>
      </c>
      <c r="BV20" s="45">
        <v>7.6482773949302697E-4</v>
      </c>
      <c r="BW20" s="45">
        <v>6.5712604295877495E-4</v>
      </c>
      <c r="BX20" s="45">
        <v>5.5639951660009404E-4</v>
      </c>
      <c r="BY20" s="45">
        <v>4.63045681998951E-4</v>
      </c>
      <c r="BZ20" s="45">
        <v>3.7743296409120501E-4</v>
      </c>
      <c r="CA20" s="45">
        <v>2.9989923716170798E-4</v>
      </c>
      <c r="CB20" s="45">
        <v>2.3075049140886201E-4</v>
      </c>
      <c r="CC20" s="45">
        <v>1.7025962534109401E-4</v>
      </c>
      <c r="CD20" s="45">
        <v>1.18665368771127E-4</v>
      </c>
      <c r="CE20" s="54">
        <v>7.6171340658469206E-5</v>
      </c>
      <c r="CF20" s="54">
        <v>4.2945245518404702E-5</v>
      </c>
      <c r="CG20" s="54">
        <v>1.9118211568894201E-5</v>
      </c>
      <c r="CH20" s="54">
        <v>4.7842732273990301E-6</v>
      </c>
      <c r="CI20" s="45">
        <v>0</v>
      </c>
    </row>
    <row r="21" spans="1:87" x14ac:dyDescent="0.25">
      <c r="A21" t="s">
        <v>95</v>
      </c>
      <c r="B21" t="s">
        <v>1000</v>
      </c>
      <c r="C21" t="s">
        <v>1032</v>
      </c>
      <c r="D21" s="45">
        <v>0</v>
      </c>
      <c r="E21" s="45">
        <v>5.9349786313642704E-3</v>
      </c>
      <c r="F21" s="45">
        <v>5.9349786313642704E-3</v>
      </c>
      <c r="G21" s="45">
        <v>5.9349786313642704E-3</v>
      </c>
      <c r="H21" s="45">
        <v>5.9349786313642704E-3</v>
      </c>
      <c r="I21" s="45">
        <v>-1.9588858038803699E-3</v>
      </c>
      <c r="J21" s="45">
        <v>-1.9588858038803699E-3</v>
      </c>
      <c r="K21" s="45">
        <v>-1.9588858038803699E-3</v>
      </c>
      <c r="L21" s="45">
        <v>-1.9588858038803699E-3</v>
      </c>
      <c r="M21" s="45">
        <v>-1.9588858038803699E-3</v>
      </c>
      <c r="N21" s="45">
        <v>-1.9588858038803699E-3</v>
      </c>
      <c r="O21" s="45">
        <v>1.2244616820624699E-3</v>
      </c>
      <c r="P21" s="45">
        <v>1.2244616820624699E-3</v>
      </c>
      <c r="Q21" s="45">
        <v>1.2244616820624699E-3</v>
      </c>
      <c r="R21" s="45">
        <v>1.2244616820624699E-3</v>
      </c>
      <c r="S21" s="45">
        <v>1.2244616820624699E-3</v>
      </c>
      <c r="T21" s="45">
        <v>1.2244616820624699E-3</v>
      </c>
      <c r="U21" s="45">
        <v>1.2244616820624699E-3</v>
      </c>
      <c r="V21" s="45">
        <v>1.2244616820624699E-3</v>
      </c>
      <c r="W21" s="45">
        <v>1.2244616820624699E-3</v>
      </c>
      <c r="X21" s="45">
        <v>1.2244616820624699E-3</v>
      </c>
      <c r="Y21" s="45">
        <v>1.2244616820624699E-3</v>
      </c>
      <c r="Z21" s="45">
        <v>1.2244616820624699E-3</v>
      </c>
      <c r="AA21" s="45">
        <v>4.8490773352685103E-3</v>
      </c>
      <c r="AB21" s="45">
        <v>4.8490773352685103E-3</v>
      </c>
      <c r="AC21" s="45">
        <v>4.8490773352685103E-3</v>
      </c>
      <c r="AD21" s="45">
        <v>4.8490773352685103E-3</v>
      </c>
      <c r="AE21" s="45">
        <v>4.8490773352685103E-3</v>
      </c>
      <c r="AF21" s="45">
        <v>4.8490773352685103E-3</v>
      </c>
      <c r="AG21" s="45">
        <v>4.8490773352685103E-3</v>
      </c>
      <c r="AH21" s="45">
        <v>4.8490773352685103E-3</v>
      </c>
      <c r="AI21" s="45">
        <v>4.8490773352685103E-3</v>
      </c>
      <c r="AJ21" s="45">
        <v>4.8490773352685103E-3</v>
      </c>
      <c r="AK21" s="45">
        <v>4.8490773352685103E-3</v>
      </c>
      <c r="AL21" s="45">
        <v>4.8442930620411096E-3</v>
      </c>
      <c r="AM21" s="45">
        <v>4.82995912369962E-3</v>
      </c>
      <c r="AN21" s="45">
        <v>4.8061320897501104E-3</v>
      </c>
      <c r="AO21" s="45">
        <v>4.7729059946100402E-3</v>
      </c>
      <c r="AP21" s="45">
        <v>4.7304119664973799E-3</v>
      </c>
      <c r="AQ21" s="45">
        <v>4.6788177099274198E-3</v>
      </c>
      <c r="AR21" s="45">
        <v>4.6183268438596504E-3</v>
      </c>
      <c r="AS21" s="45">
        <v>4.5491780981067997E-3</v>
      </c>
      <c r="AT21" s="45">
        <v>4.4716443711773097E-3</v>
      </c>
      <c r="AU21" s="45">
        <v>4.3860316532695603E-3</v>
      </c>
      <c r="AV21" s="45">
        <v>4.2926778186684203E-3</v>
      </c>
      <c r="AW21" s="45">
        <v>4.19195129230974E-3</v>
      </c>
      <c r="AX21" s="45">
        <v>4.08424959577548E-3</v>
      </c>
      <c r="AY21" s="45">
        <v>3.9699977784576502E-3</v>
      </c>
      <c r="AZ21" s="45">
        <v>3.84964674008251E-3</v>
      </c>
      <c r="BA21" s="45">
        <v>3.7236714512153598E-3</v>
      </c>
      <c r="BB21" s="45">
        <v>3.5925690787687301E-3</v>
      </c>
      <c r="BC21" s="45">
        <v>3.4568570239116901E-3</v>
      </c>
      <c r="BD21" s="45">
        <v>3.3170708801238198E-3</v>
      </c>
      <c r="BE21" s="45">
        <v>3.1737623194524299E-3</v>
      </c>
      <c r="BF21" s="45">
        <v>3.0274969153150401E-3</v>
      </c>
      <c r="BG21" s="45">
        <v>2.8788519104394799E-3</v>
      </c>
      <c r="BH21" s="45">
        <v>2.7284139387505398E-3</v>
      </c>
      <c r="BI21" s="45">
        <v>2.57677671019392E-3</v>
      </c>
      <c r="BJ21" s="45">
        <v>2.4245386676342499E-3</v>
      </c>
      <c r="BK21" s="45">
        <v>2.2723006250745898E-3</v>
      </c>
      <c r="BL21" s="45">
        <v>2.12066339651796E-3</v>
      </c>
      <c r="BM21" s="45">
        <v>1.97022542482902E-3</v>
      </c>
      <c r="BN21" s="45">
        <v>1.82158041995346E-3</v>
      </c>
      <c r="BO21" s="45">
        <v>1.6753150158160799E-3</v>
      </c>
      <c r="BP21" s="45">
        <v>1.53200645514469E-3</v>
      </c>
      <c r="BQ21" s="45">
        <v>1.3922203113568099E-3</v>
      </c>
      <c r="BR21" s="45">
        <v>1.2565082564997699E-3</v>
      </c>
      <c r="BS21" s="45">
        <v>1.1254058840531401E-3</v>
      </c>
      <c r="BT21" s="45">
        <v>9.9943059518599895E-4</v>
      </c>
      <c r="BU21" s="45">
        <v>8.7907955681085605E-4</v>
      </c>
      <c r="BV21" s="45">
        <v>7.6482773949302697E-4</v>
      </c>
      <c r="BW21" s="45">
        <v>6.5712604295877495E-4</v>
      </c>
      <c r="BX21" s="45">
        <v>5.5639951660009404E-4</v>
      </c>
      <c r="BY21" s="45">
        <v>4.63045681998951E-4</v>
      </c>
      <c r="BZ21" s="45">
        <v>3.7743296409120501E-4</v>
      </c>
      <c r="CA21" s="45">
        <v>2.9989923716170798E-4</v>
      </c>
      <c r="CB21" s="45">
        <v>2.3075049140886201E-4</v>
      </c>
      <c r="CC21" s="45">
        <v>1.7025962534109401E-4</v>
      </c>
      <c r="CD21" s="45">
        <v>1.18665368771127E-4</v>
      </c>
      <c r="CE21" s="54">
        <v>7.6171340658469206E-5</v>
      </c>
      <c r="CF21" s="54">
        <v>4.2945245518404702E-5</v>
      </c>
      <c r="CG21" s="54">
        <v>1.9118211568894201E-5</v>
      </c>
      <c r="CH21" s="54">
        <v>4.7842732273990301E-6</v>
      </c>
      <c r="CI21" s="45">
        <v>0</v>
      </c>
    </row>
    <row r="22" spans="1:87" x14ac:dyDescent="0.25">
      <c r="A22" t="s">
        <v>95</v>
      </c>
      <c r="B22" t="s">
        <v>81</v>
      </c>
      <c r="C22" t="s">
        <v>96</v>
      </c>
      <c r="D22" s="45">
        <v>0</v>
      </c>
      <c r="E22" s="45">
        <v>5.9349786313642704E-3</v>
      </c>
      <c r="F22" s="45">
        <v>5.9349786313642704E-3</v>
      </c>
      <c r="G22" s="45">
        <v>5.9349786313642704E-3</v>
      </c>
      <c r="H22" s="45">
        <v>5.9349786313642704E-3</v>
      </c>
      <c r="I22" s="45">
        <v>-1.9588858038803699E-3</v>
      </c>
      <c r="J22" s="45">
        <v>-1.9588858038803699E-3</v>
      </c>
      <c r="K22" s="45">
        <v>-1.9588858038803699E-3</v>
      </c>
      <c r="L22" s="45">
        <v>-1.9588858038803699E-3</v>
      </c>
      <c r="M22" s="45">
        <v>-1.9588858038803699E-3</v>
      </c>
      <c r="N22" s="45">
        <v>-1.9588858038803699E-3</v>
      </c>
      <c r="O22" s="45">
        <v>1.2244616820624699E-3</v>
      </c>
      <c r="P22" s="45">
        <v>1.2244616820624699E-3</v>
      </c>
      <c r="Q22" s="45">
        <v>1.2244616820624699E-3</v>
      </c>
      <c r="R22" s="45">
        <v>1.2244616820624699E-3</v>
      </c>
      <c r="S22" s="45">
        <v>1.2244616820624699E-3</v>
      </c>
      <c r="T22" s="45">
        <v>1.2244616820624699E-3</v>
      </c>
      <c r="U22" s="45">
        <v>1.2244616820624699E-3</v>
      </c>
      <c r="V22" s="45">
        <v>1.2244616820624699E-3</v>
      </c>
      <c r="W22" s="45">
        <v>1.2244616820624699E-3</v>
      </c>
      <c r="X22" s="45">
        <v>1.2244616820624699E-3</v>
      </c>
      <c r="Y22" s="45">
        <v>1.2244616820624699E-3</v>
      </c>
      <c r="Z22" s="45">
        <v>1.2244616820624699E-3</v>
      </c>
      <c r="AA22" s="45">
        <v>4.8490773352685103E-3</v>
      </c>
      <c r="AB22" s="45">
        <v>4.8490773352685103E-3</v>
      </c>
      <c r="AC22" s="45">
        <v>4.8490773352685103E-3</v>
      </c>
      <c r="AD22" s="45">
        <v>4.8490773352685103E-3</v>
      </c>
      <c r="AE22" s="45">
        <v>4.8490773352685103E-3</v>
      </c>
      <c r="AF22" s="45">
        <v>4.8490773352685103E-3</v>
      </c>
      <c r="AG22" s="45">
        <v>4.8490773352685103E-3</v>
      </c>
      <c r="AH22" s="45">
        <v>4.8490773352685103E-3</v>
      </c>
      <c r="AI22" s="45">
        <v>4.8490773352685103E-3</v>
      </c>
      <c r="AJ22" s="45">
        <v>4.8490773352685103E-3</v>
      </c>
      <c r="AK22" s="45">
        <v>4.8490773352685103E-3</v>
      </c>
      <c r="AL22" s="45">
        <v>4.8442930620411096E-3</v>
      </c>
      <c r="AM22" s="45">
        <v>4.82995912369962E-3</v>
      </c>
      <c r="AN22" s="45">
        <v>4.8061320897501104E-3</v>
      </c>
      <c r="AO22" s="45">
        <v>4.7729059946100402E-3</v>
      </c>
      <c r="AP22" s="45">
        <v>4.7304119664973799E-3</v>
      </c>
      <c r="AQ22" s="45">
        <v>4.6788177099274198E-3</v>
      </c>
      <c r="AR22" s="45">
        <v>4.6183268438596504E-3</v>
      </c>
      <c r="AS22" s="45">
        <v>4.5491780981067997E-3</v>
      </c>
      <c r="AT22" s="45">
        <v>4.4716443711773097E-3</v>
      </c>
      <c r="AU22" s="45">
        <v>4.3860316532695603E-3</v>
      </c>
      <c r="AV22" s="45">
        <v>4.2926778186684203E-3</v>
      </c>
      <c r="AW22" s="45">
        <v>4.19195129230974E-3</v>
      </c>
      <c r="AX22" s="45">
        <v>4.08424959577548E-3</v>
      </c>
      <c r="AY22" s="45">
        <v>3.9699977784576502E-3</v>
      </c>
      <c r="AZ22" s="45">
        <v>3.84964674008251E-3</v>
      </c>
      <c r="BA22" s="45">
        <v>3.7236714512153598E-3</v>
      </c>
      <c r="BB22" s="45">
        <v>3.5925690787687301E-3</v>
      </c>
      <c r="BC22" s="45">
        <v>3.4568570239116901E-3</v>
      </c>
      <c r="BD22" s="45">
        <v>3.3170708801238198E-3</v>
      </c>
      <c r="BE22" s="45">
        <v>3.1737623194524299E-3</v>
      </c>
      <c r="BF22" s="45">
        <v>3.0274969153150401E-3</v>
      </c>
      <c r="BG22" s="45">
        <v>2.8788519104394799E-3</v>
      </c>
      <c r="BH22" s="45">
        <v>2.7284139387505398E-3</v>
      </c>
      <c r="BI22" s="45">
        <v>2.57677671019392E-3</v>
      </c>
      <c r="BJ22" s="45">
        <v>2.4245386676342499E-3</v>
      </c>
      <c r="BK22" s="45">
        <v>2.2723006250745898E-3</v>
      </c>
      <c r="BL22" s="45">
        <v>2.12066339651796E-3</v>
      </c>
      <c r="BM22" s="45">
        <v>1.97022542482902E-3</v>
      </c>
      <c r="BN22" s="45">
        <v>1.82158041995346E-3</v>
      </c>
      <c r="BO22" s="45">
        <v>1.6753150158160799E-3</v>
      </c>
      <c r="BP22" s="45">
        <v>1.53200645514469E-3</v>
      </c>
      <c r="BQ22" s="45">
        <v>1.3922203113568099E-3</v>
      </c>
      <c r="BR22" s="45">
        <v>1.2565082564997699E-3</v>
      </c>
      <c r="BS22" s="45">
        <v>1.1254058840531401E-3</v>
      </c>
      <c r="BT22" s="45">
        <v>9.9943059518599895E-4</v>
      </c>
      <c r="BU22" s="45">
        <v>8.7907955681085605E-4</v>
      </c>
      <c r="BV22" s="45">
        <v>7.6482773949302697E-4</v>
      </c>
      <c r="BW22" s="45">
        <v>6.5712604295877495E-4</v>
      </c>
      <c r="BX22" s="45">
        <v>5.5639951660009404E-4</v>
      </c>
      <c r="BY22" s="45">
        <v>4.63045681998951E-4</v>
      </c>
      <c r="BZ22" s="45">
        <v>3.7743296409120501E-4</v>
      </c>
      <c r="CA22" s="45">
        <v>2.9989923716170798E-4</v>
      </c>
      <c r="CB22" s="45">
        <v>2.3075049140886201E-4</v>
      </c>
      <c r="CC22" s="45">
        <v>1.7025962534109401E-4</v>
      </c>
      <c r="CD22" s="45">
        <v>1.18665368771127E-4</v>
      </c>
      <c r="CE22" s="54">
        <v>7.6171340658469206E-5</v>
      </c>
      <c r="CF22" s="54">
        <v>4.2945245518404702E-5</v>
      </c>
      <c r="CG22" s="54">
        <v>1.9118211568894201E-5</v>
      </c>
      <c r="CH22" s="54">
        <v>4.7842732273990301E-6</v>
      </c>
      <c r="CI22" s="45">
        <v>0</v>
      </c>
    </row>
    <row r="23" spans="1:87" x14ac:dyDescent="0.25">
      <c r="A23" t="s">
        <v>95</v>
      </c>
      <c r="B23" t="s">
        <v>83</v>
      </c>
      <c r="C23" t="s">
        <v>97</v>
      </c>
      <c r="D23" s="45">
        <v>0</v>
      </c>
      <c r="E23" s="45">
        <v>5.9349786313642704E-3</v>
      </c>
      <c r="F23" s="45">
        <v>5.9349786313642704E-3</v>
      </c>
      <c r="G23" s="45">
        <v>5.9349786313642704E-3</v>
      </c>
      <c r="H23" s="45">
        <v>5.9349786313642704E-3</v>
      </c>
      <c r="I23" s="45">
        <v>-1.9588858038803699E-3</v>
      </c>
      <c r="J23" s="45">
        <v>-1.9588858038803699E-3</v>
      </c>
      <c r="K23" s="45">
        <v>-1.9588858038803699E-3</v>
      </c>
      <c r="L23" s="45">
        <v>-1.9588858038803699E-3</v>
      </c>
      <c r="M23" s="45">
        <v>-1.9588858038803699E-3</v>
      </c>
      <c r="N23" s="45">
        <v>-1.9588858038803699E-3</v>
      </c>
      <c r="O23" s="45">
        <v>1.2244616820624699E-3</v>
      </c>
      <c r="P23" s="45">
        <v>1.2244616820624699E-3</v>
      </c>
      <c r="Q23" s="45">
        <v>1.2244616820624699E-3</v>
      </c>
      <c r="R23" s="45">
        <v>1.2244616820624699E-3</v>
      </c>
      <c r="S23" s="45">
        <v>1.2244616820624699E-3</v>
      </c>
      <c r="T23" s="45">
        <v>1.2244616820624699E-3</v>
      </c>
      <c r="U23" s="45">
        <v>1.2244616820624699E-3</v>
      </c>
      <c r="V23" s="45">
        <v>1.2244616820624699E-3</v>
      </c>
      <c r="W23" s="45">
        <v>1.2244616820624699E-3</v>
      </c>
      <c r="X23" s="45">
        <v>1.2244616820624699E-3</v>
      </c>
      <c r="Y23" s="45">
        <v>1.2244616820624699E-3</v>
      </c>
      <c r="Z23" s="45">
        <v>1.2244616820624699E-3</v>
      </c>
      <c r="AA23" s="45">
        <v>4.8490773352685103E-3</v>
      </c>
      <c r="AB23" s="45">
        <v>4.8490773352685103E-3</v>
      </c>
      <c r="AC23" s="45">
        <v>4.8490773352685103E-3</v>
      </c>
      <c r="AD23" s="45">
        <v>4.8490773352685103E-3</v>
      </c>
      <c r="AE23" s="45">
        <v>4.8490773352685103E-3</v>
      </c>
      <c r="AF23" s="45">
        <v>4.8490773352685103E-3</v>
      </c>
      <c r="AG23" s="45">
        <v>4.8490773352685103E-3</v>
      </c>
      <c r="AH23" s="45">
        <v>4.8490773352685103E-3</v>
      </c>
      <c r="AI23" s="45">
        <v>4.8490773352685103E-3</v>
      </c>
      <c r="AJ23" s="45">
        <v>4.8490773352685103E-3</v>
      </c>
      <c r="AK23" s="45">
        <v>4.8490773352685103E-3</v>
      </c>
      <c r="AL23" s="45">
        <v>4.8442930620411096E-3</v>
      </c>
      <c r="AM23" s="45">
        <v>4.82995912369962E-3</v>
      </c>
      <c r="AN23" s="45">
        <v>4.8061320897501104E-3</v>
      </c>
      <c r="AO23" s="45">
        <v>4.7729059946100402E-3</v>
      </c>
      <c r="AP23" s="45">
        <v>4.7304119664973799E-3</v>
      </c>
      <c r="AQ23" s="45">
        <v>4.6788177099274198E-3</v>
      </c>
      <c r="AR23" s="45">
        <v>4.6183268438596504E-3</v>
      </c>
      <c r="AS23" s="45">
        <v>4.5491780981067997E-3</v>
      </c>
      <c r="AT23" s="45">
        <v>4.4716443711773097E-3</v>
      </c>
      <c r="AU23" s="45">
        <v>4.3860316532695603E-3</v>
      </c>
      <c r="AV23" s="45">
        <v>4.2926778186684203E-3</v>
      </c>
      <c r="AW23" s="45">
        <v>4.19195129230974E-3</v>
      </c>
      <c r="AX23" s="45">
        <v>4.08424959577548E-3</v>
      </c>
      <c r="AY23" s="45">
        <v>3.9699977784576502E-3</v>
      </c>
      <c r="AZ23" s="45">
        <v>3.84964674008251E-3</v>
      </c>
      <c r="BA23" s="45">
        <v>3.7236714512153598E-3</v>
      </c>
      <c r="BB23" s="45">
        <v>3.5925690787687301E-3</v>
      </c>
      <c r="BC23" s="45">
        <v>3.4568570239116901E-3</v>
      </c>
      <c r="BD23" s="45">
        <v>3.3170708801238198E-3</v>
      </c>
      <c r="BE23" s="45">
        <v>3.1737623194524299E-3</v>
      </c>
      <c r="BF23" s="45">
        <v>3.0274969153150401E-3</v>
      </c>
      <c r="BG23" s="45">
        <v>2.8788519104394799E-3</v>
      </c>
      <c r="BH23" s="45">
        <v>2.7284139387505398E-3</v>
      </c>
      <c r="BI23" s="45">
        <v>2.57677671019392E-3</v>
      </c>
      <c r="BJ23" s="45">
        <v>2.4245386676342499E-3</v>
      </c>
      <c r="BK23" s="45">
        <v>2.2723006250745898E-3</v>
      </c>
      <c r="BL23" s="45">
        <v>2.12066339651796E-3</v>
      </c>
      <c r="BM23" s="45">
        <v>1.97022542482902E-3</v>
      </c>
      <c r="BN23" s="45">
        <v>1.82158041995346E-3</v>
      </c>
      <c r="BO23" s="45">
        <v>1.6753150158160799E-3</v>
      </c>
      <c r="BP23" s="45">
        <v>1.53200645514469E-3</v>
      </c>
      <c r="BQ23" s="45">
        <v>1.3922203113568099E-3</v>
      </c>
      <c r="BR23" s="45">
        <v>1.2565082564997699E-3</v>
      </c>
      <c r="BS23" s="45">
        <v>1.1254058840531401E-3</v>
      </c>
      <c r="BT23" s="45">
        <v>9.9943059518599895E-4</v>
      </c>
      <c r="BU23" s="45">
        <v>8.7907955681085605E-4</v>
      </c>
      <c r="BV23" s="45">
        <v>7.6482773949302697E-4</v>
      </c>
      <c r="BW23" s="45">
        <v>6.5712604295877495E-4</v>
      </c>
      <c r="BX23" s="45">
        <v>5.5639951660009404E-4</v>
      </c>
      <c r="BY23" s="45">
        <v>4.63045681998951E-4</v>
      </c>
      <c r="BZ23" s="45">
        <v>3.7743296409120501E-4</v>
      </c>
      <c r="CA23" s="45">
        <v>2.9989923716170798E-4</v>
      </c>
      <c r="CB23" s="45">
        <v>2.3075049140886201E-4</v>
      </c>
      <c r="CC23" s="45">
        <v>1.7025962534109401E-4</v>
      </c>
      <c r="CD23" s="45">
        <v>1.18665368771127E-4</v>
      </c>
      <c r="CE23" s="54">
        <v>7.6171340658469206E-5</v>
      </c>
      <c r="CF23" s="54">
        <v>4.2945245518404702E-5</v>
      </c>
      <c r="CG23" s="54">
        <v>1.9118211568894201E-5</v>
      </c>
      <c r="CH23" s="54">
        <v>4.7842732273990301E-6</v>
      </c>
      <c r="CI23" s="45">
        <v>0</v>
      </c>
    </row>
    <row r="24" spans="1:87" x14ac:dyDescent="0.25">
      <c r="A24" t="s">
        <v>95</v>
      </c>
      <c r="B24" t="s">
        <v>85</v>
      </c>
      <c r="C24" t="s">
        <v>98</v>
      </c>
      <c r="D24" s="45">
        <v>0</v>
      </c>
      <c r="E24" s="45">
        <v>0</v>
      </c>
      <c r="F24" s="45">
        <v>0</v>
      </c>
      <c r="G24" s="45">
        <v>0</v>
      </c>
      <c r="H24" s="45">
        <v>0</v>
      </c>
      <c r="I24" s="45">
        <v>0</v>
      </c>
      <c r="J24" s="45">
        <v>0</v>
      </c>
      <c r="K24" s="45">
        <v>0</v>
      </c>
      <c r="L24" s="45">
        <v>0</v>
      </c>
      <c r="M24" s="45">
        <v>0</v>
      </c>
      <c r="N24" s="45">
        <v>0</v>
      </c>
      <c r="O24" s="45">
        <v>0</v>
      </c>
      <c r="P24" s="45">
        <v>0</v>
      </c>
      <c r="Q24" s="45">
        <v>0</v>
      </c>
      <c r="R24" s="45">
        <v>0</v>
      </c>
      <c r="S24" s="45">
        <v>0</v>
      </c>
      <c r="T24" s="45">
        <v>0</v>
      </c>
      <c r="U24" s="45">
        <v>0</v>
      </c>
      <c r="V24" s="45">
        <v>0</v>
      </c>
      <c r="W24" s="45">
        <v>0</v>
      </c>
      <c r="X24" s="45">
        <v>0</v>
      </c>
      <c r="Y24" s="45">
        <v>0</v>
      </c>
      <c r="Z24" s="45">
        <v>0</v>
      </c>
      <c r="AA24" s="45">
        <v>0</v>
      </c>
      <c r="AB24" s="45">
        <v>0</v>
      </c>
      <c r="AC24" s="45">
        <v>0</v>
      </c>
      <c r="AD24" s="45">
        <v>0</v>
      </c>
      <c r="AE24" s="45">
        <v>0</v>
      </c>
      <c r="AF24" s="45">
        <v>0</v>
      </c>
      <c r="AG24" s="45">
        <v>0</v>
      </c>
      <c r="AH24" s="45">
        <v>0</v>
      </c>
      <c r="AI24" s="45">
        <v>0</v>
      </c>
      <c r="AJ24" s="45">
        <v>0</v>
      </c>
      <c r="AK24" s="45">
        <v>0</v>
      </c>
      <c r="AL24" s="45">
        <v>0</v>
      </c>
      <c r="AM24" s="45">
        <v>0</v>
      </c>
      <c r="AN24" s="45">
        <v>0</v>
      </c>
      <c r="AO24" s="45">
        <v>0</v>
      </c>
      <c r="AP24" s="45">
        <v>0</v>
      </c>
      <c r="AQ24" s="45">
        <v>0</v>
      </c>
      <c r="AR24" s="45">
        <v>0</v>
      </c>
      <c r="AS24" s="45">
        <v>0</v>
      </c>
      <c r="AT24" s="45">
        <v>0</v>
      </c>
      <c r="AU24" s="45">
        <v>0</v>
      </c>
      <c r="AV24" s="45">
        <v>0</v>
      </c>
      <c r="AW24" s="45">
        <v>0</v>
      </c>
      <c r="AX24" s="45">
        <v>0</v>
      </c>
      <c r="AY24" s="45">
        <v>0</v>
      </c>
      <c r="AZ24" s="45">
        <v>0</v>
      </c>
      <c r="BA24" s="45">
        <v>0</v>
      </c>
      <c r="BB24" s="45">
        <v>0</v>
      </c>
      <c r="BC24" s="45">
        <v>0</v>
      </c>
      <c r="BD24" s="45">
        <v>0</v>
      </c>
      <c r="BE24" s="45">
        <v>0</v>
      </c>
      <c r="BF24" s="45">
        <v>0</v>
      </c>
      <c r="BG24" s="45">
        <v>0</v>
      </c>
      <c r="BH24" s="45">
        <v>0</v>
      </c>
      <c r="BI24" s="45">
        <v>0</v>
      </c>
      <c r="BJ24" s="45">
        <v>0</v>
      </c>
      <c r="BK24" s="45">
        <v>0</v>
      </c>
      <c r="BL24" s="45">
        <v>0</v>
      </c>
      <c r="BM24" s="45">
        <v>0</v>
      </c>
      <c r="BN24" s="45">
        <v>0</v>
      </c>
      <c r="BO24" s="45">
        <v>0</v>
      </c>
      <c r="BP24" s="45">
        <v>0</v>
      </c>
      <c r="BQ24" s="45">
        <v>0</v>
      </c>
      <c r="BR24" s="45">
        <v>0</v>
      </c>
      <c r="BS24" s="45">
        <v>0</v>
      </c>
      <c r="BT24" s="45">
        <v>0</v>
      </c>
      <c r="BU24" s="45">
        <v>0</v>
      </c>
      <c r="BV24" s="45">
        <v>0</v>
      </c>
      <c r="BW24" s="45">
        <v>0</v>
      </c>
      <c r="BX24" s="45">
        <v>0</v>
      </c>
      <c r="BY24" s="45">
        <v>0</v>
      </c>
      <c r="BZ24" s="45">
        <v>0</v>
      </c>
      <c r="CA24" s="45">
        <v>0</v>
      </c>
      <c r="CB24" s="45">
        <v>0</v>
      </c>
      <c r="CC24" s="45">
        <v>0</v>
      </c>
      <c r="CD24" s="45">
        <v>0</v>
      </c>
      <c r="CE24" s="45">
        <v>0</v>
      </c>
      <c r="CF24" s="45">
        <v>0</v>
      </c>
      <c r="CG24" s="45">
        <v>0</v>
      </c>
      <c r="CH24" s="45">
        <v>0</v>
      </c>
      <c r="CI24" s="45">
        <v>0</v>
      </c>
    </row>
    <row r="25" spans="1:87" x14ac:dyDescent="0.25">
      <c r="A25" t="s">
        <v>95</v>
      </c>
      <c r="B25" t="s">
        <v>87</v>
      </c>
      <c r="C25" t="s">
        <v>99</v>
      </c>
      <c r="D25" s="45">
        <v>0</v>
      </c>
      <c r="E25" s="45">
        <v>0</v>
      </c>
      <c r="F25" s="45">
        <v>0</v>
      </c>
      <c r="G25" s="45">
        <v>0</v>
      </c>
      <c r="H25" s="45">
        <v>0</v>
      </c>
      <c r="I25" s="45">
        <v>0</v>
      </c>
      <c r="J25" s="45">
        <v>0</v>
      </c>
      <c r="K25" s="45">
        <v>0</v>
      </c>
      <c r="L25" s="45">
        <v>0</v>
      </c>
      <c r="M25" s="45">
        <v>0</v>
      </c>
      <c r="N25" s="45">
        <v>0</v>
      </c>
      <c r="O25" s="45">
        <v>0</v>
      </c>
      <c r="P25" s="45">
        <v>0</v>
      </c>
      <c r="Q25" s="45">
        <v>0</v>
      </c>
      <c r="R25" s="45">
        <v>0</v>
      </c>
      <c r="S25" s="45">
        <v>0</v>
      </c>
      <c r="T25" s="45">
        <v>0</v>
      </c>
      <c r="U25" s="45">
        <v>0</v>
      </c>
      <c r="V25" s="45">
        <v>0</v>
      </c>
      <c r="W25" s="45">
        <v>0</v>
      </c>
      <c r="X25" s="45">
        <v>0</v>
      </c>
      <c r="Y25" s="45">
        <v>0</v>
      </c>
      <c r="Z25" s="45">
        <v>0</v>
      </c>
      <c r="AA25" s="45">
        <v>0</v>
      </c>
      <c r="AB25" s="45">
        <v>0</v>
      </c>
      <c r="AC25" s="45">
        <v>0</v>
      </c>
      <c r="AD25" s="45">
        <v>0</v>
      </c>
      <c r="AE25" s="45">
        <v>0</v>
      </c>
      <c r="AF25" s="45">
        <v>0</v>
      </c>
      <c r="AG25" s="45">
        <v>0</v>
      </c>
      <c r="AH25" s="45">
        <v>0</v>
      </c>
      <c r="AI25" s="45">
        <v>0</v>
      </c>
      <c r="AJ25" s="45">
        <v>0</v>
      </c>
      <c r="AK25" s="45">
        <v>0</v>
      </c>
      <c r="AL25" s="45">
        <v>0</v>
      </c>
      <c r="AM25" s="45">
        <v>0</v>
      </c>
      <c r="AN25" s="45">
        <v>0</v>
      </c>
      <c r="AO25" s="45">
        <v>0</v>
      </c>
      <c r="AP25" s="45">
        <v>0</v>
      </c>
      <c r="AQ25" s="45">
        <v>0</v>
      </c>
      <c r="AR25" s="45">
        <v>0</v>
      </c>
      <c r="AS25" s="45">
        <v>0</v>
      </c>
      <c r="AT25" s="45">
        <v>0</v>
      </c>
      <c r="AU25" s="45">
        <v>0</v>
      </c>
      <c r="AV25" s="45">
        <v>0</v>
      </c>
      <c r="AW25" s="45">
        <v>0</v>
      </c>
      <c r="AX25" s="45">
        <v>0</v>
      </c>
      <c r="AY25" s="45">
        <v>0</v>
      </c>
      <c r="AZ25" s="45">
        <v>0</v>
      </c>
      <c r="BA25" s="45">
        <v>0</v>
      </c>
      <c r="BB25" s="45">
        <v>0</v>
      </c>
      <c r="BC25" s="45">
        <v>0</v>
      </c>
      <c r="BD25" s="45">
        <v>0</v>
      </c>
      <c r="BE25" s="45">
        <v>0</v>
      </c>
      <c r="BF25" s="45">
        <v>0</v>
      </c>
      <c r="BG25" s="45">
        <v>0</v>
      </c>
      <c r="BH25" s="45">
        <v>0</v>
      </c>
      <c r="BI25" s="45">
        <v>0</v>
      </c>
      <c r="BJ25" s="45">
        <v>0</v>
      </c>
      <c r="BK25" s="45">
        <v>0</v>
      </c>
      <c r="BL25" s="45">
        <v>0</v>
      </c>
      <c r="BM25" s="45">
        <v>0</v>
      </c>
      <c r="BN25" s="45">
        <v>0</v>
      </c>
      <c r="BO25" s="45">
        <v>0</v>
      </c>
      <c r="BP25" s="45">
        <v>0</v>
      </c>
      <c r="BQ25" s="45">
        <v>0</v>
      </c>
      <c r="BR25" s="45">
        <v>0</v>
      </c>
      <c r="BS25" s="45">
        <v>0</v>
      </c>
      <c r="BT25" s="45">
        <v>0</v>
      </c>
      <c r="BU25" s="45">
        <v>0</v>
      </c>
      <c r="BV25" s="45">
        <v>0</v>
      </c>
      <c r="BW25" s="45">
        <v>0</v>
      </c>
      <c r="BX25" s="45">
        <v>0</v>
      </c>
      <c r="BY25" s="45">
        <v>0</v>
      </c>
      <c r="BZ25" s="45">
        <v>0</v>
      </c>
      <c r="CA25" s="45">
        <v>0</v>
      </c>
      <c r="CB25" s="45">
        <v>0</v>
      </c>
      <c r="CC25" s="45">
        <v>0</v>
      </c>
      <c r="CD25" s="45">
        <v>0</v>
      </c>
      <c r="CE25" s="45">
        <v>0</v>
      </c>
      <c r="CF25" s="45">
        <v>0</v>
      </c>
      <c r="CG25" s="45">
        <v>0</v>
      </c>
      <c r="CH25" s="45">
        <v>0</v>
      </c>
      <c r="CI25" s="45">
        <v>0</v>
      </c>
    </row>
    <row r="26" spans="1:87" x14ac:dyDescent="0.25">
      <c r="A26" t="s">
        <v>95</v>
      </c>
      <c r="B26" t="s">
        <v>89</v>
      </c>
      <c r="C26" t="s">
        <v>100</v>
      </c>
      <c r="D26" s="45">
        <v>0</v>
      </c>
      <c r="E26" s="45">
        <v>0</v>
      </c>
      <c r="F26" s="45">
        <v>0</v>
      </c>
      <c r="G26" s="45">
        <v>0</v>
      </c>
      <c r="H26" s="45">
        <v>0</v>
      </c>
      <c r="I26" s="45">
        <v>0</v>
      </c>
      <c r="J26" s="45">
        <v>0</v>
      </c>
      <c r="K26" s="45">
        <v>0</v>
      </c>
      <c r="L26" s="45">
        <v>0</v>
      </c>
      <c r="M26" s="45">
        <v>0</v>
      </c>
      <c r="N26" s="45">
        <v>0</v>
      </c>
      <c r="O26" s="45">
        <v>0</v>
      </c>
      <c r="P26" s="45">
        <v>0</v>
      </c>
      <c r="Q26" s="45">
        <v>0</v>
      </c>
      <c r="R26" s="45">
        <v>0</v>
      </c>
      <c r="S26" s="45">
        <v>0</v>
      </c>
      <c r="T26" s="45">
        <v>0</v>
      </c>
      <c r="U26" s="45">
        <v>0</v>
      </c>
      <c r="V26" s="45">
        <v>0</v>
      </c>
      <c r="W26" s="45">
        <v>0</v>
      </c>
      <c r="X26" s="45">
        <v>0</v>
      </c>
      <c r="Y26" s="45">
        <v>0</v>
      </c>
      <c r="Z26" s="45">
        <v>0</v>
      </c>
      <c r="AA26" s="45">
        <v>0</v>
      </c>
      <c r="AB26" s="45">
        <v>0</v>
      </c>
      <c r="AC26" s="45">
        <v>0</v>
      </c>
      <c r="AD26" s="45">
        <v>0</v>
      </c>
      <c r="AE26" s="45">
        <v>0</v>
      </c>
      <c r="AF26" s="45">
        <v>0</v>
      </c>
      <c r="AG26" s="45">
        <v>0</v>
      </c>
      <c r="AH26" s="45">
        <v>0</v>
      </c>
      <c r="AI26" s="45">
        <v>0</v>
      </c>
      <c r="AJ26" s="45">
        <v>0</v>
      </c>
      <c r="AK26" s="45">
        <v>0</v>
      </c>
      <c r="AL26" s="45">
        <v>0</v>
      </c>
      <c r="AM26" s="45">
        <v>0</v>
      </c>
      <c r="AN26" s="45">
        <v>0</v>
      </c>
      <c r="AO26" s="45">
        <v>0</v>
      </c>
      <c r="AP26" s="45">
        <v>0</v>
      </c>
      <c r="AQ26" s="45">
        <v>0</v>
      </c>
      <c r="AR26" s="45">
        <v>0</v>
      </c>
      <c r="AS26" s="45">
        <v>0</v>
      </c>
      <c r="AT26" s="45">
        <v>0</v>
      </c>
      <c r="AU26" s="45">
        <v>0</v>
      </c>
      <c r="AV26" s="45">
        <v>0</v>
      </c>
      <c r="AW26" s="45">
        <v>0</v>
      </c>
      <c r="AX26" s="45">
        <v>0</v>
      </c>
      <c r="AY26" s="45">
        <v>0</v>
      </c>
      <c r="AZ26" s="45">
        <v>0</v>
      </c>
      <c r="BA26" s="45">
        <v>0</v>
      </c>
      <c r="BB26" s="45">
        <v>0</v>
      </c>
      <c r="BC26" s="45">
        <v>0</v>
      </c>
      <c r="BD26" s="45">
        <v>0</v>
      </c>
      <c r="BE26" s="45">
        <v>0</v>
      </c>
      <c r="BF26" s="45">
        <v>0</v>
      </c>
      <c r="BG26" s="45">
        <v>0</v>
      </c>
      <c r="BH26" s="45">
        <v>0</v>
      </c>
      <c r="BI26" s="45">
        <v>0</v>
      </c>
      <c r="BJ26" s="45">
        <v>0</v>
      </c>
      <c r="BK26" s="45">
        <v>0</v>
      </c>
      <c r="BL26" s="45">
        <v>0</v>
      </c>
      <c r="BM26" s="45">
        <v>0</v>
      </c>
      <c r="BN26" s="45">
        <v>0</v>
      </c>
      <c r="BO26" s="45">
        <v>0</v>
      </c>
      <c r="BP26" s="45">
        <v>0</v>
      </c>
      <c r="BQ26" s="45">
        <v>0</v>
      </c>
      <c r="BR26" s="45">
        <v>0</v>
      </c>
      <c r="BS26" s="45">
        <v>0</v>
      </c>
      <c r="BT26" s="45">
        <v>0</v>
      </c>
      <c r="BU26" s="45">
        <v>0</v>
      </c>
      <c r="BV26" s="45">
        <v>0</v>
      </c>
      <c r="BW26" s="45">
        <v>0</v>
      </c>
      <c r="BX26" s="45">
        <v>0</v>
      </c>
      <c r="BY26" s="45">
        <v>0</v>
      </c>
      <c r="BZ26" s="45">
        <v>0</v>
      </c>
      <c r="CA26" s="45">
        <v>0</v>
      </c>
      <c r="CB26" s="45">
        <v>0</v>
      </c>
      <c r="CC26" s="45">
        <v>0</v>
      </c>
      <c r="CD26" s="45">
        <v>0</v>
      </c>
      <c r="CE26" s="45">
        <v>0</v>
      </c>
      <c r="CF26" s="45">
        <v>0</v>
      </c>
      <c r="CG26" s="45">
        <v>0</v>
      </c>
      <c r="CH26" s="45">
        <v>0</v>
      </c>
      <c r="CI26" s="45">
        <v>0</v>
      </c>
    </row>
    <row r="27" spans="1:87" x14ac:dyDescent="0.25">
      <c r="A27" t="s">
        <v>95</v>
      </c>
      <c r="B27" t="s">
        <v>91</v>
      </c>
      <c r="C27" t="s">
        <v>101</v>
      </c>
      <c r="D27" s="45">
        <v>0</v>
      </c>
      <c r="E27" s="45">
        <v>0</v>
      </c>
      <c r="F27" s="45">
        <v>0</v>
      </c>
      <c r="G27" s="45">
        <v>0</v>
      </c>
      <c r="H27" s="45">
        <v>0</v>
      </c>
      <c r="I27" s="45">
        <v>0</v>
      </c>
      <c r="J27" s="45">
        <v>0</v>
      </c>
      <c r="K27" s="45">
        <v>0</v>
      </c>
      <c r="L27" s="45">
        <v>0</v>
      </c>
      <c r="M27" s="45">
        <v>0</v>
      </c>
      <c r="N27" s="45">
        <v>0</v>
      </c>
      <c r="O27" s="45">
        <v>0</v>
      </c>
      <c r="P27" s="45">
        <v>0</v>
      </c>
      <c r="Q27" s="45">
        <v>0</v>
      </c>
      <c r="R27" s="45">
        <v>0</v>
      </c>
      <c r="S27" s="45">
        <v>0</v>
      </c>
      <c r="T27" s="45">
        <v>0</v>
      </c>
      <c r="U27" s="45">
        <v>0</v>
      </c>
      <c r="V27" s="45">
        <v>0</v>
      </c>
      <c r="W27" s="45">
        <v>0</v>
      </c>
      <c r="X27" s="45">
        <v>0</v>
      </c>
      <c r="Y27" s="45">
        <v>0</v>
      </c>
      <c r="Z27" s="45">
        <v>0</v>
      </c>
      <c r="AA27" s="45">
        <v>0</v>
      </c>
      <c r="AB27" s="45">
        <v>0</v>
      </c>
      <c r="AC27" s="45">
        <v>0</v>
      </c>
      <c r="AD27" s="45">
        <v>0</v>
      </c>
      <c r="AE27" s="45">
        <v>0</v>
      </c>
      <c r="AF27" s="45">
        <v>0</v>
      </c>
      <c r="AG27" s="45">
        <v>0</v>
      </c>
      <c r="AH27" s="45">
        <v>0</v>
      </c>
      <c r="AI27" s="45">
        <v>0</v>
      </c>
      <c r="AJ27" s="45">
        <v>0</v>
      </c>
      <c r="AK27" s="45">
        <v>0</v>
      </c>
      <c r="AL27" s="45">
        <v>0</v>
      </c>
      <c r="AM27" s="45">
        <v>0</v>
      </c>
      <c r="AN27" s="45">
        <v>0</v>
      </c>
      <c r="AO27" s="45">
        <v>0</v>
      </c>
      <c r="AP27" s="45">
        <v>0</v>
      </c>
      <c r="AQ27" s="45">
        <v>0</v>
      </c>
      <c r="AR27" s="45">
        <v>0</v>
      </c>
      <c r="AS27" s="45">
        <v>0</v>
      </c>
      <c r="AT27" s="45">
        <v>0</v>
      </c>
      <c r="AU27" s="45">
        <v>0</v>
      </c>
      <c r="AV27" s="45">
        <v>0</v>
      </c>
      <c r="AW27" s="45">
        <v>0</v>
      </c>
      <c r="AX27" s="45">
        <v>0</v>
      </c>
      <c r="AY27" s="45">
        <v>0</v>
      </c>
      <c r="AZ27" s="45">
        <v>0</v>
      </c>
      <c r="BA27" s="45">
        <v>0</v>
      </c>
      <c r="BB27" s="45">
        <v>0</v>
      </c>
      <c r="BC27" s="45">
        <v>0</v>
      </c>
      <c r="BD27" s="45">
        <v>0</v>
      </c>
      <c r="BE27" s="45">
        <v>0</v>
      </c>
      <c r="BF27" s="45">
        <v>0</v>
      </c>
      <c r="BG27" s="45">
        <v>0</v>
      </c>
      <c r="BH27" s="45">
        <v>0</v>
      </c>
      <c r="BI27" s="45">
        <v>0</v>
      </c>
      <c r="BJ27" s="45">
        <v>0</v>
      </c>
      <c r="BK27" s="45">
        <v>0</v>
      </c>
      <c r="BL27" s="45">
        <v>0</v>
      </c>
      <c r="BM27" s="45">
        <v>0</v>
      </c>
      <c r="BN27" s="45">
        <v>0</v>
      </c>
      <c r="BO27" s="45">
        <v>0</v>
      </c>
      <c r="BP27" s="45">
        <v>0</v>
      </c>
      <c r="BQ27" s="45">
        <v>0</v>
      </c>
      <c r="BR27" s="45">
        <v>0</v>
      </c>
      <c r="BS27" s="45">
        <v>0</v>
      </c>
      <c r="BT27" s="45">
        <v>0</v>
      </c>
      <c r="BU27" s="45">
        <v>0</v>
      </c>
      <c r="BV27" s="45">
        <v>0</v>
      </c>
      <c r="BW27" s="45">
        <v>0</v>
      </c>
      <c r="BX27" s="45">
        <v>0</v>
      </c>
      <c r="BY27" s="45">
        <v>0</v>
      </c>
      <c r="BZ27" s="45">
        <v>0</v>
      </c>
      <c r="CA27" s="45">
        <v>0</v>
      </c>
      <c r="CB27" s="45">
        <v>0</v>
      </c>
      <c r="CC27" s="45">
        <v>0</v>
      </c>
      <c r="CD27" s="45">
        <v>0</v>
      </c>
      <c r="CE27" s="45">
        <v>0</v>
      </c>
      <c r="CF27" s="45">
        <v>0</v>
      </c>
      <c r="CG27" s="45">
        <v>0</v>
      </c>
      <c r="CH27" s="45">
        <v>0</v>
      </c>
      <c r="CI27" s="45">
        <v>0</v>
      </c>
    </row>
    <row r="28" spans="1:87" x14ac:dyDescent="0.25">
      <c r="A28" t="s">
        <v>95</v>
      </c>
      <c r="B28" t="s">
        <v>93</v>
      </c>
      <c r="C28" t="s">
        <v>102</v>
      </c>
      <c r="D28" s="45">
        <v>0</v>
      </c>
      <c r="E28" s="45">
        <v>0</v>
      </c>
      <c r="F28" s="45">
        <v>0</v>
      </c>
      <c r="G28" s="45">
        <v>0</v>
      </c>
      <c r="H28" s="45">
        <v>0</v>
      </c>
      <c r="I28" s="45">
        <v>0</v>
      </c>
      <c r="J28" s="45">
        <v>0</v>
      </c>
      <c r="K28" s="45">
        <v>0</v>
      </c>
      <c r="L28" s="45">
        <v>0</v>
      </c>
      <c r="M28" s="45">
        <v>0</v>
      </c>
      <c r="N28" s="45">
        <v>0</v>
      </c>
      <c r="O28" s="45">
        <v>0</v>
      </c>
      <c r="P28" s="45">
        <v>0</v>
      </c>
      <c r="Q28" s="45">
        <v>0</v>
      </c>
      <c r="R28" s="45">
        <v>0</v>
      </c>
      <c r="S28" s="45">
        <v>0</v>
      </c>
      <c r="T28" s="45">
        <v>0</v>
      </c>
      <c r="U28" s="45">
        <v>0</v>
      </c>
      <c r="V28" s="45">
        <v>0</v>
      </c>
      <c r="W28" s="45">
        <v>0</v>
      </c>
      <c r="X28" s="45">
        <v>0</v>
      </c>
      <c r="Y28" s="45">
        <v>0</v>
      </c>
      <c r="Z28" s="45">
        <v>0</v>
      </c>
      <c r="AA28" s="45">
        <v>0</v>
      </c>
      <c r="AB28" s="45">
        <v>0</v>
      </c>
      <c r="AC28" s="45">
        <v>0</v>
      </c>
      <c r="AD28" s="45">
        <v>0</v>
      </c>
      <c r="AE28" s="45">
        <v>0</v>
      </c>
      <c r="AF28" s="45">
        <v>0</v>
      </c>
      <c r="AG28" s="45">
        <v>0</v>
      </c>
      <c r="AH28" s="45">
        <v>0</v>
      </c>
      <c r="AI28" s="45">
        <v>0</v>
      </c>
      <c r="AJ28" s="45">
        <v>0</v>
      </c>
      <c r="AK28" s="45">
        <v>0</v>
      </c>
      <c r="AL28" s="45">
        <v>0</v>
      </c>
      <c r="AM28" s="45">
        <v>0</v>
      </c>
      <c r="AN28" s="45">
        <v>0</v>
      </c>
      <c r="AO28" s="45">
        <v>0</v>
      </c>
      <c r="AP28" s="45">
        <v>0</v>
      </c>
      <c r="AQ28" s="45">
        <v>0</v>
      </c>
      <c r="AR28" s="45">
        <v>0</v>
      </c>
      <c r="AS28" s="45">
        <v>0</v>
      </c>
      <c r="AT28" s="45">
        <v>0</v>
      </c>
      <c r="AU28" s="45">
        <v>0</v>
      </c>
      <c r="AV28" s="45">
        <v>0</v>
      </c>
      <c r="AW28" s="45">
        <v>0</v>
      </c>
      <c r="AX28" s="45">
        <v>0</v>
      </c>
      <c r="AY28" s="45">
        <v>0</v>
      </c>
      <c r="AZ28" s="45">
        <v>0</v>
      </c>
      <c r="BA28" s="45">
        <v>0</v>
      </c>
      <c r="BB28" s="45">
        <v>0</v>
      </c>
      <c r="BC28" s="45">
        <v>0</v>
      </c>
      <c r="BD28" s="45">
        <v>0</v>
      </c>
      <c r="BE28" s="45">
        <v>0</v>
      </c>
      <c r="BF28" s="45">
        <v>0</v>
      </c>
      <c r="BG28" s="45">
        <v>0</v>
      </c>
      <c r="BH28" s="45">
        <v>0</v>
      </c>
      <c r="BI28" s="45">
        <v>0</v>
      </c>
      <c r="BJ28" s="45">
        <v>0</v>
      </c>
      <c r="BK28" s="45">
        <v>0</v>
      </c>
      <c r="BL28" s="45">
        <v>0</v>
      </c>
      <c r="BM28" s="45">
        <v>0</v>
      </c>
      <c r="BN28" s="45">
        <v>0</v>
      </c>
      <c r="BO28" s="45">
        <v>0</v>
      </c>
      <c r="BP28" s="45">
        <v>0</v>
      </c>
      <c r="BQ28" s="45">
        <v>0</v>
      </c>
      <c r="BR28" s="45">
        <v>0</v>
      </c>
      <c r="BS28" s="45">
        <v>0</v>
      </c>
      <c r="BT28" s="45">
        <v>0</v>
      </c>
      <c r="BU28" s="45">
        <v>0</v>
      </c>
      <c r="BV28" s="45">
        <v>0</v>
      </c>
      <c r="BW28" s="45">
        <v>0</v>
      </c>
      <c r="BX28" s="45">
        <v>0</v>
      </c>
      <c r="BY28" s="45">
        <v>0</v>
      </c>
      <c r="BZ28" s="45">
        <v>0</v>
      </c>
      <c r="CA28" s="45">
        <v>0</v>
      </c>
      <c r="CB28" s="45">
        <v>0</v>
      </c>
      <c r="CC28" s="45">
        <v>0</v>
      </c>
      <c r="CD28" s="45">
        <v>0</v>
      </c>
      <c r="CE28" s="45">
        <v>0</v>
      </c>
      <c r="CF28" s="54">
        <v>0</v>
      </c>
      <c r="CG28" s="54">
        <v>0</v>
      </c>
      <c r="CH28" s="54">
        <v>0</v>
      </c>
      <c r="CI28" s="45">
        <v>0</v>
      </c>
    </row>
    <row r="29" spans="1:87" x14ac:dyDescent="0.25">
      <c r="A29" t="s">
        <v>103</v>
      </c>
      <c r="B29" t="s">
        <v>1078</v>
      </c>
      <c r="C29" t="s">
        <v>1016</v>
      </c>
      <c r="D29" s="45">
        <v>0</v>
      </c>
      <c r="E29" s="45">
        <v>0</v>
      </c>
      <c r="F29" s="45">
        <v>0</v>
      </c>
      <c r="G29" s="45">
        <v>0</v>
      </c>
      <c r="H29" s="45">
        <v>0</v>
      </c>
      <c r="I29" s="45">
        <v>0</v>
      </c>
      <c r="J29" s="45">
        <v>0</v>
      </c>
      <c r="K29" s="45">
        <v>0</v>
      </c>
      <c r="L29" s="45">
        <v>0</v>
      </c>
      <c r="M29" s="45">
        <v>0</v>
      </c>
      <c r="N29" s="45">
        <v>0</v>
      </c>
      <c r="O29" s="45">
        <v>0</v>
      </c>
      <c r="P29" s="45">
        <v>0</v>
      </c>
      <c r="Q29" s="45">
        <v>0</v>
      </c>
      <c r="R29" s="45">
        <v>0</v>
      </c>
      <c r="S29" s="45">
        <v>0</v>
      </c>
      <c r="T29" s="45">
        <v>0</v>
      </c>
      <c r="U29" s="45">
        <v>0</v>
      </c>
      <c r="V29" s="45">
        <v>0</v>
      </c>
      <c r="W29" s="45">
        <v>0</v>
      </c>
      <c r="X29" s="45">
        <v>0</v>
      </c>
      <c r="Y29" s="45">
        <v>0</v>
      </c>
      <c r="Z29" s="45">
        <v>0</v>
      </c>
      <c r="AA29" s="45">
        <v>0</v>
      </c>
      <c r="AB29" s="45">
        <v>0</v>
      </c>
      <c r="AC29" s="45">
        <v>0</v>
      </c>
      <c r="AD29" s="45">
        <v>0</v>
      </c>
      <c r="AE29" s="45">
        <v>0</v>
      </c>
      <c r="AF29" s="45">
        <v>0</v>
      </c>
      <c r="AG29" s="45">
        <v>0</v>
      </c>
      <c r="AH29" s="45">
        <v>0</v>
      </c>
      <c r="AI29" s="45">
        <v>0</v>
      </c>
      <c r="AJ29" s="45">
        <v>0</v>
      </c>
      <c r="AK29" s="45">
        <v>0</v>
      </c>
      <c r="AL29" s="45">
        <v>0</v>
      </c>
      <c r="AM29" s="45">
        <v>0</v>
      </c>
      <c r="AN29" s="45">
        <v>0</v>
      </c>
      <c r="AO29" s="45">
        <v>0</v>
      </c>
      <c r="AP29" s="45">
        <v>0</v>
      </c>
      <c r="AQ29" s="45">
        <v>0</v>
      </c>
      <c r="AR29" s="45">
        <v>0</v>
      </c>
      <c r="AS29" s="45">
        <v>0</v>
      </c>
      <c r="AT29" s="45">
        <v>0</v>
      </c>
      <c r="AU29" s="45">
        <v>0</v>
      </c>
      <c r="AV29" s="45">
        <v>0</v>
      </c>
      <c r="AW29" s="45">
        <v>0</v>
      </c>
      <c r="AX29" s="45">
        <v>0</v>
      </c>
      <c r="AY29" s="45">
        <v>0</v>
      </c>
      <c r="AZ29" s="45">
        <v>0</v>
      </c>
      <c r="BA29" s="45">
        <v>0</v>
      </c>
      <c r="BB29" s="45">
        <v>0</v>
      </c>
      <c r="BC29" s="45">
        <v>0</v>
      </c>
      <c r="BD29" s="45">
        <v>0</v>
      </c>
      <c r="BE29" s="45">
        <v>0</v>
      </c>
      <c r="BF29" s="45">
        <v>0</v>
      </c>
      <c r="BG29" s="45">
        <v>0</v>
      </c>
      <c r="BH29" s="45">
        <v>0</v>
      </c>
      <c r="BI29" s="45">
        <v>0</v>
      </c>
      <c r="BJ29" s="45">
        <v>0</v>
      </c>
      <c r="BK29" s="45">
        <v>0</v>
      </c>
      <c r="BL29" s="45">
        <v>0</v>
      </c>
      <c r="BM29" s="45">
        <v>0</v>
      </c>
      <c r="BN29" s="45">
        <v>0</v>
      </c>
      <c r="BO29" s="45">
        <v>0</v>
      </c>
      <c r="BP29" s="45">
        <v>0</v>
      </c>
      <c r="BQ29" s="45">
        <v>0</v>
      </c>
      <c r="BR29" s="45">
        <v>0</v>
      </c>
      <c r="BS29" s="45">
        <v>0</v>
      </c>
      <c r="BT29" s="45">
        <v>0</v>
      </c>
      <c r="BU29" s="45">
        <v>0</v>
      </c>
      <c r="BV29" s="45">
        <v>0</v>
      </c>
      <c r="BW29" s="45">
        <v>0</v>
      </c>
      <c r="BX29" s="45">
        <v>0</v>
      </c>
      <c r="BY29" s="45">
        <v>0</v>
      </c>
      <c r="BZ29" s="45">
        <v>0</v>
      </c>
      <c r="CA29" s="45">
        <v>0</v>
      </c>
      <c r="CB29" s="45">
        <v>0</v>
      </c>
      <c r="CC29" s="45">
        <v>0</v>
      </c>
      <c r="CD29" s="45">
        <v>0</v>
      </c>
      <c r="CE29" s="45">
        <v>0</v>
      </c>
      <c r="CF29" s="54">
        <v>0</v>
      </c>
      <c r="CG29" s="54">
        <v>0</v>
      </c>
      <c r="CH29" s="54">
        <v>0</v>
      </c>
      <c r="CI29" s="45">
        <v>0</v>
      </c>
    </row>
    <row r="30" spans="1:87" x14ac:dyDescent="0.25">
      <c r="A30" t="s">
        <v>103</v>
      </c>
      <c r="B30" t="s">
        <v>1000</v>
      </c>
      <c r="C30" t="s">
        <v>1017</v>
      </c>
      <c r="D30" s="45">
        <v>0</v>
      </c>
      <c r="E30" s="45">
        <v>0</v>
      </c>
      <c r="F30" s="45">
        <v>0</v>
      </c>
      <c r="G30" s="45">
        <v>0</v>
      </c>
      <c r="H30" s="45">
        <v>0</v>
      </c>
      <c r="I30" s="45">
        <v>0</v>
      </c>
      <c r="J30" s="45">
        <v>0</v>
      </c>
      <c r="K30" s="45">
        <v>0</v>
      </c>
      <c r="L30" s="45">
        <v>0</v>
      </c>
      <c r="M30" s="45">
        <v>0</v>
      </c>
      <c r="N30" s="45">
        <v>0</v>
      </c>
      <c r="O30" s="45">
        <v>0</v>
      </c>
      <c r="P30" s="45">
        <v>0</v>
      </c>
      <c r="Q30" s="45">
        <v>0</v>
      </c>
      <c r="R30" s="45">
        <v>0</v>
      </c>
      <c r="S30" s="45">
        <v>0</v>
      </c>
      <c r="T30" s="45">
        <v>0</v>
      </c>
      <c r="U30" s="45">
        <v>0</v>
      </c>
      <c r="V30" s="45">
        <v>0</v>
      </c>
      <c r="W30" s="45">
        <v>0</v>
      </c>
      <c r="X30" s="45">
        <v>0</v>
      </c>
      <c r="Y30" s="45">
        <v>0</v>
      </c>
      <c r="Z30" s="45">
        <v>0</v>
      </c>
      <c r="AA30" s="45">
        <v>0</v>
      </c>
      <c r="AB30" s="45">
        <v>0</v>
      </c>
      <c r="AC30" s="45">
        <v>0</v>
      </c>
      <c r="AD30" s="45">
        <v>0</v>
      </c>
      <c r="AE30" s="45">
        <v>0</v>
      </c>
      <c r="AF30" s="45">
        <v>0</v>
      </c>
      <c r="AG30" s="45">
        <v>0</v>
      </c>
      <c r="AH30" s="45">
        <v>0</v>
      </c>
      <c r="AI30" s="45">
        <v>0</v>
      </c>
      <c r="AJ30" s="45">
        <v>0</v>
      </c>
      <c r="AK30" s="45">
        <v>0</v>
      </c>
      <c r="AL30" s="45">
        <v>0</v>
      </c>
      <c r="AM30" s="45">
        <v>0</v>
      </c>
      <c r="AN30" s="45">
        <v>0</v>
      </c>
      <c r="AO30" s="45">
        <v>0</v>
      </c>
      <c r="AP30" s="45">
        <v>0</v>
      </c>
      <c r="AQ30" s="45">
        <v>0</v>
      </c>
      <c r="AR30" s="45">
        <v>0</v>
      </c>
      <c r="AS30" s="45">
        <v>0</v>
      </c>
      <c r="AT30" s="45">
        <v>0</v>
      </c>
      <c r="AU30" s="45">
        <v>0</v>
      </c>
      <c r="AV30" s="45">
        <v>0</v>
      </c>
      <c r="AW30" s="45">
        <v>0</v>
      </c>
      <c r="AX30" s="45">
        <v>0</v>
      </c>
      <c r="AY30" s="45">
        <v>0</v>
      </c>
      <c r="AZ30" s="45">
        <v>0</v>
      </c>
      <c r="BA30" s="45">
        <v>0</v>
      </c>
      <c r="BB30" s="45">
        <v>0</v>
      </c>
      <c r="BC30" s="45">
        <v>0</v>
      </c>
      <c r="BD30" s="45">
        <v>0</v>
      </c>
      <c r="BE30" s="45">
        <v>0</v>
      </c>
      <c r="BF30" s="45">
        <v>0</v>
      </c>
      <c r="BG30" s="45">
        <v>0</v>
      </c>
      <c r="BH30" s="45">
        <v>0</v>
      </c>
      <c r="BI30" s="45">
        <v>0</v>
      </c>
      <c r="BJ30" s="45">
        <v>0</v>
      </c>
      <c r="BK30" s="45">
        <v>0</v>
      </c>
      <c r="BL30" s="45">
        <v>0</v>
      </c>
      <c r="BM30" s="45">
        <v>0</v>
      </c>
      <c r="BN30" s="45">
        <v>0</v>
      </c>
      <c r="BO30" s="45">
        <v>0</v>
      </c>
      <c r="BP30" s="45">
        <v>0</v>
      </c>
      <c r="BQ30" s="45">
        <v>0</v>
      </c>
      <c r="BR30" s="45">
        <v>0</v>
      </c>
      <c r="BS30" s="45">
        <v>0</v>
      </c>
      <c r="BT30" s="45">
        <v>0</v>
      </c>
      <c r="BU30" s="45">
        <v>0</v>
      </c>
      <c r="BV30" s="45">
        <v>0</v>
      </c>
      <c r="BW30" s="45">
        <v>0</v>
      </c>
      <c r="BX30" s="45">
        <v>0</v>
      </c>
      <c r="BY30" s="45">
        <v>0</v>
      </c>
      <c r="BZ30" s="45">
        <v>0</v>
      </c>
      <c r="CA30" s="45">
        <v>0</v>
      </c>
      <c r="CB30" s="45">
        <v>0</v>
      </c>
      <c r="CC30" s="45">
        <v>0</v>
      </c>
      <c r="CD30" s="45">
        <v>0</v>
      </c>
      <c r="CE30" s="45">
        <v>0</v>
      </c>
      <c r="CF30" s="54">
        <v>0</v>
      </c>
      <c r="CG30" s="54">
        <v>0</v>
      </c>
      <c r="CH30" s="54">
        <v>0</v>
      </c>
      <c r="CI30" s="45">
        <v>0</v>
      </c>
    </row>
    <row r="31" spans="1:87" x14ac:dyDescent="0.25">
      <c r="A31" t="s">
        <v>103</v>
      </c>
      <c r="B31" t="s">
        <v>81</v>
      </c>
      <c r="C31" t="s">
        <v>104</v>
      </c>
      <c r="D31" s="45">
        <v>2.4402104139296301E-2</v>
      </c>
      <c r="E31" s="45">
        <v>3.9632435293039904E-3</v>
      </c>
      <c r="F31" s="45">
        <v>3.9632435293039904E-3</v>
      </c>
      <c r="G31" s="45">
        <v>3.9632435293039904E-3</v>
      </c>
      <c r="H31" s="45">
        <v>3.9632435293039904E-3</v>
      </c>
      <c r="I31" s="45">
        <v>1.8231360903790701E-2</v>
      </c>
      <c r="J31" s="45">
        <v>1.8231360903790701E-2</v>
      </c>
      <c r="K31" s="45">
        <v>1.8231360903790701E-2</v>
      </c>
      <c r="L31" s="45">
        <v>1.8231360903790701E-2</v>
      </c>
      <c r="M31" s="45">
        <v>1.8231360903790701E-2</v>
      </c>
      <c r="N31" s="45">
        <v>1.8231360903790701E-2</v>
      </c>
      <c r="O31" s="45">
        <v>1.0857540863525099E-2</v>
      </c>
      <c r="P31" s="45">
        <v>1.0857540863525099E-2</v>
      </c>
      <c r="Q31" s="45">
        <v>1.0857540863525099E-2</v>
      </c>
      <c r="R31" s="45">
        <v>1.0857540863525099E-2</v>
      </c>
      <c r="S31" s="45">
        <v>1.0857540863525099E-2</v>
      </c>
      <c r="T31" s="45">
        <v>1.0857540863525099E-2</v>
      </c>
      <c r="U31" s="45">
        <v>1.0857540863525099E-2</v>
      </c>
      <c r="V31" s="45">
        <v>1.0857540863525099E-2</v>
      </c>
      <c r="W31" s="45">
        <v>1.0857540863525099E-2</v>
      </c>
      <c r="X31" s="45">
        <v>1.0857540863525099E-2</v>
      </c>
      <c r="Y31" s="45">
        <v>1.0857540863525099E-2</v>
      </c>
      <c r="Z31" s="45">
        <v>1.0857540863525099E-2</v>
      </c>
      <c r="AA31" s="45">
        <v>8.0702462792971996E-3</v>
      </c>
      <c r="AB31" s="45">
        <v>8.0702462792971996E-3</v>
      </c>
      <c r="AC31" s="45">
        <v>8.0702462792971996E-3</v>
      </c>
      <c r="AD31" s="45">
        <v>8.0702462792971996E-3</v>
      </c>
      <c r="AE31" s="45">
        <v>8.0702462792971996E-3</v>
      </c>
      <c r="AF31" s="45">
        <v>8.0702462792971996E-3</v>
      </c>
      <c r="AG31" s="45">
        <v>8.0702462792971996E-3</v>
      </c>
      <c r="AH31" s="45">
        <v>8.0702462792971996E-3</v>
      </c>
      <c r="AI31" s="45">
        <v>8.0702462792971996E-3</v>
      </c>
      <c r="AJ31" s="45">
        <v>8.0702462792971996E-3</v>
      </c>
      <c r="AK31" s="45">
        <v>8.0702462792971996E-3</v>
      </c>
      <c r="AL31" s="45">
        <v>8.0622838855173001E-3</v>
      </c>
      <c r="AM31" s="45">
        <v>8.0384281281081996E-3</v>
      </c>
      <c r="AN31" s="45">
        <v>7.9987731548457307E-3</v>
      </c>
      <c r="AO31" s="45">
        <v>7.9434754657927206E-3</v>
      </c>
      <c r="AP31" s="45">
        <v>7.8727532956647597E-3</v>
      </c>
      <c r="AQ31" s="45">
        <v>7.7868857525574403E-3</v>
      </c>
      <c r="AR31" s="45">
        <v>7.6862117164342696E-3</v>
      </c>
      <c r="AS31" s="45">
        <v>7.5711285017222296E-3</v>
      </c>
      <c r="AT31" s="45">
        <v>7.4420902892932796E-3</v>
      </c>
      <c r="AU31" s="45">
        <v>7.29960633401991E-3</v>
      </c>
      <c r="AV31" s="45">
        <v>7.1442389549788597E-3</v>
      </c>
      <c r="AW31" s="45">
        <v>6.9766013162346104E-3</v>
      </c>
      <c r="AX31" s="45">
        <v>6.7973550069609298E-3</v>
      </c>
      <c r="AY31" s="45">
        <v>6.6072074304506598E-3</v>
      </c>
      <c r="AZ31" s="45">
        <v>6.4069090123181497E-3</v>
      </c>
      <c r="BA31" s="45">
        <v>6.1972502389120903E-3</v>
      </c>
      <c r="BB31" s="45">
        <v>5.9790585376271596E-3</v>
      </c>
      <c r="BC31" s="45">
        <v>5.7531950114260103E-3</v>
      </c>
      <c r="BD31" s="45">
        <v>5.5205510404593297E-3</v>
      </c>
      <c r="BE31" s="45">
        <v>5.2820447641956101E-3</v>
      </c>
      <c r="BF31" s="45">
        <v>5.0386174579440998E-3</v>
      </c>
      <c r="BG31" s="45">
        <v>4.7912298180712298E-3</v>
      </c>
      <c r="BH31" s="45">
        <v>4.5408581705709003E-3</v>
      </c>
      <c r="BI31" s="45">
        <v>4.28849061795189E-3</v>
      </c>
      <c r="BJ31" s="45">
        <v>4.0351231396485998E-3</v>
      </c>
      <c r="BK31" s="45">
        <v>3.78175566134531E-3</v>
      </c>
      <c r="BL31" s="45">
        <v>3.5293881087262902E-3</v>
      </c>
      <c r="BM31" s="45">
        <v>3.2790164612259598E-3</v>
      </c>
      <c r="BN31" s="45">
        <v>3.0316288213530899E-3</v>
      </c>
      <c r="BO31" s="45">
        <v>2.78820151510158E-3</v>
      </c>
      <c r="BP31" s="45">
        <v>2.5496952388378599E-3</v>
      </c>
      <c r="BQ31" s="45">
        <v>2.3170512678711802E-3</v>
      </c>
      <c r="BR31" s="45">
        <v>2.0911877416700301E-3</v>
      </c>
      <c r="BS31" s="45">
        <v>1.8729960403851E-3</v>
      </c>
      <c r="BT31" s="45">
        <v>1.66333726697905E-3</v>
      </c>
      <c r="BU31" s="45">
        <v>1.46303884884653E-3</v>
      </c>
      <c r="BV31" s="45">
        <v>1.2728912723362601E-3</v>
      </c>
      <c r="BW31" s="45">
        <v>1.0936449630625799E-3</v>
      </c>
      <c r="BX31" s="45">
        <v>9.26007324318333E-4</v>
      </c>
      <c r="BY31" s="45">
        <v>7.7063994527728802E-4</v>
      </c>
      <c r="BZ31" s="45">
        <v>6.2815599000392002E-4</v>
      </c>
      <c r="CA31" s="45">
        <v>4.9911777757496295E-4</v>
      </c>
      <c r="CB31" s="45">
        <v>3.8403456286292701E-4</v>
      </c>
      <c r="CC31" s="45">
        <v>2.8336052673975698E-4</v>
      </c>
      <c r="CD31" s="45">
        <v>1.9749298363244E-4</v>
      </c>
      <c r="CE31" s="45">
        <v>1.2677081350447199E-4</v>
      </c>
      <c r="CF31" s="54">
        <v>7.1473124451462006E-5</v>
      </c>
      <c r="CG31" s="54">
        <v>3.18181511889914E-5</v>
      </c>
      <c r="CH31" s="54">
        <v>7.9623937798921906E-6</v>
      </c>
      <c r="CI31" s="45">
        <v>0</v>
      </c>
    </row>
    <row r="32" spans="1:87" x14ac:dyDescent="0.25">
      <c r="A32" t="s">
        <v>103</v>
      </c>
      <c r="B32" t="s">
        <v>83</v>
      </c>
      <c r="C32" t="s">
        <v>105</v>
      </c>
      <c r="D32" s="45">
        <v>2.4402104139296301E-2</v>
      </c>
      <c r="E32" s="45">
        <v>3.9632435293039904E-3</v>
      </c>
      <c r="F32" s="45">
        <v>3.9632435293039904E-3</v>
      </c>
      <c r="G32" s="45">
        <v>3.9632435293039904E-3</v>
      </c>
      <c r="H32" s="45">
        <v>3.9632435293039904E-3</v>
      </c>
      <c r="I32" s="45">
        <v>1.8231360903790701E-2</v>
      </c>
      <c r="J32" s="45">
        <v>1.8231360903790701E-2</v>
      </c>
      <c r="K32" s="45">
        <v>1.8231360903790701E-2</v>
      </c>
      <c r="L32" s="45">
        <v>1.8231360903790701E-2</v>
      </c>
      <c r="M32" s="45">
        <v>1.8231360903790701E-2</v>
      </c>
      <c r="N32" s="45">
        <v>1.8231360903790701E-2</v>
      </c>
      <c r="O32" s="45">
        <v>1.0857540863525099E-2</v>
      </c>
      <c r="P32" s="45">
        <v>1.0857540863525099E-2</v>
      </c>
      <c r="Q32" s="45">
        <v>1.0857540863525099E-2</v>
      </c>
      <c r="R32" s="45">
        <v>1.0857540863525099E-2</v>
      </c>
      <c r="S32" s="45">
        <v>1.0857540863525099E-2</v>
      </c>
      <c r="T32" s="45">
        <v>1.0857540863525099E-2</v>
      </c>
      <c r="U32" s="45">
        <v>1.0857540863525099E-2</v>
      </c>
      <c r="V32" s="45">
        <v>1.0857540863525099E-2</v>
      </c>
      <c r="W32" s="45">
        <v>1.0857540863525099E-2</v>
      </c>
      <c r="X32" s="45">
        <v>1.0857540863525099E-2</v>
      </c>
      <c r="Y32" s="45">
        <v>1.0857540863525099E-2</v>
      </c>
      <c r="Z32" s="45">
        <v>1.0857540863525099E-2</v>
      </c>
      <c r="AA32" s="45">
        <v>8.0702462792971996E-3</v>
      </c>
      <c r="AB32" s="45">
        <v>8.0702462792971996E-3</v>
      </c>
      <c r="AC32" s="45">
        <v>8.0702462792971996E-3</v>
      </c>
      <c r="AD32" s="45">
        <v>8.0702462792971996E-3</v>
      </c>
      <c r="AE32" s="45">
        <v>8.0702462792971996E-3</v>
      </c>
      <c r="AF32" s="45">
        <v>8.0702462792971996E-3</v>
      </c>
      <c r="AG32" s="45">
        <v>8.0702462792971996E-3</v>
      </c>
      <c r="AH32" s="45">
        <v>8.0702462792971996E-3</v>
      </c>
      <c r="AI32" s="45">
        <v>8.0702462792971996E-3</v>
      </c>
      <c r="AJ32" s="45">
        <v>8.0702462792971996E-3</v>
      </c>
      <c r="AK32" s="45">
        <v>8.0702462792971996E-3</v>
      </c>
      <c r="AL32" s="45">
        <v>8.0622838855173001E-3</v>
      </c>
      <c r="AM32" s="45">
        <v>8.0384281281081996E-3</v>
      </c>
      <c r="AN32" s="45">
        <v>7.9987731548457307E-3</v>
      </c>
      <c r="AO32" s="45">
        <v>7.9434754657927206E-3</v>
      </c>
      <c r="AP32" s="45">
        <v>7.8727532956647597E-3</v>
      </c>
      <c r="AQ32" s="45">
        <v>7.7868857525574403E-3</v>
      </c>
      <c r="AR32" s="45">
        <v>7.6862117164342696E-3</v>
      </c>
      <c r="AS32" s="45">
        <v>7.5711285017222296E-3</v>
      </c>
      <c r="AT32" s="45">
        <v>7.4420902892932796E-3</v>
      </c>
      <c r="AU32" s="45">
        <v>7.29960633401991E-3</v>
      </c>
      <c r="AV32" s="45">
        <v>7.1442389549788597E-3</v>
      </c>
      <c r="AW32" s="45">
        <v>6.9766013162346104E-3</v>
      </c>
      <c r="AX32" s="45">
        <v>6.7973550069609298E-3</v>
      </c>
      <c r="AY32" s="45">
        <v>6.6072074304506598E-3</v>
      </c>
      <c r="AZ32" s="45">
        <v>6.4069090123181497E-3</v>
      </c>
      <c r="BA32" s="45">
        <v>6.1972502389120903E-3</v>
      </c>
      <c r="BB32" s="45">
        <v>5.9790585376271596E-3</v>
      </c>
      <c r="BC32" s="45">
        <v>5.7531950114260103E-3</v>
      </c>
      <c r="BD32" s="45">
        <v>5.5205510404593297E-3</v>
      </c>
      <c r="BE32" s="45">
        <v>5.2820447641956101E-3</v>
      </c>
      <c r="BF32" s="45">
        <v>5.0386174579440998E-3</v>
      </c>
      <c r="BG32" s="45">
        <v>4.7912298180712298E-3</v>
      </c>
      <c r="BH32" s="45">
        <v>4.5408581705709003E-3</v>
      </c>
      <c r="BI32" s="45">
        <v>4.28849061795189E-3</v>
      </c>
      <c r="BJ32" s="45">
        <v>4.0351231396485998E-3</v>
      </c>
      <c r="BK32" s="45">
        <v>3.78175566134531E-3</v>
      </c>
      <c r="BL32" s="45">
        <v>3.5293881087262902E-3</v>
      </c>
      <c r="BM32" s="45">
        <v>3.2790164612259598E-3</v>
      </c>
      <c r="BN32" s="45">
        <v>3.0316288213530899E-3</v>
      </c>
      <c r="BO32" s="45">
        <v>2.78820151510158E-3</v>
      </c>
      <c r="BP32" s="45">
        <v>2.5496952388378599E-3</v>
      </c>
      <c r="BQ32" s="45">
        <v>2.3170512678711802E-3</v>
      </c>
      <c r="BR32" s="45">
        <v>2.0911877416700301E-3</v>
      </c>
      <c r="BS32" s="45">
        <v>1.8729960403851E-3</v>
      </c>
      <c r="BT32" s="45">
        <v>1.66333726697905E-3</v>
      </c>
      <c r="BU32" s="45">
        <v>1.46303884884653E-3</v>
      </c>
      <c r="BV32" s="45">
        <v>1.2728912723362601E-3</v>
      </c>
      <c r="BW32" s="45">
        <v>1.0936449630625799E-3</v>
      </c>
      <c r="BX32" s="45">
        <v>9.26007324318333E-4</v>
      </c>
      <c r="BY32" s="45">
        <v>7.7063994527728802E-4</v>
      </c>
      <c r="BZ32" s="45">
        <v>6.2815599000392002E-4</v>
      </c>
      <c r="CA32" s="45">
        <v>4.9911777757496295E-4</v>
      </c>
      <c r="CB32" s="45">
        <v>3.8403456286292701E-4</v>
      </c>
      <c r="CC32" s="45">
        <v>2.8336052673975698E-4</v>
      </c>
      <c r="CD32" s="45">
        <v>1.9749298363244E-4</v>
      </c>
      <c r="CE32" s="45">
        <v>1.2677081350447199E-4</v>
      </c>
      <c r="CF32" s="54">
        <v>7.1473124451462006E-5</v>
      </c>
      <c r="CG32" s="54">
        <v>3.18181511889914E-5</v>
      </c>
      <c r="CH32" s="54">
        <v>7.9623937798921906E-6</v>
      </c>
      <c r="CI32" s="45">
        <v>0</v>
      </c>
    </row>
    <row r="33" spans="1:87" x14ac:dyDescent="0.25">
      <c r="A33" t="s">
        <v>103</v>
      </c>
      <c r="B33" t="s">
        <v>85</v>
      </c>
      <c r="C33" t="s">
        <v>106</v>
      </c>
      <c r="D33" s="45">
        <v>2.6984318806078499E-2</v>
      </c>
      <c r="E33" s="45">
        <v>1.70830221060622E-2</v>
      </c>
      <c r="F33" s="45">
        <v>1.70830221060622E-2</v>
      </c>
      <c r="G33" s="45">
        <v>1.70830221060622E-2</v>
      </c>
      <c r="H33" s="45">
        <v>1.70830221060622E-2</v>
      </c>
      <c r="I33" s="45">
        <v>1.09361680398873E-2</v>
      </c>
      <c r="J33" s="45">
        <v>1.09361680398873E-2</v>
      </c>
      <c r="K33" s="45">
        <v>1.09361680398873E-2</v>
      </c>
      <c r="L33" s="45">
        <v>1.09361680398873E-2</v>
      </c>
      <c r="M33" s="45">
        <v>1.09361680398873E-2</v>
      </c>
      <c r="N33" s="45">
        <v>1.09361680398873E-2</v>
      </c>
      <c r="O33" s="45">
        <v>6.9484256108010003E-3</v>
      </c>
      <c r="P33" s="45">
        <v>6.9484256108010003E-3</v>
      </c>
      <c r="Q33" s="45">
        <v>6.9484256108010003E-3</v>
      </c>
      <c r="R33" s="45">
        <v>6.9484256108010003E-3</v>
      </c>
      <c r="S33" s="45">
        <v>6.9484256108010003E-3</v>
      </c>
      <c r="T33" s="45">
        <v>6.9484256108010003E-3</v>
      </c>
      <c r="U33" s="45">
        <v>6.9484256108010003E-3</v>
      </c>
      <c r="V33" s="45">
        <v>6.9484256108010003E-3</v>
      </c>
      <c r="W33" s="45">
        <v>6.9484256108010003E-3</v>
      </c>
      <c r="X33" s="45">
        <v>6.9484256108010003E-3</v>
      </c>
      <c r="Y33" s="45">
        <v>6.9484256108010003E-3</v>
      </c>
      <c r="Z33" s="45">
        <v>6.9484256108010003E-3</v>
      </c>
      <c r="AA33" s="45">
        <v>1.54862845804359E-2</v>
      </c>
      <c r="AB33" s="45">
        <v>1.54862845804359E-2</v>
      </c>
      <c r="AC33" s="45">
        <v>1.54862845804359E-2</v>
      </c>
      <c r="AD33" s="45">
        <v>1.54862845804359E-2</v>
      </c>
      <c r="AE33" s="45">
        <v>1.54862845804359E-2</v>
      </c>
      <c r="AF33" s="45">
        <v>1.54862845804359E-2</v>
      </c>
      <c r="AG33" s="45">
        <v>1.54862845804359E-2</v>
      </c>
      <c r="AH33" s="45">
        <v>1.54862845804359E-2</v>
      </c>
      <c r="AI33" s="45">
        <v>1.54862845804359E-2</v>
      </c>
      <c r="AJ33" s="45">
        <v>1.54862845804359E-2</v>
      </c>
      <c r="AK33" s="45">
        <v>1.54862845804359E-2</v>
      </c>
      <c r="AL33" s="45">
        <v>1.5471005257878799E-2</v>
      </c>
      <c r="AM33" s="45">
        <v>1.54252275907131E-2</v>
      </c>
      <c r="AN33" s="45">
        <v>1.5349132242477199E-2</v>
      </c>
      <c r="AO33" s="45">
        <v>1.52430195267461E-2</v>
      </c>
      <c r="AP33" s="45">
        <v>1.5107308221930399E-2</v>
      </c>
      <c r="AQ33" s="45">
        <v>1.49425339185495E-2</v>
      </c>
      <c r="AR33" s="45">
        <v>1.47493469055009E-2</v>
      </c>
      <c r="AS33" s="45">
        <v>1.45285096036661E-2</v>
      </c>
      <c r="AT33" s="45">
        <v>1.42808935569846E-2</v>
      </c>
      <c r="AU33" s="45">
        <v>1.40074759928677E-2</v>
      </c>
      <c r="AV33" s="45">
        <v>1.37093359655282E-2</v>
      </c>
      <c r="AW33" s="45">
        <v>1.33876500974468E-2</v>
      </c>
      <c r="AX33" s="45">
        <v>1.3043687935780699E-2</v>
      </c>
      <c r="AY33" s="45">
        <v>1.26788069420405E-2</v>
      </c>
      <c r="AZ33" s="45">
        <v>1.22944471348103E-2</v>
      </c>
      <c r="BA33" s="45">
        <v>1.1892125406651801E-2</v>
      </c>
      <c r="BB33" s="45">
        <v>1.1473429537622801E-2</v>
      </c>
      <c r="BC33" s="45">
        <v>1.1040011929034499E-2</v>
      </c>
      <c r="BD33" s="45">
        <v>1.0593583082178301E-2</v>
      </c>
      <c r="BE33" s="45">
        <v>1.0135904847758699E-2</v>
      </c>
      <c r="BF33" s="45">
        <v>9.6687834726737198E-3</v>
      </c>
      <c r="BG33" s="45">
        <v>9.1940624715833603E-3</v>
      </c>
      <c r="BH33" s="45">
        <v>8.7136153513995302E-3</v>
      </c>
      <c r="BI33" s="45">
        <v>8.2293382174101794E-3</v>
      </c>
      <c r="BJ33" s="45">
        <v>7.74314229021799E-3</v>
      </c>
      <c r="BK33" s="45">
        <v>7.2569463630258102E-3</v>
      </c>
      <c r="BL33" s="45">
        <v>6.7726692290364602E-3</v>
      </c>
      <c r="BM33" s="45">
        <v>6.2922221088526301E-3</v>
      </c>
      <c r="BN33" s="45">
        <v>5.8175011077622601E-3</v>
      </c>
      <c r="BO33" s="45">
        <v>5.3503797326772797E-3</v>
      </c>
      <c r="BP33" s="45">
        <v>4.8927014982576801E-3</v>
      </c>
      <c r="BQ33" s="45">
        <v>4.44627265140142E-3</v>
      </c>
      <c r="BR33" s="45">
        <v>4.0128550428131004E-3</v>
      </c>
      <c r="BS33" s="45">
        <v>3.5941591737841498E-3</v>
      </c>
      <c r="BT33" s="45">
        <v>3.1918374456256899E-3</v>
      </c>
      <c r="BU33" s="45">
        <v>2.8074776383954299E-3</v>
      </c>
      <c r="BV33" s="45">
        <v>2.4425966446552198E-3</v>
      </c>
      <c r="BW33" s="45">
        <v>2.0986344829890999E-3</v>
      </c>
      <c r="BX33" s="45">
        <v>1.7769486149077701E-3</v>
      </c>
      <c r="BY33" s="45">
        <v>1.4788085875682799E-3</v>
      </c>
      <c r="BZ33" s="45">
        <v>1.20539102345131E-3</v>
      </c>
      <c r="CA33" s="45">
        <v>9.5777497676982496E-4</v>
      </c>
      <c r="CB33" s="45">
        <v>7.3693767493506401E-4</v>
      </c>
      <c r="CC33" s="45">
        <v>5.4375066188640101E-4</v>
      </c>
      <c r="CD33" s="45">
        <v>3.7897635850559202E-4</v>
      </c>
      <c r="CE33" s="45">
        <v>2.4326505368986199E-4</v>
      </c>
      <c r="CF33" s="54">
        <v>1.3715233795871801E-4</v>
      </c>
      <c r="CG33" s="54">
        <v>6.1056989722867605E-5</v>
      </c>
      <c r="CH33" s="54">
        <v>1.5279322557135401E-5</v>
      </c>
      <c r="CI33" s="45">
        <v>0</v>
      </c>
    </row>
    <row r="34" spans="1:87" x14ac:dyDescent="0.25">
      <c r="A34" t="s">
        <v>103</v>
      </c>
      <c r="B34" t="s">
        <v>87</v>
      </c>
      <c r="C34" t="s">
        <v>107</v>
      </c>
      <c r="D34" s="45">
        <v>2.6984318806078499E-2</v>
      </c>
      <c r="E34" s="45">
        <v>1.70830221060622E-2</v>
      </c>
      <c r="F34" s="45">
        <v>1.70830221060622E-2</v>
      </c>
      <c r="G34" s="45">
        <v>1.70830221060622E-2</v>
      </c>
      <c r="H34" s="45">
        <v>1.70830221060622E-2</v>
      </c>
      <c r="I34" s="45">
        <v>1.09361680398873E-2</v>
      </c>
      <c r="J34" s="45">
        <v>1.09361680398873E-2</v>
      </c>
      <c r="K34" s="45">
        <v>1.09361680398873E-2</v>
      </c>
      <c r="L34" s="45">
        <v>1.09361680398873E-2</v>
      </c>
      <c r="M34" s="45">
        <v>1.09361680398873E-2</v>
      </c>
      <c r="N34" s="45">
        <v>1.09361680398873E-2</v>
      </c>
      <c r="O34" s="45">
        <v>6.9484256108010003E-3</v>
      </c>
      <c r="P34" s="45">
        <v>6.9484256108010003E-3</v>
      </c>
      <c r="Q34" s="45">
        <v>6.9484256108010003E-3</v>
      </c>
      <c r="R34" s="45">
        <v>6.9484256108010003E-3</v>
      </c>
      <c r="S34" s="45">
        <v>6.9484256108010003E-3</v>
      </c>
      <c r="T34" s="45">
        <v>6.9484256108010003E-3</v>
      </c>
      <c r="U34" s="45">
        <v>6.9484256108010003E-3</v>
      </c>
      <c r="V34" s="45">
        <v>6.9484256108010003E-3</v>
      </c>
      <c r="W34" s="45">
        <v>6.9484256108010003E-3</v>
      </c>
      <c r="X34" s="45">
        <v>6.9484256108010003E-3</v>
      </c>
      <c r="Y34" s="45">
        <v>6.9484256108010003E-3</v>
      </c>
      <c r="Z34" s="45">
        <v>6.9484256108010003E-3</v>
      </c>
      <c r="AA34" s="45">
        <v>1.54862845804359E-2</v>
      </c>
      <c r="AB34" s="45">
        <v>1.54862845804359E-2</v>
      </c>
      <c r="AC34" s="45">
        <v>1.54862845804359E-2</v>
      </c>
      <c r="AD34" s="45">
        <v>1.54862845804359E-2</v>
      </c>
      <c r="AE34" s="45">
        <v>1.54862845804359E-2</v>
      </c>
      <c r="AF34" s="45">
        <v>1.54862845804359E-2</v>
      </c>
      <c r="AG34" s="45">
        <v>1.54862845804359E-2</v>
      </c>
      <c r="AH34" s="45">
        <v>1.54862845804359E-2</v>
      </c>
      <c r="AI34" s="45">
        <v>1.54862845804359E-2</v>
      </c>
      <c r="AJ34" s="45">
        <v>1.54862845804359E-2</v>
      </c>
      <c r="AK34" s="45">
        <v>1.54862845804359E-2</v>
      </c>
      <c r="AL34" s="45">
        <v>1.5471005257878799E-2</v>
      </c>
      <c r="AM34" s="45">
        <v>1.54252275907131E-2</v>
      </c>
      <c r="AN34" s="45">
        <v>1.5349132242477199E-2</v>
      </c>
      <c r="AO34" s="45">
        <v>1.52430195267461E-2</v>
      </c>
      <c r="AP34" s="45">
        <v>1.5107308221930399E-2</v>
      </c>
      <c r="AQ34" s="45">
        <v>1.49425339185495E-2</v>
      </c>
      <c r="AR34" s="45">
        <v>1.47493469055009E-2</v>
      </c>
      <c r="AS34" s="45">
        <v>1.45285096036661E-2</v>
      </c>
      <c r="AT34" s="45">
        <v>1.42808935569846E-2</v>
      </c>
      <c r="AU34" s="45">
        <v>1.40074759928677E-2</v>
      </c>
      <c r="AV34" s="45">
        <v>1.37093359655282E-2</v>
      </c>
      <c r="AW34" s="45">
        <v>1.33876500974468E-2</v>
      </c>
      <c r="AX34" s="45">
        <v>1.3043687935780699E-2</v>
      </c>
      <c r="AY34" s="45">
        <v>1.26788069420405E-2</v>
      </c>
      <c r="AZ34" s="45">
        <v>1.22944471348103E-2</v>
      </c>
      <c r="BA34" s="45">
        <v>1.1892125406651801E-2</v>
      </c>
      <c r="BB34" s="45">
        <v>1.1473429537622801E-2</v>
      </c>
      <c r="BC34" s="45">
        <v>1.1040011929034499E-2</v>
      </c>
      <c r="BD34" s="45">
        <v>1.0593583082178301E-2</v>
      </c>
      <c r="BE34" s="45">
        <v>1.0135904847758699E-2</v>
      </c>
      <c r="BF34" s="45">
        <v>9.6687834726737198E-3</v>
      </c>
      <c r="BG34" s="45">
        <v>9.1940624715833603E-3</v>
      </c>
      <c r="BH34" s="45">
        <v>8.7136153513995302E-3</v>
      </c>
      <c r="BI34" s="45">
        <v>8.2293382174101794E-3</v>
      </c>
      <c r="BJ34" s="45">
        <v>7.74314229021799E-3</v>
      </c>
      <c r="BK34" s="45">
        <v>7.2569463630258102E-3</v>
      </c>
      <c r="BL34" s="45">
        <v>6.7726692290364602E-3</v>
      </c>
      <c r="BM34" s="45">
        <v>6.2922221088526301E-3</v>
      </c>
      <c r="BN34" s="45">
        <v>5.8175011077622601E-3</v>
      </c>
      <c r="BO34" s="45">
        <v>5.3503797326772797E-3</v>
      </c>
      <c r="BP34" s="45">
        <v>4.8927014982576801E-3</v>
      </c>
      <c r="BQ34" s="45">
        <v>4.44627265140142E-3</v>
      </c>
      <c r="BR34" s="45">
        <v>4.0128550428131004E-3</v>
      </c>
      <c r="BS34" s="45">
        <v>3.5941591737841498E-3</v>
      </c>
      <c r="BT34" s="45">
        <v>3.1918374456256899E-3</v>
      </c>
      <c r="BU34" s="45">
        <v>2.8074776383954299E-3</v>
      </c>
      <c r="BV34" s="45">
        <v>2.4425966446552198E-3</v>
      </c>
      <c r="BW34" s="45">
        <v>2.0986344829890999E-3</v>
      </c>
      <c r="BX34" s="45">
        <v>1.7769486149077701E-3</v>
      </c>
      <c r="BY34" s="45">
        <v>1.4788085875682799E-3</v>
      </c>
      <c r="BZ34" s="45">
        <v>1.20539102345131E-3</v>
      </c>
      <c r="CA34" s="45">
        <v>9.5777497676982496E-4</v>
      </c>
      <c r="CB34" s="45">
        <v>7.3693767493506401E-4</v>
      </c>
      <c r="CC34" s="45">
        <v>5.4375066188640101E-4</v>
      </c>
      <c r="CD34" s="45">
        <v>3.7897635850559202E-4</v>
      </c>
      <c r="CE34" s="45">
        <v>2.4326505368986199E-4</v>
      </c>
      <c r="CF34" s="54">
        <v>1.3715233795871801E-4</v>
      </c>
      <c r="CG34" s="54">
        <v>6.1056989722867605E-5</v>
      </c>
      <c r="CH34" s="54">
        <v>1.5279322557135401E-5</v>
      </c>
      <c r="CI34" s="45">
        <v>0</v>
      </c>
    </row>
    <row r="35" spans="1:87" x14ac:dyDescent="0.25">
      <c r="A35" t="s">
        <v>103</v>
      </c>
      <c r="B35" t="s">
        <v>89</v>
      </c>
      <c r="C35" t="s">
        <v>108</v>
      </c>
      <c r="D35" s="45">
        <v>2.6984318806078499E-2</v>
      </c>
      <c r="E35" s="45">
        <v>1.70830221060622E-2</v>
      </c>
      <c r="F35" s="45">
        <v>1.70830221060622E-2</v>
      </c>
      <c r="G35" s="45">
        <v>1.70830221060622E-2</v>
      </c>
      <c r="H35" s="45">
        <v>1.70830221060622E-2</v>
      </c>
      <c r="I35" s="45">
        <v>1.09361680398873E-2</v>
      </c>
      <c r="J35" s="45">
        <v>1.09361680398873E-2</v>
      </c>
      <c r="K35" s="45">
        <v>1.09361680398873E-2</v>
      </c>
      <c r="L35" s="45">
        <v>1.09361680398873E-2</v>
      </c>
      <c r="M35" s="45">
        <v>1.09361680398873E-2</v>
      </c>
      <c r="N35" s="45">
        <v>1.09361680398873E-2</v>
      </c>
      <c r="O35" s="45">
        <v>6.9484256108010003E-3</v>
      </c>
      <c r="P35" s="45">
        <v>6.9484256108010003E-3</v>
      </c>
      <c r="Q35" s="45">
        <v>6.9484256108010003E-3</v>
      </c>
      <c r="R35" s="45">
        <v>6.9484256108010003E-3</v>
      </c>
      <c r="S35" s="45">
        <v>6.9484256108010003E-3</v>
      </c>
      <c r="T35" s="45">
        <v>6.9484256108010003E-3</v>
      </c>
      <c r="U35" s="45">
        <v>6.9484256108010003E-3</v>
      </c>
      <c r="V35" s="45">
        <v>6.9484256108010003E-3</v>
      </c>
      <c r="W35" s="45">
        <v>6.9484256108010003E-3</v>
      </c>
      <c r="X35" s="45">
        <v>6.9484256108010003E-3</v>
      </c>
      <c r="Y35" s="45">
        <v>6.9484256108010003E-3</v>
      </c>
      <c r="Z35" s="45">
        <v>6.9484256108010003E-3</v>
      </c>
      <c r="AA35" s="45">
        <v>1.54862845804359E-2</v>
      </c>
      <c r="AB35" s="45">
        <v>1.54862845804359E-2</v>
      </c>
      <c r="AC35" s="45">
        <v>1.54862845804359E-2</v>
      </c>
      <c r="AD35" s="45">
        <v>1.54862845804359E-2</v>
      </c>
      <c r="AE35" s="45">
        <v>1.54862845804359E-2</v>
      </c>
      <c r="AF35" s="45">
        <v>1.54862845804359E-2</v>
      </c>
      <c r="AG35" s="45">
        <v>1.54862845804359E-2</v>
      </c>
      <c r="AH35" s="45">
        <v>1.54862845804359E-2</v>
      </c>
      <c r="AI35" s="45">
        <v>1.54862845804359E-2</v>
      </c>
      <c r="AJ35" s="45">
        <v>1.54862845804359E-2</v>
      </c>
      <c r="AK35" s="45">
        <v>1.54862845804359E-2</v>
      </c>
      <c r="AL35" s="45">
        <v>1.5471005257878799E-2</v>
      </c>
      <c r="AM35" s="45">
        <v>1.54252275907131E-2</v>
      </c>
      <c r="AN35" s="45">
        <v>1.5349132242477199E-2</v>
      </c>
      <c r="AO35" s="45">
        <v>1.52430195267461E-2</v>
      </c>
      <c r="AP35" s="45">
        <v>1.5107308221930399E-2</v>
      </c>
      <c r="AQ35" s="45">
        <v>1.49425339185495E-2</v>
      </c>
      <c r="AR35" s="45">
        <v>1.47493469055009E-2</v>
      </c>
      <c r="AS35" s="45">
        <v>1.45285096036661E-2</v>
      </c>
      <c r="AT35" s="45">
        <v>1.42808935569846E-2</v>
      </c>
      <c r="AU35" s="45">
        <v>1.40074759928677E-2</v>
      </c>
      <c r="AV35" s="45">
        <v>1.37093359655282E-2</v>
      </c>
      <c r="AW35" s="45">
        <v>1.33876500974468E-2</v>
      </c>
      <c r="AX35" s="45">
        <v>1.3043687935780699E-2</v>
      </c>
      <c r="AY35" s="45">
        <v>1.26788069420405E-2</v>
      </c>
      <c r="AZ35" s="45">
        <v>1.22944471348103E-2</v>
      </c>
      <c r="BA35" s="45">
        <v>1.1892125406651801E-2</v>
      </c>
      <c r="BB35" s="45">
        <v>1.1473429537622801E-2</v>
      </c>
      <c r="BC35" s="45">
        <v>1.1040011929034499E-2</v>
      </c>
      <c r="BD35" s="45">
        <v>1.0593583082178301E-2</v>
      </c>
      <c r="BE35" s="45">
        <v>1.0135904847758699E-2</v>
      </c>
      <c r="BF35" s="45">
        <v>9.6687834726737198E-3</v>
      </c>
      <c r="BG35" s="45">
        <v>9.1940624715833603E-3</v>
      </c>
      <c r="BH35" s="45">
        <v>8.7136153513995302E-3</v>
      </c>
      <c r="BI35" s="45">
        <v>8.2293382174101794E-3</v>
      </c>
      <c r="BJ35" s="45">
        <v>7.74314229021799E-3</v>
      </c>
      <c r="BK35" s="45">
        <v>7.2569463630258102E-3</v>
      </c>
      <c r="BL35" s="45">
        <v>6.7726692290364602E-3</v>
      </c>
      <c r="BM35" s="45">
        <v>6.2922221088526301E-3</v>
      </c>
      <c r="BN35" s="45">
        <v>5.8175011077622601E-3</v>
      </c>
      <c r="BO35" s="45">
        <v>5.3503797326772797E-3</v>
      </c>
      <c r="BP35" s="45">
        <v>4.8927014982576801E-3</v>
      </c>
      <c r="BQ35" s="45">
        <v>4.44627265140142E-3</v>
      </c>
      <c r="BR35" s="45">
        <v>4.0128550428131004E-3</v>
      </c>
      <c r="BS35" s="45">
        <v>3.5941591737841498E-3</v>
      </c>
      <c r="BT35" s="45">
        <v>3.1918374456256899E-3</v>
      </c>
      <c r="BU35" s="45">
        <v>2.8074776383954299E-3</v>
      </c>
      <c r="BV35" s="45">
        <v>2.4425966446552198E-3</v>
      </c>
      <c r="BW35" s="45">
        <v>2.0986344829890999E-3</v>
      </c>
      <c r="BX35" s="45">
        <v>1.7769486149077701E-3</v>
      </c>
      <c r="BY35" s="45">
        <v>1.4788085875682799E-3</v>
      </c>
      <c r="BZ35" s="45">
        <v>1.20539102345131E-3</v>
      </c>
      <c r="CA35" s="45">
        <v>9.5777497676982496E-4</v>
      </c>
      <c r="CB35" s="45">
        <v>7.3693767493506401E-4</v>
      </c>
      <c r="CC35" s="45">
        <v>5.4375066188640101E-4</v>
      </c>
      <c r="CD35" s="45">
        <v>3.7897635850559202E-4</v>
      </c>
      <c r="CE35" s="45">
        <v>2.4326505368986199E-4</v>
      </c>
      <c r="CF35" s="54">
        <v>1.3715233795871801E-4</v>
      </c>
      <c r="CG35" s="54">
        <v>6.1056989722867605E-5</v>
      </c>
      <c r="CH35" s="54">
        <v>1.5279322557135401E-5</v>
      </c>
      <c r="CI35" s="45">
        <v>0</v>
      </c>
    </row>
    <row r="36" spans="1:87" x14ac:dyDescent="0.25">
      <c r="A36" t="s">
        <v>103</v>
      </c>
      <c r="B36" t="s">
        <v>91</v>
      </c>
      <c r="C36" t="s">
        <v>109</v>
      </c>
      <c r="D36" s="45">
        <v>2.6984318806078499E-2</v>
      </c>
      <c r="E36" s="45">
        <v>1.70830221060622E-2</v>
      </c>
      <c r="F36" s="45">
        <v>1.70830221060622E-2</v>
      </c>
      <c r="G36" s="45">
        <v>1.70830221060622E-2</v>
      </c>
      <c r="H36" s="45">
        <v>1.70830221060622E-2</v>
      </c>
      <c r="I36" s="45">
        <v>1.09361680398873E-2</v>
      </c>
      <c r="J36" s="45">
        <v>1.09361680398873E-2</v>
      </c>
      <c r="K36" s="45">
        <v>1.09361680398873E-2</v>
      </c>
      <c r="L36" s="45">
        <v>1.09361680398873E-2</v>
      </c>
      <c r="M36" s="45">
        <v>1.09361680398873E-2</v>
      </c>
      <c r="N36" s="45">
        <v>1.09361680398873E-2</v>
      </c>
      <c r="O36" s="45">
        <v>6.9484256108010003E-3</v>
      </c>
      <c r="P36" s="45">
        <v>6.9484256108010003E-3</v>
      </c>
      <c r="Q36" s="45">
        <v>6.9484256108010003E-3</v>
      </c>
      <c r="R36" s="45">
        <v>6.9484256108010003E-3</v>
      </c>
      <c r="S36" s="45">
        <v>6.9484256108010003E-3</v>
      </c>
      <c r="T36" s="45">
        <v>6.9484256108010003E-3</v>
      </c>
      <c r="U36" s="45">
        <v>6.9484256108010003E-3</v>
      </c>
      <c r="V36" s="45">
        <v>6.9484256108010003E-3</v>
      </c>
      <c r="W36" s="45">
        <v>6.9484256108010003E-3</v>
      </c>
      <c r="X36" s="45">
        <v>6.9484256108010003E-3</v>
      </c>
      <c r="Y36" s="45">
        <v>6.9484256108010003E-3</v>
      </c>
      <c r="Z36" s="45">
        <v>6.9484256108010003E-3</v>
      </c>
      <c r="AA36" s="45">
        <v>1.54862845804359E-2</v>
      </c>
      <c r="AB36" s="45">
        <v>1.54862845804359E-2</v>
      </c>
      <c r="AC36" s="45">
        <v>1.54862845804359E-2</v>
      </c>
      <c r="AD36" s="45">
        <v>1.54862845804359E-2</v>
      </c>
      <c r="AE36" s="45">
        <v>1.54862845804359E-2</v>
      </c>
      <c r="AF36" s="45">
        <v>1.54862845804359E-2</v>
      </c>
      <c r="AG36" s="45">
        <v>1.54862845804359E-2</v>
      </c>
      <c r="AH36" s="45">
        <v>1.54862845804359E-2</v>
      </c>
      <c r="AI36" s="45">
        <v>1.54862845804359E-2</v>
      </c>
      <c r="AJ36" s="45">
        <v>1.54862845804359E-2</v>
      </c>
      <c r="AK36" s="45">
        <v>1.54862845804359E-2</v>
      </c>
      <c r="AL36" s="45">
        <v>1.5471005257878799E-2</v>
      </c>
      <c r="AM36" s="45">
        <v>1.54252275907131E-2</v>
      </c>
      <c r="AN36" s="45">
        <v>1.5349132242477199E-2</v>
      </c>
      <c r="AO36" s="45">
        <v>1.52430195267461E-2</v>
      </c>
      <c r="AP36" s="45">
        <v>1.5107308221930399E-2</v>
      </c>
      <c r="AQ36" s="45">
        <v>1.49425339185495E-2</v>
      </c>
      <c r="AR36" s="45">
        <v>1.47493469055009E-2</v>
      </c>
      <c r="AS36" s="45">
        <v>1.45285096036661E-2</v>
      </c>
      <c r="AT36" s="45">
        <v>1.42808935569846E-2</v>
      </c>
      <c r="AU36" s="45">
        <v>1.40074759928677E-2</v>
      </c>
      <c r="AV36" s="45">
        <v>1.37093359655282E-2</v>
      </c>
      <c r="AW36" s="45">
        <v>1.33876500974468E-2</v>
      </c>
      <c r="AX36" s="45">
        <v>1.3043687935780699E-2</v>
      </c>
      <c r="AY36" s="45">
        <v>1.26788069420405E-2</v>
      </c>
      <c r="AZ36" s="45">
        <v>1.22944471348103E-2</v>
      </c>
      <c r="BA36" s="45">
        <v>1.1892125406651801E-2</v>
      </c>
      <c r="BB36" s="45">
        <v>1.1473429537622801E-2</v>
      </c>
      <c r="BC36" s="45">
        <v>1.1040011929034499E-2</v>
      </c>
      <c r="BD36" s="45">
        <v>1.0593583082178301E-2</v>
      </c>
      <c r="BE36" s="45">
        <v>1.0135904847758699E-2</v>
      </c>
      <c r="BF36" s="45">
        <v>9.6687834726737198E-3</v>
      </c>
      <c r="BG36" s="45">
        <v>9.1940624715833603E-3</v>
      </c>
      <c r="BH36" s="45">
        <v>8.7136153513995302E-3</v>
      </c>
      <c r="BI36" s="45">
        <v>8.2293382174101794E-3</v>
      </c>
      <c r="BJ36" s="45">
        <v>7.74314229021799E-3</v>
      </c>
      <c r="BK36" s="45">
        <v>7.2569463630258102E-3</v>
      </c>
      <c r="BL36" s="45">
        <v>6.7726692290364602E-3</v>
      </c>
      <c r="BM36" s="45">
        <v>6.2922221088526301E-3</v>
      </c>
      <c r="BN36" s="45">
        <v>5.8175011077622601E-3</v>
      </c>
      <c r="BO36" s="45">
        <v>5.3503797326772797E-3</v>
      </c>
      <c r="BP36" s="45">
        <v>4.8927014982576801E-3</v>
      </c>
      <c r="BQ36" s="45">
        <v>4.44627265140142E-3</v>
      </c>
      <c r="BR36" s="45">
        <v>4.0128550428131004E-3</v>
      </c>
      <c r="BS36" s="45">
        <v>3.5941591737841498E-3</v>
      </c>
      <c r="BT36" s="45">
        <v>3.1918374456256899E-3</v>
      </c>
      <c r="BU36" s="45">
        <v>2.8074776383954299E-3</v>
      </c>
      <c r="BV36" s="45">
        <v>2.4425966446552198E-3</v>
      </c>
      <c r="BW36" s="45">
        <v>2.0986344829890999E-3</v>
      </c>
      <c r="BX36" s="45">
        <v>1.7769486149077701E-3</v>
      </c>
      <c r="BY36" s="45">
        <v>1.4788085875682799E-3</v>
      </c>
      <c r="BZ36" s="45">
        <v>1.20539102345131E-3</v>
      </c>
      <c r="CA36" s="45">
        <v>9.5777497676982496E-4</v>
      </c>
      <c r="CB36" s="45">
        <v>7.3693767493506401E-4</v>
      </c>
      <c r="CC36" s="45">
        <v>5.4375066188640101E-4</v>
      </c>
      <c r="CD36" s="45">
        <v>3.7897635850559202E-4</v>
      </c>
      <c r="CE36" s="45">
        <v>2.4326505368986199E-4</v>
      </c>
      <c r="CF36" s="54">
        <v>1.3715233795871801E-4</v>
      </c>
      <c r="CG36" s="54">
        <v>6.1056989722867605E-5</v>
      </c>
      <c r="CH36" s="54">
        <v>1.5279322557135401E-5</v>
      </c>
      <c r="CI36" s="45">
        <v>0</v>
      </c>
    </row>
    <row r="37" spans="1:87" x14ac:dyDescent="0.25">
      <c r="A37" t="s">
        <v>103</v>
      </c>
      <c r="B37" t="s">
        <v>93</v>
      </c>
      <c r="C37" t="s">
        <v>110</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0</v>
      </c>
      <c r="AG37" s="45">
        <v>0</v>
      </c>
      <c r="AH37" s="45">
        <v>0</v>
      </c>
      <c r="AI37" s="45">
        <v>0</v>
      </c>
      <c r="AJ37" s="45">
        <v>0</v>
      </c>
      <c r="AK37" s="45">
        <v>0</v>
      </c>
      <c r="AL37" s="45">
        <v>0</v>
      </c>
      <c r="AM37" s="45">
        <v>0</v>
      </c>
      <c r="AN37" s="45">
        <v>0</v>
      </c>
      <c r="AO37" s="45">
        <v>0</v>
      </c>
      <c r="AP37" s="45">
        <v>0</v>
      </c>
      <c r="AQ37" s="45">
        <v>0</v>
      </c>
      <c r="AR37" s="45">
        <v>0</v>
      </c>
      <c r="AS37" s="45">
        <v>0</v>
      </c>
      <c r="AT37" s="45">
        <v>0</v>
      </c>
      <c r="AU37" s="45">
        <v>0</v>
      </c>
      <c r="AV37" s="45">
        <v>0</v>
      </c>
      <c r="AW37" s="45">
        <v>0</v>
      </c>
      <c r="AX37" s="45">
        <v>0</v>
      </c>
      <c r="AY37" s="45">
        <v>0</v>
      </c>
      <c r="AZ37" s="45">
        <v>0</v>
      </c>
      <c r="BA37" s="45">
        <v>0</v>
      </c>
      <c r="BB37" s="45">
        <v>0</v>
      </c>
      <c r="BC37" s="45">
        <v>0</v>
      </c>
      <c r="BD37" s="45">
        <v>0</v>
      </c>
      <c r="BE37" s="45">
        <v>0</v>
      </c>
      <c r="BF37" s="45">
        <v>0</v>
      </c>
      <c r="BG37" s="45">
        <v>0</v>
      </c>
      <c r="BH37" s="45">
        <v>0</v>
      </c>
      <c r="BI37" s="45">
        <v>0</v>
      </c>
      <c r="BJ37" s="45">
        <v>0</v>
      </c>
      <c r="BK37" s="45">
        <v>0</v>
      </c>
      <c r="BL37" s="45">
        <v>0</v>
      </c>
      <c r="BM37" s="45">
        <v>0</v>
      </c>
      <c r="BN37" s="45">
        <v>0</v>
      </c>
      <c r="BO37" s="45">
        <v>0</v>
      </c>
      <c r="BP37" s="45">
        <v>0</v>
      </c>
      <c r="BQ37" s="45">
        <v>0</v>
      </c>
      <c r="BR37" s="45">
        <v>0</v>
      </c>
      <c r="BS37" s="45">
        <v>0</v>
      </c>
      <c r="BT37" s="45">
        <v>0</v>
      </c>
      <c r="BU37" s="45">
        <v>0</v>
      </c>
      <c r="BV37" s="45">
        <v>0</v>
      </c>
      <c r="BW37" s="45">
        <v>0</v>
      </c>
      <c r="BX37" s="45">
        <v>0</v>
      </c>
      <c r="BY37" s="45">
        <v>0</v>
      </c>
      <c r="BZ37" s="45">
        <v>0</v>
      </c>
      <c r="CA37" s="45">
        <v>0</v>
      </c>
      <c r="CB37" s="45">
        <v>0</v>
      </c>
      <c r="CC37" s="45">
        <v>0</v>
      </c>
      <c r="CD37" s="45">
        <v>0</v>
      </c>
      <c r="CE37" s="45">
        <v>0</v>
      </c>
      <c r="CF37" s="45">
        <v>0</v>
      </c>
      <c r="CG37" s="45">
        <v>0</v>
      </c>
      <c r="CH37" s="45">
        <v>0</v>
      </c>
      <c r="CI37" s="45">
        <v>0</v>
      </c>
    </row>
    <row r="38" spans="1:87" x14ac:dyDescent="0.25">
      <c r="A38" t="s">
        <v>790</v>
      </c>
      <c r="B38" t="s">
        <v>1078</v>
      </c>
      <c r="C38" t="s">
        <v>1066</v>
      </c>
      <c r="D38" s="45">
        <v>2.3362045503587E-2</v>
      </c>
      <c r="E38" s="45">
        <v>-4.3155233677055302E-2</v>
      </c>
      <c r="F38" s="45">
        <v>-4.3155233677055302E-2</v>
      </c>
      <c r="G38" s="45">
        <v>-4.3155233677055302E-2</v>
      </c>
      <c r="H38" s="45">
        <v>-4.3155233677055302E-2</v>
      </c>
      <c r="I38" s="45">
        <v>2.85801831647578E-2</v>
      </c>
      <c r="J38" s="45">
        <v>2.85801831647578E-2</v>
      </c>
      <c r="K38" s="45">
        <v>2.85801831647578E-2</v>
      </c>
      <c r="L38" s="45">
        <v>2.85801831647578E-2</v>
      </c>
      <c r="M38" s="45">
        <v>2.85801831647578E-2</v>
      </c>
      <c r="N38" s="45">
        <v>2.85801831647578E-2</v>
      </c>
      <c r="O38" s="45">
        <v>2.33099245680983E-2</v>
      </c>
      <c r="P38" s="45">
        <v>2.33099245680983E-2</v>
      </c>
      <c r="Q38" s="45">
        <v>2.33099245680983E-2</v>
      </c>
      <c r="R38" s="45">
        <v>2.33099245680983E-2</v>
      </c>
      <c r="S38" s="45">
        <v>2.33099245680983E-2</v>
      </c>
      <c r="T38" s="45">
        <v>2.33099245680983E-2</v>
      </c>
      <c r="U38" s="45">
        <v>2.33099245680983E-2</v>
      </c>
      <c r="V38" s="45">
        <v>2.33099245680983E-2</v>
      </c>
      <c r="W38" s="45">
        <v>2.33099245680983E-2</v>
      </c>
      <c r="X38" s="45">
        <v>2.33099245680983E-2</v>
      </c>
      <c r="Y38" s="45">
        <v>2.33099245680983E-2</v>
      </c>
      <c r="Z38" s="45">
        <v>2.33099245680983E-2</v>
      </c>
      <c r="AA38" s="45">
        <v>2.3252469888958599E-2</v>
      </c>
      <c r="AB38" s="45">
        <v>2.3252469888958599E-2</v>
      </c>
      <c r="AC38" s="45">
        <v>2.3252469888958599E-2</v>
      </c>
      <c r="AD38" s="45">
        <v>2.3252469888958599E-2</v>
      </c>
      <c r="AE38" s="45">
        <v>2.3252469888958599E-2</v>
      </c>
      <c r="AF38" s="45">
        <v>2.3252469888958599E-2</v>
      </c>
      <c r="AG38" s="45">
        <v>2.3252469888958599E-2</v>
      </c>
      <c r="AH38" s="45">
        <v>2.3252469888958599E-2</v>
      </c>
      <c r="AI38" s="45">
        <v>2.3252469888958599E-2</v>
      </c>
      <c r="AJ38" s="45">
        <v>2.3252469888958599E-2</v>
      </c>
      <c r="AK38" s="45">
        <v>2.3252469888958599E-2</v>
      </c>
      <c r="AL38" s="45">
        <v>2.3229528170056499E-2</v>
      </c>
      <c r="AM38" s="45">
        <v>2.3160793553833402E-2</v>
      </c>
      <c r="AN38" s="45">
        <v>2.3046537304417698E-2</v>
      </c>
      <c r="AO38" s="45">
        <v>2.28872103390272E-2</v>
      </c>
      <c r="AP38" s="45">
        <v>2.2683441448404802E-2</v>
      </c>
      <c r="AQ38" s="45">
        <v>2.2436034815268499E-2</v>
      </c>
      <c r="AR38" s="45">
        <v>2.2145966840569999E-2</v>
      </c>
      <c r="AS38" s="45">
        <v>2.18143822900859E-2</v>
      </c>
      <c r="AT38" s="45">
        <v>2.14425897765506E-2</v>
      </c>
      <c r="AU38" s="45">
        <v>2.1032056595158999E-2</v>
      </c>
      <c r="AV38" s="45">
        <v>2.0584402932823299E-2</v>
      </c>
      <c r="AW38" s="45">
        <v>2.0101395474035201E-2</v>
      </c>
      <c r="AX38" s="45">
        <v>1.9584940428569599E-2</v>
      </c>
      <c r="AY38" s="45">
        <v>1.9037076008544901E-2</v>
      </c>
      <c r="AZ38" s="45">
        <v>1.84599643845317E-2</v>
      </c>
      <c r="BA38" s="45">
        <v>1.7855883152452501E-2</v>
      </c>
      <c r="BB38" s="45">
        <v>1.7227216344952001E-2</v>
      </c>
      <c r="BC38" s="45">
        <v>1.6576445022708799E-2</v>
      </c>
      <c r="BD38" s="45">
        <v>1.5906137482822699E-2</v>
      </c>
      <c r="BE38" s="45">
        <v>1.5218939122919301E-2</v>
      </c>
      <c r="BF38" s="45">
        <v>1.4517562000973899E-2</v>
      </c>
      <c r="BG38" s="45">
        <v>1.3804774132058301E-2</v>
      </c>
      <c r="BH38" s="45">
        <v>1.3083388564249201E-2</v>
      </c>
      <c r="BI38" s="45">
        <v>1.2356252276812999E-2</v>
      </c>
      <c r="BJ38" s="45">
        <v>1.16262349444793E-2</v>
      </c>
      <c r="BK38" s="45">
        <v>1.08962176121456E-2</v>
      </c>
      <c r="BL38" s="45">
        <v>1.01690813247094E-2</v>
      </c>
      <c r="BM38" s="45">
        <v>9.4476957569003105E-3</v>
      </c>
      <c r="BN38" s="45">
        <v>8.7349078879846807E-3</v>
      </c>
      <c r="BO38" s="45">
        <v>8.0335307660393505E-3</v>
      </c>
      <c r="BP38" s="45">
        <v>7.3463324061359102E-3</v>
      </c>
      <c r="BQ38" s="45">
        <v>6.6760248662498297E-3</v>
      </c>
      <c r="BR38" s="45">
        <v>6.0252535440066604E-3</v>
      </c>
      <c r="BS38" s="45">
        <v>5.39658673650616E-3</v>
      </c>
      <c r="BT38" s="45">
        <v>4.7925055044269801E-3</v>
      </c>
      <c r="BU38" s="45">
        <v>4.2153938804136799E-3</v>
      </c>
      <c r="BV38" s="45">
        <v>3.66752946038901E-3</v>
      </c>
      <c r="BW38" s="45">
        <v>3.1510744149233802E-3</v>
      </c>
      <c r="BX38" s="45">
        <v>2.6680669561353599E-3</v>
      </c>
      <c r="BY38" s="45">
        <v>2.22041329379968E-3</v>
      </c>
      <c r="BZ38" s="45">
        <v>1.8098801124080599E-3</v>
      </c>
      <c r="CA38" s="45">
        <v>1.4380875988726899E-3</v>
      </c>
      <c r="CB38" s="45">
        <v>1.10650304838866E-3</v>
      </c>
      <c r="CC38" s="45">
        <v>8.1643507369015002E-4</v>
      </c>
      <c r="CD38" s="45">
        <v>5.6902844055384098E-4</v>
      </c>
      <c r="CE38" s="45">
        <v>3.6525954993138699E-4</v>
      </c>
      <c r="CF38" s="54">
        <v>2.0593258454091999E-4</v>
      </c>
      <c r="CG38" s="54">
        <v>9.1676335125275601E-5</v>
      </c>
      <c r="CH38" s="54">
        <v>2.2941718902176801E-5</v>
      </c>
      <c r="CI38" s="45">
        <v>0</v>
      </c>
    </row>
    <row r="39" spans="1:87" x14ac:dyDescent="0.25">
      <c r="A39" t="s">
        <v>790</v>
      </c>
      <c r="B39" t="s">
        <v>1000</v>
      </c>
      <c r="C39" t="s">
        <v>1071</v>
      </c>
      <c r="D39" s="45">
        <v>2.3362045503587E-2</v>
      </c>
      <c r="E39" s="45">
        <v>-4.3155233677055302E-2</v>
      </c>
      <c r="F39" s="45">
        <v>-4.3155233677055302E-2</v>
      </c>
      <c r="G39" s="45">
        <v>-4.3155233677055302E-2</v>
      </c>
      <c r="H39" s="45">
        <v>-4.3155233677055302E-2</v>
      </c>
      <c r="I39" s="45">
        <v>2.85801831647578E-2</v>
      </c>
      <c r="J39" s="45">
        <v>2.85801831647578E-2</v>
      </c>
      <c r="K39" s="45">
        <v>2.85801831647578E-2</v>
      </c>
      <c r="L39" s="45">
        <v>2.85801831647578E-2</v>
      </c>
      <c r="M39" s="45">
        <v>2.85801831647578E-2</v>
      </c>
      <c r="N39" s="45">
        <v>2.85801831647578E-2</v>
      </c>
      <c r="O39" s="45">
        <v>2.33099245680983E-2</v>
      </c>
      <c r="P39" s="45">
        <v>2.33099245680983E-2</v>
      </c>
      <c r="Q39" s="45">
        <v>2.33099245680983E-2</v>
      </c>
      <c r="R39" s="45">
        <v>2.33099245680983E-2</v>
      </c>
      <c r="S39" s="45">
        <v>2.33099245680983E-2</v>
      </c>
      <c r="T39" s="45">
        <v>2.33099245680983E-2</v>
      </c>
      <c r="U39" s="45">
        <v>2.33099245680983E-2</v>
      </c>
      <c r="V39" s="45">
        <v>2.33099245680983E-2</v>
      </c>
      <c r="W39" s="45">
        <v>2.33099245680983E-2</v>
      </c>
      <c r="X39" s="45">
        <v>2.33099245680983E-2</v>
      </c>
      <c r="Y39" s="45">
        <v>2.33099245680983E-2</v>
      </c>
      <c r="Z39" s="45">
        <v>2.33099245680983E-2</v>
      </c>
      <c r="AA39" s="45">
        <v>2.3252469888958599E-2</v>
      </c>
      <c r="AB39" s="45">
        <v>2.3252469888958599E-2</v>
      </c>
      <c r="AC39" s="45">
        <v>2.3252469888958599E-2</v>
      </c>
      <c r="AD39" s="45">
        <v>2.3252469888958599E-2</v>
      </c>
      <c r="AE39" s="45">
        <v>2.3252469888958599E-2</v>
      </c>
      <c r="AF39" s="45">
        <v>2.3252469888958599E-2</v>
      </c>
      <c r="AG39" s="45">
        <v>2.3252469888958599E-2</v>
      </c>
      <c r="AH39" s="45">
        <v>2.3252469888958599E-2</v>
      </c>
      <c r="AI39" s="45">
        <v>2.3252469888958599E-2</v>
      </c>
      <c r="AJ39" s="45">
        <v>2.3252469888958599E-2</v>
      </c>
      <c r="AK39" s="45">
        <v>2.3252469888958599E-2</v>
      </c>
      <c r="AL39" s="45">
        <v>2.3229528170056499E-2</v>
      </c>
      <c r="AM39" s="45">
        <v>2.3160793553833402E-2</v>
      </c>
      <c r="AN39" s="45">
        <v>2.3046537304417698E-2</v>
      </c>
      <c r="AO39" s="45">
        <v>2.28872103390272E-2</v>
      </c>
      <c r="AP39" s="45">
        <v>2.2683441448404802E-2</v>
      </c>
      <c r="AQ39" s="45">
        <v>2.2436034815268499E-2</v>
      </c>
      <c r="AR39" s="45">
        <v>2.2145966840569999E-2</v>
      </c>
      <c r="AS39" s="45">
        <v>2.18143822900859E-2</v>
      </c>
      <c r="AT39" s="45">
        <v>2.14425897765506E-2</v>
      </c>
      <c r="AU39" s="45">
        <v>2.1032056595158999E-2</v>
      </c>
      <c r="AV39" s="45">
        <v>2.0584402932823299E-2</v>
      </c>
      <c r="AW39" s="45">
        <v>2.0101395474035201E-2</v>
      </c>
      <c r="AX39" s="45">
        <v>1.9584940428569599E-2</v>
      </c>
      <c r="AY39" s="45">
        <v>1.9037076008544901E-2</v>
      </c>
      <c r="AZ39" s="45">
        <v>1.84599643845317E-2</v>
      </c>
      <c r="BA39" s="45">
        <v>1.7855883152452501E-2</v>
      </c>
      <c r="BB39" s="45">
        <v>1.7227216344952001E-2</v>
      </c>
      <c r="BC39" s="45">
        <v>1.6576445022708799E-2</v>
      </c>
      <c r="BD39" s="45">
        <v>1.5906137482822699E-2</v>
      </c>
      <c r="BE39" s="45">
        <v>1.5218939122919301E-2</v>
      </c>
      <c r="BF39" s="45">
        <v>1.4517562000973899E-2</v>
      </c>
      <c r="BG39" s="45">
        <v>1.3804774132058301E-2</v>
      </c>
      <c r="BH39" s="45">
        <v>1.3083388564249201E-2</v>
      </c>
      <c r="BI39" s="45">
        <v>1.2356252276812999E-2</v>
      </c>
      <c r="BJ39" s="45">
        <v>1.16262349444793E-2</v>
      </c>
      <c r="BK39" s="45">
        <v>1.08962176121456E-2</v>
      </c>
      <c r="BL39" s="45">
        <v>1.01690813247094E-2</v>
      </c>
      <c r="BM39" s="45">
        <v>9.4476957569003105E-3</v>
      </c>
      <c r="BN39" s="45">
        <v>8.7349078879846807E-3</v>
      </c>
      <c r="BO39" s="45">
        <v>8.0335307660393505E-3</v>
      </c>
      <c r="BP39" s="45">
        <v>7.3463324061359102E-3</v>
      </c>
      <c r="BQ39" s="45">
        <v>6.6760248662498297E-3</v>
      </c>
      <c r="BR39" s="45">
        <v>6.0252535440066604E-3</v>
      </c>
      <c r="BS39" s="45">
        <v>5.39658673650616E-3</v>
      </c>
      <c r="BT39" s="45">
        <v>4.7925055044269801E-3</v>
      </c>
      <c r="BU39" s="45">
        <v>4.2153938804136799E-3</v>
      </c>
      <c r="BV39" s="45">
        <v>3.66752946038901E-3</v>
      </c>
      <c r="BW39" s="45">
        <v>3.1510744149233802E-3</v>
      </c>
      <c r="BX39" s="45">
        <v>2.6680669561353599E-3</v>
      </c>
      <c r="BY39" s="45">
        <v>2.22041329379968E-3</v>
      </c>
      <c r="BZ39" s="45">
        <v>1.8098801124080599E-3</v>
      </c>
      <c r="CA39" s="45">
        <v>1.4380875988726899E-3</v>
      </c>
      <c r="CB39" s="45">
        <v>1.10650304838866E-3</v>
      </c>
      <c r="CC39" s="45">
        <v>8.1643507369015002E-4</v>
      </c>
      <c r="CD39" s="45">
        <v>5.6902844055384098E-4</v>
      </c>
      <c r="CE39" s="45">
        <v>3.6525954993138699E-4</v>
      </c>
      <c r="CF39" s="45">
        <v>2.0593258454091999E-4</v>
      </c>
      <c r="CG39" s="54">
        <v>9.1676335125275601E-5</v>
      </c>
      <c r="CH39" s="54">
        <v>2.2941718902176801E-5</v>
      </c>
      <c r="CI39" s="45">
        <v>0</v>
      </c>
    </row>
    <row r="40" spans="1:87" x14ac:dyDescent="0.25">
      <c r="A40" t="s">
        <v>790</v>
      </c>
      <c r="B40" t="s">
        <v>81</v>
      </c>
      <c r="C40" t="s">
        <v>1072</v>
      </c>
      <c r="D40" s="45">
        <v>2.43914507253097E-2</v>
      </c>
      <c r="E40" s="45">
        <v>2.42698634982998E-2</v>
      </c>
      <c r="F40" s="45">
        <v>2.42698634982998E-2</v>
      </c>
      <c r="G40" s="45">
        <v>2.42698634982998E-2</v>
      </c>
      <c r="H40" s="45">
        <v>2.42698634982998E-2</v>
      </c>
      <c r="I40" s="45">
        <v>1.2868394929215401E-2</v>
      </c>
      <c r="J40" s="45">
        <v>1.2868394929215401E-2</v>
      </c>
      <c r="K40" s="45">
        <v>1.2868394929215401E-2</v>
      </c>
      <c r="L40" s="45">
        <v>1.2868394929215401E-2</v>
      </c>
      <c r="M40" s="45">
        <v>1.2868394929215401E-2</v>
      </c>
      <c r="N40" s="45">
        <v>1.2868394929215401E-2</v>
      </c>
      <c r="O40" s="45">
        <v>8.4637740491839697E-3</v>
      </c>
      <c r="P40" s="45">
        <v>8.4637740491839697E-3</v>
      </c>
      <c r="Q40" s="45">
        <v>8.4637740491839697E-3</v>
      </c>
      <c r="R40" s="45">
        <v>8.4637740491839697E-3</v>
      </c>
      <c r="S40" s="45">
        <v>8.4637740491839697E-3</v>
      </c>
      <c r="T40" s="45">
        <v>8.4637740491839697E-3</v>
      </c>
      <c r="U40" s="45">
        <v>8.4637740491839697E-3</v>
      </c>
      <c r="V40" s="45">
        <v>8.4637740491839697E-3</v>
      </c>
      <c r="W40" s="45">
        <v>8.4637740491839697E-3</v>
      </c>
      <c r="X40" s="45">
        <v>8.4637740491839697E-3</v>
      </c>
      <c r="Y40" s="45">
        <v>8.4637740491839697E-3</v>
      </c>
      <c r="Z40" s="45">
        <v>8.4637740491839697E-3</v>
      </c>
      <c r="AA40" s="45">
        <v>8.6103124426921696E-3</v>
      </c>
      <c r="AB40" s="45">
        <v>8.6103124426921696E-3</v>
      </c>
      <c r="AC40" s="45">
        <v>8.6103124426921696E-3</v>
      </c>
      <c r="AD40" s="45">
        <v>8.6103124426921696E-3</v>
      </c>
      <c r="AE40" s="45">
        <v>8.6103124426921696E-3</v>
      </c>
      <c r="AF40" s="45">
        <v>8.6103124426921696E-3</v>
      </c>
      <c r="AG40" s="45">
        <v>8.6103124426921696E-3</v>
      </c>
      <c r="AH40" s="45">
        <v>8.6103124426921696E-3</v>
      </c>
      <c r="AI40" s="45">
        <v>8.6103124426921696E-3</v>
      </c>
      <c r="AJ40" s="45">
        <v>8.6103124426921696E-3</v>
      </c>
      <c r="AK40" s="45">
        <v>8.6103124426921696E-3</v>
      </c>
      <c r="AL40" s="45">
        <v>8.6018172003087309E-3</v>
      </c>
      <c r="AM40" s="45">
        <v>8.5763649999990206E-3</v>
      </c>
      <c r="AN40" s="45">
        <v>8.5340562899696402E-3</v>
      </c>
      <c r="AO40" s="45">
        <v>8.4750580433700599E-3</v>
      </c>
      <c r="AP40" s="45">
        <v>8.3996030993259002E-3</v>
      </c>
      <c r="AQ40" s="45">
        <v>8.3079892440291892E-3</v>
      </c>
      <c r="AR40" s="45">
        <v>8.2005780355124003E-3</v>
      </c>
      <c r="AS40" s="45">
        <v>8.0777933767440507E-3</v>
      </c>
      <c r="AT40" s="45">
        <v>7.9401198426773192E-3</v>
      </c>
      <c r="AU40" s="45">
        <v>7.7881007678540998E-3</v>
      </c>
      <c r="AV40" s="45">
        <v>7.6223361021118203E-3</v>
      </c>
      <c r="AW40" s="45">
        <v>7.4434800428554897E-3</v>
      </c>
      <c r="AX40" s="45">
        <v>7.2522384532394298E-3</v>
      </c>
      <c r="AY40" s="45">
        <v>7.0493660764478997E-3</v>
      </c>
      <c r="AZ40" s="45">
        <v>6.8356635570685003E-3</v>
      </c>
      <c r="BA40" s="45">
        <v>6.6119742813138399E-3</v>
      </c>
      <c r="BB40" s="45">
        <v>6.3791810485614104E-3</v>
      </c>
      <c r="BC40" s="45">
        <v>6.1382025873477804E-3</v>
      </c>
      <c r="BD40" s="45">
        <v>5.8899899295667699E-3</v>
      </c>
      <c r="BE40" s="45">
        <v>5.6355226571810496E-3</v>
      </c>
      <c r="BF40" s="45">
        <v>5.3758050362597096E-3</v>
      </c>
      <c r="BG40" s="45">
        <v>5.1118620535988198E-3</v>
      </c>
      <c r="BH40" s="45">
        <v>4.8447353715668703E-3</v>
      </c>
      <c r="BI40" s="45">
        <v>4.57547921713926E-3</v>
      </c>
      <c r="BJ40" s="45">
        <v>4.3051562213460796E-3</v>
      </c>
      <c r="BK40" s="45">
        <v>4.0348332255529E-3</v>
      </c>
      <c r="BL40" s="45">
        <v>3.7655770711252901E-3</v>
      </c>
      <c r="BM40" s="45">
        <v>3.4984503890933402E-3</v>
      </c>
      <c r="BN40" s="45">
        <v>3.2345074064324499E-3</v>
      </c>
      <c r="BO40" s="45">
        <v>2.97478978551111E-3</v>
      </c>
      <c r="BP40" s="45">
        <v>2.7203225131254001E-3</v>
      </c>
      <c r="BQ40" s="45">
        <v>2.4721098553443801E-3</v>
      </c>
      <c r="BR40" s="45">
        <v>2.2311313941307501E-3</v>
      </c>
      <c r="BS40" s="45">
        <v>1.9983381613783201E-3</v>
      </c>
      <c r="BT40" s="45">
        <v>1.7746488856236599E-3</v>
      </c>
      <c r="BU40" s="45">
        <v>1.5609463662442701E-3</v>
      </c>
      <c r="BV40" s="45">
        <v>1.35807398945273E-3</v>
      </c>
      <c r="BW40" s="45">
        <v>1.1668323998366701E-3</v>
      </c>
      <c r="BX40" s="45">
        <v>9.8797634058034995E-4</v>
      </c>
      <c r="BY40" s="45">
        <v>8.2221167483806899E-4</v>
      </c>
      <c r="BZ40" s="45">
        <v>6.7019260001485097E-4</v>
      </c>
      <c r="CA40" s="45">
        <v>5.3251906594811195E-4</v>
      </c>
      <c r="CB40" s="45">
        <v>4.0973440717976102E-4</v>
      </c>
      <c r="CC40" s="45">
        <v>3.0232319866297898E-4</v>
      </c>
      <c r="CD40" s="45">
        <v>2.1070934336626999E-4</v>
      </c>
      <c r="CE40" s="45">
        <v>1.3525439932210101E-4</v>
      </c>
      <c r="CF40" s="54">
        <v>7.6256152722528996E-5</v>
      </c>
      <c r="CG40" s="54">
        <v>3.3947442693148102E-5</v>
      </c>
      <c r="CH40" s="54">
        <v>8.4952423834320602E-6</v>
      </c>
      <c r="CI40" s="45">
        <v>0</v>
      </c>
    </row>
    <row r="41" spans="1:87" x14ac:dyDescent="0.25">
      <c r="A41" t="s">
        <v>790</v>
      </c>
      <c r="B41" t="s">
        <v>83</v>
      </c>
      <c r="C41" t="s">
        <v>1067</v>
      </c>
      <c r="D41" s="45">
        <v>2.43914507253097E-2</v>
      </c>
      <c r="E41" s="45">
        <v>2.42698634982998E-2</v>
      </c>
      <c r="F41" s="45">
        <v>2.42698634982998E-2</v>
      </c>
      <c r="G41" s="45">
        <v>2.42698634982998E-2</v>
      </c>
      <c r="H41" s="45">
        <v>2.42698634982998E-2</v>
      </c>
      <c r="I41" s="45">
        <v>1.2868394929215401E-2</v>
      </c>
      <c r="J41" s="45">
        <v>1.2868394929215401E-2</v>
      </c>
      <c r="K41" s="45">
        <v>1.2868394929215401E-2</v>
      </c>
      <c r="L41" s="45">
        <v>1.2868394929215401E-2</v>
      </c>
      <c r="M41" s="45">
        <v>1.2868394929215401E-2</v>
      </c>
      <c r="N41" s="45">
        <v>1.2868394929215401E-2</v>
      </c>
      <c r="O41" s="45">
        <v>8.4637740491839697E-3</v>
      </c>
      <c r="P41" s="45">
        <v>8.4637740491839697E-3</v>
      </c>
      <c r="Q41" s="45">
        <v>8.4637740491839697E-3</v>
      </c>
      <c r="R41" s="45">
        <v>8.4637740491839697E-3</v>
      </c>
      <c r="S41" s="45">
        <v>8.4637740491839697E-3</v>
      </c>
      <c r="T41" s="45">
        <v>8.4637740491839697E-3</v>
      </c>
      <c r="U41" s="45">
        <v>8.4637740491839697E-3</v>
      </c>
      <c r="V41" s="45">
        <v>8.4637740491839697E-3</v>
      </c>
      <c r="W41" s="45">
        <v>8.4637740491839697E-3</v>
      </c>
      <c r="X41" s="45">
        <v>8.4637740491839697E-3</v>
      </c>
      <c r="Y41" s="45">
        <v>8.4637740491839697E-3</v>
      </c>
      <c r="Z41" s="45">
        <v>8.4637740491839697E-3</v>
      </c>
      <c r="AA41" s="45">
        <v>8.6103124426921696E-3</v>
      </c>
      <c r="AB41" s="45">
        <v>8.6103124426921696E-3</v>
      </c>
      <c r="AC41" s="45">
        <v>8.6103124426921696E-3</v>
      </c>
      <c r="AD41" s="45">
        <v>8.6103124426921696E-3</v>
      </c>
      <c r="AE41" s="45">
        <v>8.6103124426921696E-3</v>
      </c>
      <c r="AF41" s="45">
        <v>8.6103124426921696E-3</v>
      </c>
      <c r="AG41" s="45">
        <v>8.6103124426921696E-3</v>
      </c>
      <c r="AH41" s="45">
        <v>8.6103124426921696E-3</v>
      </c>
      <c r="AI41" s="45">
        <v>8.6103124426921696E-3</v>
      </c>
      <c r="AJ41" s="45">
        <v>8.6103124426921696E-3</v>
      </c>
      <c r="AK41" s="45">
        <v>8.6103124426921696E-3</v>
      </c>
      <c r="AL41" s="45">
        <v>8.6018172003087309E-3</v>
      </c>
      <c r="AM41" s="45">
        <v>8.5763649999990206E-3</v>
      </c>
      <c r="AN41" s="45">
        <v>8.5340562899696402E-3</v>
      </c>
      <c r="AO41" s="45">
        <v>8.4750580433700599E-3</v>
      </c>
      <c r="AP41" s="45">
        <v>8.3996030993259002E-3</v>
      </c>
      <c r="AQ41" s="45">
        <v>8.3079892440291892E-3</v>
      </c>
      <c r="AR41" s="45">
        <v>8.2005780355124003E-3</v>
      </c>
      <c r="AS41" s="45">
        <v>8.0777933767440507E-3</v>
      </c>
      <c r="AT41" s="45">
        <v>7.9401198426773192E-3</v>
      </c>
      <c r="AU41" s="45">
        <v>7.7881007678540998E-3</v>
      </c>
      <c r="AV41" s="45">
        <v>7.6223361021118203E-3</v>
      </c>
      <c r="AW41" s="45">
        <v>7.4434800428554897E-3</v>
      </c>
      <c r="AX41" s="45">
        <v>7.2522384532394298E-3</v>
      </c>
      <c r="AY41" s="45">
        <v>7.0493660764478997E-3</v>
      </c>
      <c r="AZ41" s="45">
        <v>6.8356635570685003E-3</v>
      </c>
      <c r="BA41" s="45">
        <v>6.6119742813138399E-3</v>
      </c>
      <c r="BB41" s="45">
        <v>6.3791810485614104E-3</v>
      </c>
      <c r="BC41" s="45">
        <v>6.1382025873477804E-3</v>
      </c>
      <c r="BD41" s="45">
        <v>5.8899899295667699E-3</v>
      </c>
      <c r="BE41" s="45">
        <v>5.6355226571810496E-3</v>
      </c>
      <c r="BF41" s="45">
        <v>5.3758050362597096E-3</v>
      </c>
      <c r="BG41" s="45">
        <v>5.1118620535988198E-3</v>
      </c>
      <c r="BH41" s="45">
        <v>4.8447353715668703E-3</v>
      </c>
      <c r="BI41" s="45">
        <v>4.57547921713926E-3</v>
      </c>
      <c r="BJ41" s="45">
        <v>4.3051562213460796E-3</v>
      </c>
      <c r="BK41" s="45">
        <v>4.0348332255529E-3</v>
      </c>
      <c r="BL41" s="45">
        <v>3.7655770711252901E-3</v>
      </c>
      <c r="BM41" s="45">
        <v>3.4984503890933402E-3</v>
      </c>
      <c r="BN41" s="45">
        <v>3.2345074064324499E-3</v>
      </c>
      <c r="BO41" s="45">
        <v>2.97478978551111E-3</v>
      </c>
      <c r="BP41" s="45">
        <v>2.7203225131254001E-3</v>
      </c>
      <c r="BQ41" s="45">
        <v>2.4721098553443801E-3</v>
      </c>
      <c r="BR41" s="45">
        <v>2.2311313941307501E-3</v>
      </c>
      <c r="BS41" s="45">
        <v>1.9983381613783201E-3</v>
      </c>
      <c r="BT41" s="45">
        <v>1.7746488856236599E-3</v>
      </c>
      <c r="BU41" s="45">
        <v>1.5609463662442701E-3</v>
      </c>
      <c r="BV41" s="45">
        <v>1.35807398945273E-3</v>
      </c>
      <c r="BW41" s="45">
        <v>1.1668323998366701E-3</v>
      </c>
      <c r="BX41" s="45">
        <v>9.8797634058034995E-4</v>
      </c>
      <c r="BY41" s="45">
        <v>8.2221167483806899E-4</v>
      </c>
      <c r="BZ41" s="45">
        <v>6.7019260001485097E-4</v>
      </c>
      <c r="CA41" s="45">
        <v>5.3251906594811195E-4</v>
      </c>
      <c r="CB41" s="45">
        <v>4.0973440717976102E-4</v>
      </c>
      <c r="CC41" s="45">
        <v>3.0232319866297898E-4</v>
      </c>
      <c r="CD41" s="45">
        <v>2.1070934336626999E-4</v>
      </c>
      <c r="CE41" s="45">
        <v>1.3525439932210101E-4</v>
      </c>
      <c r="CF41" s="54">
        <v>7.6256152722528996E-5</v>
      </c>
      <c r="CG41" s="54">
        <v>3.3947442693148102E-5</v>
      </c>
      <c r="CH41" s="54">
        <v>8.4952423834320602E-6</v>
      </c>
      <c r="CI41" s="45">
        <v>0</v>
      </c>
    </row>
    <row r="42" spans="1:87" x14ac:dyDescent="0.25">
      <c r="A42" t="s">
        <v>790</v>
      </c>
      <c r="B42" t="s">
        <v>85</v>
      </c>
      <c r="C42" t="s">
        <v>1068</v>
      </c>
      <c r="D42" s="45">
        <v>0</v>
      </c>
      <c r="E42" s="45">
        <v>0</v>
      </c>
      <c r="F42" s="45">
        <v>0</v>
      </c>
      <c r="G42" s="45">
        <v>0</v>
      </c>
      <c r="H42" s="45">
        <v>0</v>
      </c>
      <c r="I42" s="45">
        <v>0</v>
      </c>
      <c r="J42" s="45">
        <v>0</v>
      </c>
      <c r="K42" s="45">
        <v>0</v>
      </c>
      <c r="L42" s="45">
        <v>0</v>
      </c>
      <c r="M42" s="45">
        <v>0</v>
      </c>
      <c r="N42" s="45">
        <v>0</v>
      </c>
      <c r="O42" s="45">
        <v>0</v>
      </c>
      <c r="P42" s="45">
        <v>0</v>
      </c>
      <c r="Q42" s="45">
        <v>0</v>
      </c>
      <c r="R42" s="45">
        <v>0</v>
      </c>
      <c r="S42" s="45">
        <v>0</v>
      </c>
      <c r="T42" s="45">
        <v>0</v>
      </c>
      <c r="U42" s="45">
        <v>0</v>
      </c>
      <c r="V42" s="45">
        <v>0</v>
      </c>
      <c r="W42" s="45">
        <v>0</v>
      </c>
      <c r="X42" s="45">
        <v>0</v>
      </c>
      <c r="Y42" s="45">
        <v>0</v>
      </c>
      <c r="Z42" s="45">
        <v>0</v>
      </c>
      <c r="AA42" s="45">
        <v>0</v>
      </c>
      <c r="AB42" s="45">
        <v>0</v>
      </c>
      <c r="AC42" s="45">
        <v>0</v>
      </c>
      <c r="AD42" s="45">
        <v>0</v>
      </c>
      <c r="AE42" s="45">
        <v>0</v>
      </c>
      <c r="AF42" s="45">
        <v>0</v>
      </c>
      <c r="AG42" s="45">
        <v>0</v>
      </c>
      <c r="AH42" s="45">
        <v>0</v>
      </c>
      <c r="AI42" s="45">
        <v>0</v>
      </c>
      <c r="AJ42" s="45">
        <v>0</v>
      </c>
      <c r="AK42" s="45">
        <v>0</v>
      </c>
      <c r="AL42" s="45">
        <v>0</v>
      </c>
      <c r="AM42" s="45">
        <v>0</v>
      </c>
      <c r="AN42" s="45">
        <v>0</v>
      </c>
      <c r="AO42" s="45">
        <v>0</v>
      </c>
      <c r="AP42" s="45">
        <v>0</v>
      </c>
      <c r="AQ42" s="45">
        <v>0</v>
      </c>
      <c r="AR42" s="45">
        <v>0</v>
      </c>
      <c r="AS42" s="45">
        <v>0</v>
      </c>
      <c r="AT42" s="45">
        <v>0</v>
      </c>
      <c r="AU42" s="45">
        <v>0</v>
      </c>
      <c r="AV42" s="45">
        <v>0</v>
      </c>
      <c r="AW42" s="45">
        <v>0</v>
      </c>
      <c r="AX42" s="45">
        <v>0</v>
      </c>
      <c r="AY42" s="45">
        <v>0</v>
      </c>
      <c r="AZ42" s="45">
        <v>0</v>
      </c>
      <c r="BA42" s="45">
        <v>0</v>
      </c>
      <c r="BB42" s="45">
        <v>0</v>
      </c>
      <c r="BC42" s="45">
        <v>0</v>
      </c>
      <c r="BD42" s="45">
        <v>0</v>
      </c>
      <c r="BE42" s="45">
        <v>0</v>
      </c>
      <c r="BF42" s="45">
        <v>0</v>
      </c>
      <c r="BG42" s="45">
        <v>0</v>
      </c>
      <c r="BH42" s="45">
        <v>0</v>
      </c>
      <c r="BI42" s="45">
        <v>0</v>
      </c>
      <c r="BJ42" s="45">
        <v>0</v>
      </c>
      <c r="BK42" s="45">
        <v>0</v>
      </c>
      <c r="BL42" s="45">
        <v>0</v>
      </c>
      <c r="BM42" s="45">
        <v>0</v>
      </c>
      <c r="BN42" s="45">
        <v>0</v>
      </c>
      <c r="BO42" s="45">
        <v>0</v>
      </c>
      <c r="BP42" s="45">
        <v>0</v>
      </c>
      <c r="BQ42" s="45">
        <v>0</v>
      </c>
      <c r="BR42" s="45">
        <v>0</v>
      </c>
      <c r="BS42" s="45">
        <v>0</v>
      </c>
      <c r="BT42" s="45">
        <v>0</v>
      </c>
      <c r="BU42" s="45">
        <v>0</v>
      </c>
      <c r="BV42" s="45">
        <v>0</v>
      </c>
      <c r="BW42" s="45">
        <v>0</v>
      </c>
      <c r="BX42" s="45">
        <v>0</v>
      </c>
      <c r="BY42" s="45">
        <v>0</v>
      </c>
      <c r="BZ42" s="45">
        <v>0</v>
      </c>
      <c r="CA42" s="45">
        <v>0</v>
      </c>
      <c r="CB42" s="45">
        <v>0</v>
      </c>
      <c r="CC42" s="45">
        <v>0</v>
      </c>
      <c r="CD42" s="45">
        <v>0</v>
      </c>
      <c r="CE42" s="45">
        <v>0</v>
      </c>
      <c r="CF42" s="45">
        <v>0</v>
      </c>
      <c r="CG42" s="45">
        <v>0</v>
      </c>
      <c r="CH42" s="45">
        <v>0</v>
      </c>
      <c r="CI42" s="45">
        <v>0</v>
      </c>
    </row>
    <row r="43" spans="1:87" x14ac:dyDescent="0.25">
      <c r="A43" t="s">
        <v>790</v>
      </c>
      <c r="B43" t="s">
        <v>87</v>
      </c>
      <c r="C43" t="s">
        <v>1069</v>
      </c>
      <c r="D43" s="45">
        <v>0</v>
      </c>
      <c r="E43" s="45">
        <v>0</v>
      </c>
      <c r="F43" s="45">
        <v>0</v>
      </c>
      <c r="G43" s="45">
        <v>0</v>
      </c>
      <c r="H43" s="45">
        <v>0</v>
      </c>
      <c r="I43" s="45">
        <v>0</v>
      </c>
      <c r="J43" s="45">
        <v>0</v>
      </c>
      <c r="K43" s="45">
        <v>0</v>
      </c>
      <c r="L43" s="45">
        <v>0</v>
      </c>
      <c r="M43" s="45">
        <v>0</v>
      </c>
      <c r="N43" s="45">
        <v>0</v>
      </c>
      <c r="O43" s="45">
        <v>0</v>
      </c>
      <c r="P43" s="45">
        <v>0</v>
      </c>
      <c r="Q43" s="45">
        <v>0</v>
      </c>
      <c r="R43" s="45">
        <v>0</v>
      </c>
      <c r="S43" s="45">
        <v>0</v>
      </c>
      <c r="T43" s="45">
        <v>0</v>
      </c>
      <c r="U43" s="45">
        <v>0</v>
      </c>
      <c r="V43" s="45">
        <v>0</v>
      </c>
      <c r="W43" s="45">
        <v>0</v>
      </c>
      <c r="X43" s="45">
        <v>0</v>
      </c>
      <c r="Y43" s="45">
        <v>0</v>
      </c>
      <c r="Z43" s="45">
        <v>0</v>
      </c>
      <c r="AA43" s="45">
        <v>0</v>
      </c>
      <c r="AB43" s="45">
        <v>0</v>
      </c>
      <c r="AC43" s="45">
        <v>0</v>
      </c>
      <c r="AD43" s="45">
        <v>0</v>
      </c>
      <c r="AE43" s="45">
        <v>0</v>
      </c>
      <c r="AF43" s="45">
        <v>0</v>
      </c>
      <c r="AG43" s="45">
        <v>0</v>
      </c>
      <c r="AH43" s="45">
        <v>0</v>
      </c>
      <c r="AI43" s="45">
        <v>0</v>
      </c>
      <c r="AJ43" s="45">
        <v>0</v>
      </c>
      <c r="AK43" s="45">
        <v>0</v>
      </c>
      <c r="AL43" s="45">
        <v>0</v>
      </c>
      <c r="AM43" s="45">
        <v>0</v>
      </c>
      <c r="AN43" s="45">
        <v>0</v>
      </c>
      <c r="AO43" s="45">
        <v>0</v>
      </c>
      <c r="AP43" s="45">
        <v>0</v>
      </c>
      <c r="AQ43" s="45">
        <v>0</v>
      </c>
      <c r="AR43" s="45">
        <v>0</v>
      </c>
      <c r="AS43" s="45">
        <v>0</v>
      </c>
      <c r="AT43" s="45">
        <v>0</v>
      </c>
      <c r="AU43" s="45">
        <v>0</v>
      </c>
      <c r="AV43" s="45">
        <v>0</v>
      </c>
      <c r="AW43" s="45">
        <v>0</v>
      </c>
      <c r="AX43" s="45">
        <v>0</v>
      </c>
      <c r="AY43" s="45">
        <v>0</v>
      </c>
      <c r="AZ43" s="45">
        <v>0</v>
      </c>
      <c r="BA43" s="45">
        <v>0</v>
      </c>
      <c r="BB43" s="45">
        <v>0</v>
      </c>
      <c r="BC43" s="45">
        <v>0</v>
      </c>
      <c r="BD43" s="45">
        <v>0</v>
      </c>
      <c r="BE43" s="45">
        <v>0</v>
      </c>
      <c r="BF43" s="45">
        <v>0</v>
      </c>
      <c r="BG43" s="45">
        <v>0</v>
      </c>
      <c r="BH43" s="45">
        <v>0</v>
      </c>
      <c r="BI43" s="45">
        <v>0</v>
      </c>
      <c r="BJ43" s="45">
        <v>0</v>
      </c>
      <c r="BK43" s="45">
        <v>0</v>
      </c>
      <c r="BL43" s="45">
        <v>0</v>
      </c>
      <c r="BM43" s="45">
        <v>0</v>
      </c>
      <c r="BN43" s="45">
        <v>0</v>
      </c>
      <c r="BO43" s="45">
        <v>0</v>
      </c>
      <c r="BP43" s="45">
        <v>0</v>
      </c>
      <c r="BQ43" s="45">
        <v>0</v>
      </c>
      <c r="BR43" s="45">
        <v>0</v>
      </c>
      <c r="BS43" s="45">
        <v>0</v>
      </c>
      <c r="BT43" s="45">
        <v>0</v>
      </c>
      <c r="BU43" s="45">
        <v>0</v>
      </c>
      <c r="BV43" s="45">
        <v>0</v>
      </c>
      <c r="BW43" s="45">
        <v>0</v>
      </c>
      <c r="BX43" s="45">
        <v>0</v>
      </c>
      <c r="BY43" s="45">
        <v>0</v>
      </c>
      <c r="BZ43" s="45">
        <v>0</v>
      </c>
      <c r="CA43" s="45">
        <v>0</v>
      </c>
      <c r="CB43" s="45">
        <v>0</v>
      </c>
      <c r="CC43" s="45">
        <v>0</v>
      </c>
      <c r="CD43" s="45">
        <v>0</v>
      </c>
      <c r="CE43" s="45">
        <v>0</v>
      </c>
      <c r="CF43" s="54">
        <v>0</v>
      </c>
      <c r="CG43" s="54">
        <v>0</v>
      </c>
      <c r="CH43" s="54">
        <v>0</v>
      </c>
      <c r="CI43" s="45">
        <v>0</v>
      </c>
    </row>
    <row r="44" spans="1:87" x14ac:dyDescent="0.25">
      <c r="A44" t="s">
        <v>790</v>
      </c>
      <c r="B44" t="s">
        <v>89</v>
      </c>
      <c r="C44" t="s">
        <v>1070</v>
      </c>
      <c r="D44" s="45">
        <v>0</v>
      </c>
      <c r="E44" s="45">
        <v>0</v>
      </c>
      <c r="F44" s="45">
        <v>0</v>
      </c>
      <c r="G44" s="45">
        <v>0</v>
      </c>
      <c r="H44" s="45">
        <v>0</v>
      </c>
      <c r="I44" s="45">
        <v>0</v>
      </c>
      <c r="J44" s="45">
        <v>0</v>
      </c>
      <c r="K44" s="45">
        <v>0</v>
      </c>
      <c r="L44" s="45">
        <v>0</v>
      </c>
      <c r="M44" s="45">
        <v>0</v>
      </c>
      <c r="N44" s="45">
        <v>0</v>
      </c>
      <c r="O44" s="45">
        <v>0</v>
      </c>
      <c r="P44" s="45">
        <v>0</v>
      </c>
      <c r="Q44" s="45">
        <v>0</v>
      </c>
      <c r="R44" s="45">
        <v>0</v>
      </c>
      <c r="S44" s="45">
        <v>0</v>
      </c>
      <c r="T44" s="45">
        <v>0</v>
      </c>
      <c r="U44" s="45">
        <v>0</v>
      </c>
      <c r="V44" s="45">
        <v>0</v>
      </c>
      <c r="W44" s="45">
        <v>0</v>
      </c>
      <c r="X44" s="45">
        <v>0</v>
      </c>
      <c r="Y44" s="45">
        <v>0</v>
      </c>
      <c r="Z44" s="45">
        <v>0</v>
      </c>
      <c r="AA44" s="45">
        <v>0</v>
      </c>
      <c r="AB44" s="45">
        <v>0</v>
      </c>
      <c r="AC44" s="45">
        <v>0</v>
      </c>
      <c r="AD44" s="45">
        <v>0</v>
      </c>
      <c r="AE44" s="45">
        <v>0</v>
      </c>
      <c r="AF44" s="45">
        <v>0</v>
      </c>
      <c r="AG44" s="45">
        <v>0</v>
      </c>
      <c r="AH44" s="45">
        <v>0</v>
      </c>
      <c r="AI44" s="45">
        <v>0</v>
      </c>
      <c r="AJ44" s="45">
        <v>0</v>
      </c>
      <c r="AK44" s="45">
        <v>0</v>
      </c>
      <c r="AL44" s="45">
        <v>0</v>
      </c>
      <c r="AM44" s="45">
        <v>0</v>
      </c>
      <c r="AN44" s="45">
        <v>0</v>
      </c>
      <c r="AO44" s="45">
        <v>0</v>
      </c>
      <c r="AP44" s="45">
        <v>0</v>
      </c>
      <c r="AQ44" s="45">
        <v>0</v>
      </c>
      <c r="AR44" s="45">
        <v>0</v>
      </c>
      <c r="AS44" s="45">
        <v>0</v>
      </c>
      <c r="AT44" s="45">
        <v>0</v>
      </c>
      <c r="AU44" s="45">
        <v>0</v>
      </c>
      <c r="AV44" s="45">
        <v>0</v>
      </c>
      <c r="AW44" s="45">
        <v>0</v>
      </c>
      <c r="AX44" s="45">
        <v>0</v>
      </c>
      <c r="AY44" s="45">
        <v>0</v>
      </c>
      <c r="AZ44" s="45">
        <v>0</v>
      </c>
      <c r="BA44" s="45">
        <v>0</v>
      </c>
      <c r="BB44" s="45">
        <v>0</v>
      </c>
      <c r="BC44" s="45">
        <v>0</v>
      </c>
      <c r="BD44" s="45">
        <v>0</v>
      </c>
      <c r="BE44" s="45">
        <v>0</v>
      </c>
      <c r="BF44" s="45">
        <v>0</v>
      </c>
      <c r="BG44" s="45">
        <v>0</v>
      </c>
      <c r="BH44" s="45">
        <v>0</v>
      </c>
      <c r="BI44" s="45">
        <v>0</v>
      </c>
      <c r="BJ44" s="45">
        <v>0</v>
      </c>
      <c r="BK44" s="45">
        <v>0</v>
      </c>
      <c r="BL44" s="45">
        <v>0</v>
      </c>
      <c r="BM44" s="45">
        <v>0</v>
      </c>
      <c r="BN44" s="45">
        <v>0</v>
      </c>
      <c r="BO44" s="45">
        <v>0</v>
      </c>
      <c r="BP44" s="45">
        <v>0</v>
      </c>
      <c r="BQ44" s="45">
        <v>0</v>
      </c>
      <c r="BR44" s="45">
        <v>0</v>
      </c>
      <c r="BS44" s="45">
        <v>0</v>
      </c>
      <c r="BT44" s="45">
        <v>0</v>
      </c>
      <c r="BU44" s="45">
        <v>0</v>
      </c>
      <c r="BV44" s="45">
        <v>0</v>
      </c>
      <c r="BW44" s="45">
        <v>0</v>
      </c>
      <c r="BX44" s="45">
        <v>0</v>
      </c>
      <c r="BY44" s="45">
        <v>0</v>
      </c>
      <c r="BZ44" s="45">
        <v>0</v>
      </c>
      <c r="CA44" s="45">
        <v>0</v>
      </c>
      <c r="CB44" s="45">
        <v>0</v>
      </c>
      <c r="CC44" s="45">
        <v>0</v>
      </c>
      <c r="CD44" s="45">
        <v>0</v>
      </c>
      <c r="CE44" s="45">
        <v>0</v>
      </c>
      <c r="CF44" s="45">
        <v>0</v>
      </c>
      <c r="CG44" s="54">
        <v>0</v>
      </c>
      <c r="CH44" s="54">
        <v>0</v>
      </c>
      <c r="CI44" s="45">
        <v>0</v>
      </c>
    </row>
    <row r="45" spans="1:87" x14ac:dyDescent="0.25">
      <c r="A45" t="s">
        <v>790</v>
      </c>
      <c r="B45" t="s">
        <v>91</v>
      </c>
      <c r="C45" t="s">
        <v>1073</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45">
        <v>0</v>
      </c>
      <c r="AL45" s="45">
        <v>0</v>
      </c>
      <c r="AM45" s="45">
        <v>0</v>
      </c>
      <c r="AN45" s="45">
        <v>0</v>
      </c>
      <c r="AO45" s="45">
        <v>0</v>
      </c>
      <c r="AP45" s="45">
        <v>0</v>
      </c>
      <c r="AQ45" s="45">
        <v>0</v>
      </c>
      <c r="AR45" s="45">
        <v>0</v>
      </c>
      <c r="AS45" s="45">
        <v>0</v>
      </c>
      <c r="AT45" s="45">
        <v>0</v>
      </c>
      <c r="AU45" s="45">
        <v>0</v>
      </c>
      <c r="AV45" s="45">
        <v>0</v>
      </c>
      <c r="AW45" s="45">
        <v>0</v>
      </c>
      <c r="AX45" s="45">
        <v>0</v>
      </c>
      <c r="AY45" s="45">
        <v>0</v>
      </c>
      <c r="AZ45" s="45">
        <v>0</v>
      </c>
      <c r="BA45" s="45">
        <v>0</v>
      </c>
      <c r="BB45" s="45">
        <v>0</v>
      </c>
      <c r="BC45" s="45">
        <v>0</v>
      </c>
      <c r="BD45" s="45">
        <v>0</v>
      </c>
      <c r="BE45" s="45">
        <v>0</v>
      </c>
      <c r="BF45" s="45">
        <v>0</v>
      </c>
      <c r="BG45" s="45">
        <v>0</v>
      </c>
      <c r="BH45" s="45">
        <v>0</v>
      </c>
      <c r="BI45" s="45">
        <v>0</v>
      </c>
      <c r="BJ45" s="45">
        <v>0</v>
      </c>
      <c r="BK45" s="45">
        <v>0</v>
      </c>
      <c r="BL45" s="45">
        <v>0</v>
      </c>
      <c r="BM45" s="45">
        <v>0</v>
      </c>
      <c r="BN45" s="45">
        <v>0</v>
      </c>
      <c r="BO45" s="45">
        <v>0</v>
      </c>
      <c r="BP45" s="45">
        <v>0</v>
      </c>
      <c r="BQ45" s="45">
        <v>0</v>
      </c>
      <c r="BR45" s="45">
        <v>0</v>
      </c>
      <c r="BS45" s="45">
        <v>0</v>
      </c>
      <c r="BT45" s="45">
        <v>0</v>
      </c>
      <c r="BU45" s="45">
        <v>0</v>
      </c>
      <c r="BV45" s="45">
        <v>0</v>
      </c>
      <c r="BW45" s="45">
        <v>0</v>
      </c>
      <c r="BX45" s="45">
        <v>0</v>
      </c>
      <c r="BY45" s="45">
        <v>0</v>
      </c>
      <c r="BZ45" s="45">
        <v>0</v>
      </c>
      <c r="CA45" s="45">
        <v>0</v>
      </c>
      <c r="CB45" s="45">
        <v>0</v>
      </c>
      <c r="CC45" s="45">
        <v>0</v>
      </c>
      <c r="CD45" s="45">
        <v>0</v>
      </c>
      <c r="CE45" s="45">
        <v>0</v>
      </c>
      <c r="CF45" s="45">
        <v>0</v>
      </c>
      <c r="CG45" s="45">
        <v>0</v>
      </c>
      <c r="CH45" s="45">
        <v>0</v>
      </c>
      <c r="CI45" s="45">
        <v>0</v>
      </c>
    </row>
    <row r="46" spans="1:87" x14ac:dyDescent="0.25">
      <c r="A46" t="s">
        <v>790</v>
      </c>
      <c r="B46" t="s">
        <v>93</v>
      </c>
      <c r="C46" t="s">
        <v>1074</v>
      </c>
      <c r="D46" s="45">
        <v>0</v>
      </c>
      <c r="E46" s="45">
        <v>0</v>
      </c>
      <c r="F46" s="45">
        <v>0</v>
      </c>
      <c r="G46" s="45">
        <v>0</v>
      </c>
      <c r="H46" s="45">
        <v>0</v>
      </c>
      <c r="I46" s="45">
        <v>0</v>
      </c>
      <c r="J46" s="45">
        <v>0</v>
      </c>
      <c r="K46" s="45">
        <v>0</v>
      </c>
      <c r="L46" s="45">
        <v>0</v>
      </c>
      <c r="M46" s="45">
        <v>0</v>
      </c>
      <c r="N46" s="45">
        <v>0</v>
      </c>
      <c r="O46" s="45">
        <v>0</v>
      </c>
      <c r="P46" s="45">
        <v>0</v>
      </c>
      <c r="Q46" s="45">
        <v>0</v>
      </c>
      <c r="R46" s="45">
        <v>0</v>
      </c>
      <c r="S46" s="45">
        <v>0</v>
      </c>
      <c r="T46" s="45">
        <v>0</v>
      </c>
      <c r="U46" s="45">
        <v>0</v>
      </c>
      <c r="V46" s="45">
        <v>0</v>
      </c>
      <c r="W46" s="45">
        <v>0</v>
      </c>
      <c r="X46" s="45">
        <v>0</v>
      </c>
      <c r="Y46" s="45">
        <v>0</v>
      </c>
      <c r="Z46" s="45">
        <v>0</v>
      </c>
      <c r="AA46" s="45">
        <v>0</v>
      </c>
      <c r="AB46" s="45">
        <v>0</v>
      </c>
      <c r="AC46" s="45">
        <v>0</v>
      </c>
      <c r="AD46" s="45">
        <v>0</v>
      </c>
      <c r="AE46" s="45">
        <v>0</v>
      </c>
      <c r="AF46" s="45">
        <v>0</v>
      </c>
      <c r="AG46" s="45">
        <v>0</v>
      </c>
      <c r="AH46" s="45">
        <v>0</v>
      </c>
      <c r="AI46" s="45">
        <v>0</v>
      </c>
      <c r="AJ46" s="45">
        <v>0</v>
      </c>
      <c r="AK46" s="45">
        <v>0</v>
      </c>
      <c r="AL46" s="45">
        <v>0</v>
      </c>
      <c r="AM46" s="45">
        <v>0</v>
      </c>
      <c r="AN46" s="45">
        <v>0</v>
      </c>
      <c r="AO46" s="45">
        <v>0</v>
      </c>
      <c r="AP46" s="45">
        <v>0</v>
      </c>
      <c r="AQ46" s="45">
        <v>0</v>
      </c>
      <c r="AR46" s="45">
        <v>0</v>
      </c>
      <c r="AS46" s="45">
        <v>0</v>
      </c>
      <c r="AT46" s="45">
        <v>0</v>
      </c>
      <c r="AU46" s="45">
        <v>0</v>
      </c>
      <c r="AV46" s="45">
        <v>0</v>
      </c>
      <c r="AW46" s="45">
        <v>0</v>
      </c>
      <c r="AX46" s="45">
        <v>0</v>
      </c>
      <c r="AY46" s="45">
        <v>0</v>
      </c>
      <c r="AZ46" s="45">
        <v>0</v>
      </c>
      <c r="BA46" s="45">
        <v>0</v>
      </c>
      <c r="BB46" s="45">
        <v>0</v>
      </c>
      <c r="BC46" s="45">
        <v>0</v>
      </c>
      <c r="BD46" s="45">
        <v>0</v>
      </c>
      <c r="BE46" s="45">
        <v>0</v>
      </c>
      <c r="BF46" s="45">
        <v>0</v>
      </c>
      <c r="BG46" s="45">
        <v>0</v>
      </c>
      <c r="BH46" s="45">
        <v>0</v>
      </c>
      <c r="BI46" s="45">
        <v>0</v>
      </c>
      <c r="BJ46" s="45">
        <v>0</v>
      </c>
      <c r="BK46" s="45">
        <v>0</v>
      </c>
      <c r="BL46" s="45">
        <v>0</v>
      </c>
      <c r="BM46" s="45">
        <v>0</v>
      </c>
      <c r="BN46" s="45">
        <v>0</v>
      </c>
      <c r="BO46" s="45">
        <v>0</v>
      </c>
      <c r="BP46" s="45">
        <v>0</v>
      </c>
      <c r="BQ46" s="45">
        <v>0</v>
      </c>
      <c r="BR46" s="45">
        <v>0</v>
      </c>
      <c r="BS46" s="45">
        <v>0</v>
      </c>
      <c r="BT46" s="45">
        <v>0</v>
      </c>
      <c r="BU46" s="45">
        <v>0</v>
      </c>
      <c r="BV46" s="45">
        <v>0</v>
      </c>
      <c r="BW46" s="45">
        <v>0</v>
      </c>
      <c r="BX46" s="45">
        <v>0</v>
      </c>
      <c r="BY46" s="45">
        <v>0</v>
      </c>
      <c r="BZ46" s="45">
        <v>0</v>
      </c>
      <c r="CA46" s="45">
        <v>0</v>
      </c>
      <c r="CB46" s="45">
        <v>0</v>
      </c>
      <c r="CC46" s="45">
        <v>0</v>
      </c>
      <c r="CD46" s="45">
        <v>0</v>
      </c>
      <c r="CE46" s="45">
        <v>0</v>
      </c>
      <c r="CF46" s="45">
        <v>0</v>
      </c>
      <c r="CG46" s="45">
        <v>0</v>
      </c>
      <c r="CH46" s="45">
        <v>0</v>
      </c>
      <c r="CI46" s="45">
        <v>0</v>
      </c>
    </row>
    <row r="47" spans="1:87" x14ac:dyDescent="0.25">
      <c r="A47" t="s">
        <v>111</v>
      </c>
      <c r="B47" t="s">
        <v>1078</v>
      </c>
      <c r="C47" t="s">
        <v>1018</v>
      </c>
      <c r="D47" s="45">
        <v>0</v>
      </c>
      <c r="E47" s="45">
        <v>0</v>
      </c>
      <c r="F47" s="45">
        <v>0</v>
      </c>
      <c r="G47" s="45">
        <v>0</v>
      </c>
      <c r="H47" s="45">
        <v>0</v>
      </c>
      <c r="I47" s="45">
        <v>0</v>
      </c>
      <c r="J47" s="45">
        <v>0</v>
      </c>
      <c r="K47" s="45">
        <v>0</v>
      </c>
      <c r="L47" s="45">
        <v>0</v>
      </c>
      <c r="M47" s="45">
        <v>0</v>
      </c>
      <c r="N47" s="45">
        <v>0</v>
      </c>
      <c r="O47" s="45">
        <v>0</v>
      </c>
      <c r="P47" s="45">
        <v>0</v>
      </c>
      <c r="Q47" s="45">
        <v>0</v>
      </c>
      <c r="R47" s="45">
        <v>0</v>
      </c>
      <c r="S47" s="45">
        <v>0</v>
      </c>
      <c r="T47" s="45">
        <v>0</v>
      </c>
      <c r="U47" s="45">
        <v>0</v>
      </c>
      <c r="V47" s="45">
        <v>0</v>
      </c>
      <c r="W47" s="45">
        <v>0</v>
      </c>
      <c r="X47" s="45">
        <v>0</v>
      </c>
      <c r="Y47" s="45">
        <v>0</v>
      </c>
      <c r="Z47" s="45">
        <v>0</v>
      </c>
      <c r="AA47" s="45">
        <v>0</v>
      </c>
      <c r="AB47" s="45">
        <v>0</v>
      </c>
      <c r="AC47" s="45">
        <v>0</v>
      </c>
      <c r="AD47" s="45">
        <v>0</v>
      </c>
      <c r="AE47" s="45">
        <v>0</v>
      </c>
      <c r="AF47" s="45">
        <v>0</v>
      </c>
      <c r="AG47" s="45">
        <v>0</v>
      </c>
      <c r="AH47" s="45">
        <v>0</v>
      </c>
      <c r="AI47" s="45">
        <v>0</v>
      </c>
      <c r="AJ47" s="45">
        <v>0</v>
      </c>
      <c r="AK47" s="45">
        <v>0</v>
      </c>
      <c r="AL47" s="45">
        <v>0</v>
      </c>
      <c r="AM47" s="45">
        <v>0</v>
      </c>
      <c r="AN47" s="45">
        <v>0</v>
      </c>
      <c r="AO47" s="45">
        <v>0</v>
      </c>
      <c r="AP47" s="45">
        <v>0</v>
      </c>
      <c r="AQ47" s="45">
        <v>0</v>
      </c>
      <c r="AR47" s="45">
        <v>0</v>
      </c>
      <c r="AS47" s="45">
        <v>0</v>
      </c>
      <c r="AT47" s="45">
        <v>0</v>
      </c>
      <c r="AU47" s="45">
        <v>0</v>
      </c>
      <c r="AV47" s="45">
        <v>0</v>
      </c>
      <c r="AW47" s="45">
        <v>0</v>
      </c>
      <c r="AX47" s="45">
        <v>0</v>
      </c>
      <c r="AY47" s="45">
        <v>0</v>
      </c>
      <c r="AZ47" s="45">
        <v>0</v>
      </c>
      <c r="BA47" s="45">
        <v>0</v>
      </c>
      <c r="BB47" s="45">
        <v>0</v>
      </c>
      <c r="BC47" s="45">
        <v>0</v>
      </c>
      <c r="BD47" s="45">
        <v>0</v>
      </c>
      <c r="BE47" s="45">
        <v>0</v>
      </c>
      <c r="BF47" s="45">
        <v>0</v>
      </c>
      <c r="BG47" s="45">
        <v>0</v>
      </c>
      <c r="BH47" s="45">
        <v>0</v>
      </c>
      <c r="BI47" s="45">
        <v>0</v>
      </c>
      <c r="BJ47" s="45">
        <v>0</v>
      </c>
      <c r="BK47" s="45">
        <v>0</v>
      </c>
      <c r="BL47" s="45">
        <v>0</v>
      </c>
      <c r="BM47" s="45">
        <v>0</v>
      </c>
      <c r="BN47" s="45">
        <v>0</v>
      </c>
      <c r="BO47" s="45">
        <v>0</v>
      </c>
      <c r="BP47" s="45">
        <v>0</v>
      </c>
      <c r="BQ47" s="45">
        <v>0</v>
      </c>
      <c r="BR47" s="45">
        <v>0</v>
      </c>
      <c r="BS47" s="45">
        <v>0</v>
      </c>
      <c r="BT47" s="45">
        <v>0</v>
      </c>
      <c r="BU47" s="45">
        <v>0</v>
      </c>
      <c r="BV47" s="45">
        <v>0</v>
      </c>
      <c r="BW47" s="45">
        <v>0</v>
      </c>
      <c r="BX47" s="45">
        <v>0</v>
      </c>
      <c r="BY47" s="45">
        <v>0</v>
      </c>
      <c r="BZ47" s="45">
        <v>0</v>
      </c>
      <c r="CA47" s="45">
        <v>0</v>
      </c>
      <c r="CB47" s="45">
        <v>0</v>
      </c>
      <c r="CC47" s="45">
        <v>0</v>
      </c>
      <c r="CD47" s="45">
        <v>0</v>
      </c>
      <c r="CE47" s="45">
        <v>0</v>
      </c>
      <c r="CF47" s="45">
        <v>0</v>
      </c>
      <c r="CG47" s="45">
        <v>0</v>
      </c>
      <c r="CH47" s="45">
        <v>0</v>
      </c>
      <c r="CI47" s="45">
        <v>0</v>
      </c>
    </row>
    <row r="48" spans="1:87" x14ac:dyDescent="0.25">
      <c r="A48" t="s">
        <v>111</v>
      </c>
      <c r="B48" t="s">
        <v>1000</v>
      </c>
      <c r="C48" t="s">
        <v>1019</v>
      </c>
      <c r="D48" s="45">
        <v>0</v>
      </c>
      <c r="E48" s="45">
        <v>0</v>
      </c>
      <c r="F48" s="45">
        <v>0</v>
      </c>
      <c r="G48" s="45">
        <v>0</v>
      </c>
      <c r="H48" s="45">
        <v>0</v>
      </c>
      <c r="I48" s="45">
        <v>0</v>
      </c>
      <c r="J48" s="45">
        <v>0</v>
      </c>
      <c r="K48" s="45">
        <v>0</v>
      </c>
      <c r="L48" s="45">
        <v>0</v>
      </c>
      <c r="M48" s="45">
        <v>0</v>
      </c>
      <c r="N48" s="45">
        <v>0</v>
      </c>
      <c r="O48" s="45">
        <v>0</v>
      </c>
      <c r="P48" s="45">
        <v>0</v>
      </c>
      <c r="Q48" s="45">
        <v>0</v>
      </c>
      <c r="R48" s="45">
        <v>0</v>
      </c>
      <c r="S48" s="45">
        <v>0</v>
      </c>
      <c r="T48" s="45">
        <v>0</v>
      </c>
      <c r="U48" s="45">
        <v>0</v>
      </c>
      <c r="V48" s="45">
        <v>0</v>
      </c>
      <c r="W48" s="45">
        <v>0</v>
      </c>
      <c r="X48" s="45">
        <v>0</v>
      </c>
      <c r="Y48" s="45">
        <v>0</v>
      </c>
      <c r="Z48" s="45">
        <v>0</v>
      </c>
      <c r="AA48" s="45">
        <v>0</v>
      </c>
      <c r="AB48" s="45">
        <v>0</v>
      </c>
      <c r="AC48" s="45">
        <v>0</v>
      </c>
      <c r="AD48" s="45">
        <v>0</v>
      </c>
      <c r="AE48" s="45">
        <v>0</v>
      </c>
      <c r="AF48" s="45">
        <v>0</v>
      </c>
      <c r="AG48" s="45">
        <v>0</v>
      </c>
      <c r="AH48" s="45">
        <v>0</v>
      </c>
      <c r="AI48" s="45">
        <v>0</v>
      </c>
      <c r="AJ48" s="45">
        <v>0</v>
      </c>
      <c r="AK48" s="45">
        <v>0</v>
      </c>
      <c r="AL48" s="45">
        <v>0</v>
      </c>
      <c r="AM48" s="45">
        <v>0</v>
      </c>
      <c r="AN48" s="45">
        <v>0</v>
      </c>
      <c r="AO48" s="45">
        <v>0</v>
      </c>
      <c r="AP48" s="45">
        <v>0</v>
      </c>
      <c r="AQ48" s="45">
        <v>0</v>
      </c>
      <c r="AR48" s="45">
        <v>0</v>
      </c>
      <c r="AS48" s="45">
        <v>0</v>
      </c>
      <c r="AT48" s="45">
        <v>0</v>
      </c>
      <c r="AU48" s="45">
        <v>0</v>
      </c>
      <c r="AV48" s="45">
        <v>0</v>
      </c>
      <c r="AW48" s="45">
        <v>0</v>
      </c>
      <c r="AX48" s="45">
        <v>0</v>
      </c>
      <c r="AY48" s="45">
        <v>0</v>
      </c>
      <c r="AZ48" s="45">
        <v>0</v>
      </c>
      <c r="BA48" s="45">
        <v>0</v>
      </c>
      <c r="BB48" s="45">
        <v>0</v>
      </c>
      <c r="BC48" s="45">
        <v>0</v>
      </c>
      <c r="BD48" s="45">
        <v>0</v>
      </c>
      <c r="BE48" s="45">
        <v>0</v>
      </c>
      <c r="BF48" s="45">
        <v>0</v>
      </c>
      <c r="BG48" s="45">
        <v>0</v>
      </c>
      <c r="BH48" s="45">
        <v>0</v>
      </c>
      <c r="BI48" s="45">
        <v>0</v>
      </c>
      <c r="BJ48" s="45">
        <v>0</v>
      </c>
      <c r="BK48" s="45">
        <v>0</v>
      </c>
      <c r="BL48" s="45">
        <v>0</v>
      </c>
      <c r="BM48" s="45">
        <v>0</v>
      </c>
      <c r="BN48" s="45">
        <v>0</v>
      </c>
      <c r="BO48" s="45">
        <v>0</v>
      </c>
      <c r="BP48" s="45">
        <v>0</v>
      </c>
      <c r="BQ48" s="45">
        <v>0</v>
      </c>
      <c r="BR48" s="45">
        <v>0</v>
      </c>
      <c r="BS48" s="45">
        <v>0</v>
      </c>
      <c r="BT48" s="45">
        <v>0</v>
      </c>
      <c r="BU48" s="45">
        <v>0</v>
      </c>
      <c r="BV48" s="45">
        <v>0</v>
      </c>
      <c r="BW48" s="45">
        <v>0</v>
      </c>
      <c r="BX48" s="45">
        <v>0</v>
      </c>
      <c r="BY48" s="45">
        <v>0</v>
      </c>
      <c r="BZ48" s="45">
        <v>0</v>
      </c>
      <c r="CA48" s="45">
        <v>0</v>
      </c>
      <c r="CB48" s="45">
        <v>0</v>
      </c>
      <c r="CC48" s="45">
        <v>0</v>
      </c>
      <c r="CD48" s="45">
        <v>0</v>
      </c>
      <c r="CE48" s="45">
        <v>0</v>
      </c>
      <c r="CF48" s="45">
        <v>0</v>
      </c>
      <c r="CG48" s="45">
        <v>0</v>
      </c>
      <c r="CH48" s="45">
        <v>0</v>
      </c>
      <c r="CI48" s="45">
        <v>0</v>
      </c>
    </row>
    <row r="49" spans="1:87" x14ac:dyDescent="0.25">
      <c r="A49" t="s">
        <v>111</v>
      </c>
      <c r="B49" t="s">
        <v>81</v>
      </c>
      <c r="C49" t="s">
        <v>112</v>
      </c>
      <c r="D49" s="45">
        <v>0</v>
      </c>
      <c r="E49" s="45">
        <v>0</v>
      </c>
      <c r="F49" s="45">
        <v>0</v>
      </c>
      <c r="G49" s="45">
        <v>0</v>
      </c>
      <c r="H49" s="45">
        <v>0</v>
      </c>
      <c r="I49" s="45">
        <v>0</v>
      </c>
      <c r="J49" s="45">
        <v>0</v>
      </c>
      <c r="K49" s="45">
        <v>0</v>
      </c>
      <c r="L49" s="45">
        <v>0</v>
      </c>
      <c r="M49" s="45">
        <v>0</v>
      </c>
      <c r="N49" s="45">
        <v>0</v>
      </c>
      <c r="O49" s="45">
        <v>0</v>
      </c>
      <c r="P49" s="45">
        <v>0</v>
      </c>
      <c r="Q49" s="45">
        <v>0</v>
      </c>
      <c r="R49" s="45">
        <v>0</v>
      </c>
      <c r="S49" s="45">
        <v>0</v>
      </c>
      <c r="T49" s="45">
        <v>0</v>
      </c>
      <c r="U49" s="45">
        <v>0</v>
      </c>
      <c r="V49" s="45">
        <v>0</v>
      </c>
      <c r="W49" s="45">
        <v>0</v>
      </c>
      <c r="X49" s="45">
        <v>0</v>
      </c>
      <c r="Y49" s="45">
        <v>0</v>
      </c>
      <c r="Z49" s="45">
        <v>0</v>
      </c>
      <c r="AA49" s="45">
        <v>0</v>
      </c>
      <c r="AB49" s="45">
        <v>0</v>
      </c>
      <c r="AC49" s="45">
        <v>0</v>
      </c>
      <c r="AD49" s="45">
        <v>0</v>
      </c>
      <c r="AE49" s="45">
        <v>0</v>
      </c>
      <c r="AF49" s="45">
        <v>0</v>
      </c>
      <c r="AG49" s="45">
        <v>0</v>
      </c>
      <c r="AH49" s="45">
        <v>0</v>
      </c>
      <c r="AI49" s="45">
        <v>0</v>
      </c>
      <c r="AJ49" s="45">
        <v>0</v>
      </c>
      <c r="AK49" s="45">
        <v>0</v>
      </c>
      <c r="AL49" s="45">
        <v>0</v>
      </c>
      <c r="AM49" s="45">
        <v>0</v>
      </c>
      <c r="AN49" s="45">
        <v>0</v>
      </c>
      <c r="AO49" s="45">
        <v>0</v>
      </c>
      <c r="AP49" s="45">
        <v>0</v>
      </c>
      <c r="AQ49" s="45">
        <v>0</v>
      </c>
      <c r="AR49" s="45">
        <v>0</v>
      </c>
      <c r="AS49" s="45">
        <v>0</v>
      </c>
      <c r="AT49" s="45">
        <v>0</v>
      </c>
      <c r="AU49" s="45">
        <v>0</v>
      </c>
      <c r="AV49" s="45">
        <v>0</v>
      </c>
      <c r="AW49" s="45">
        <v>0</v>
      </c>
      <c r="AX49" s="45">
        <v>0</v>
      </c>
      <c r="AY49" s="45">
        <v>0</v>
      </c>
      <c r="AZ49" s="45">
        <v>0</v>
      </c>
      <c r="BA49" s="45">
        <v>0</v>
      </c>
      <c r="BB49" s="45">
        <v>0</v>
      </c>
      <c r="BC49" s="45">
        <v>0</v>
      </c>
      <c r="BD49" s="45">
        <v>0</v>
      </c>
      <c r="BE49" s="45">
        <v>0</v>
      </c>
      <c r="BF49" s="45">
        <v>0</v>
      </c>
      <c r="BG49" s="45">
        <v>0</v>
      </c>
      <c r="BH49" s="45">
        <v>0</v>
      </c>
      <c r="BI49" s="45">
        <v>0</v>
      </c>
      <c r="BJ49" s="45">
        <v>0</v>
      </c>
      <c r="BK49" s="45">
        <v>0</v>
      </c>
      <c r="BL49" s="45">
        <v>0</v>
      </c>
      <c r="BM49" s="45">
        <v>0</v>
      </c>
      <c r="BN49" s="45">
        <v>0</v>
      </c>
      <c r="BO49" s="45">
        <v>0</v>
      </c>
      <c r="BP49" s="45">
        <v>0</v>
      </c>
      <c r="BQ49" s="45">
        <v>0</v>
      </c>
      <c r="BR49" s="45">
        <v>0</v>
      </c>
      <c r="BS49" s="45">
        <v>0</v>
      </c>
      <c r="BT49" s="45">
        <v>0</v>
      </c>
      <c r="BU49" s="45">
        <v>0</v>
      </c>
      <c r="BV49" s="45">
        <v>0</v>
      </c>
      <c r="BW49" s="45">
        <v>0</v>
      </c>
      <c r="BX49" s="45">
        <v>0</v>
      </c>
      <c r="BY49" s="45">
        <v>0</v>
      </c>
      <c r="BZ49" s="45">
        <v>0</v>
      </c>
      <c r="CA49" s="45">
        <v>0</v>
      </c>
      <c r="CB49" s="45">
        <v>0</v>
      </c>
      <c r="CC49" s="45">
        <v>0</v>
      </c>
      <c r="CD49" s="45">
        <v>0</v>
      </c>
      <c r="CE49" s="45">
        <v>0</v>
      </c>
      <c r="CF49" s="45">
        <v>0</v>
      </c>
      <c r="CG49" s="45">
        <v>0</v>
      </c>
      <c r="CH49" s="45">
        <v>0</v>
      </c>
      <c r="CI49" s="45">
        <v>0</v>
      </c>
    </row>
    <row r="50" spans="1:87" x14ac:dyDescent="0.25">
      <c r="A50" t="s">
        <v>111</v>
      </c>
      <c r="B50" t="s">
        <v>83</v>
      </c>
      <c r="C50" t="s">
        <v>113</v>
      </c>
      <c r="D50" s="45">
        <v>0</v>
      </c>
      <c r="E50" s="45">
        <v>0</v>
      </c>
      <c r="F50" s="45">
        <v>0</v>
      </c>
      <c r="G50" s="45">
        <v>0</v>
      </c>
      <c r="H50" s="45">
        <v>0</v>
      </c>
      <c r="I50" s="45">
        <v>0</v>
      </c>
      <c r="J50" s="45">
        <v>0</v>
      </c>
      <c r="K50" s="45">
        <v>0</v>
      </c>
      <c r="L50" s="45">
        <v>0</v>
      </c>
      <c r="M50" s="45">
        <v>0</v>
      </c>
      <c r="N50" s="45">
        <v>0</v>
      </c>
      <c r="O50" s="45">
        <v>0</v>
      </c>
      <c r="P50" s="45">
        <v>0</v>
      </c>
      <c r="Q50" s="45">
        <v>0</v>
      </c>
      <c r="R50" s="45">
        <v>0</v>
      </c>
      <c r="S50" s="45">
        <v>0</v>
      </c>
      <c r="T50" s="45">
        <v>0</v>
      </c>
      <c r="U50" s="45">
        <v>0</v>
      </c>
      <c r="V50" s="45">
        <v>0</v>
      </c>
      <c r="W50" s="45">
        <v>0</v>
      </c>
      <c r="X50" s="45">
        <v>0</v>
      </c>
      <c r="Y50" s="45">
        <v>0</v>
      </c>
      <c r="Z50" s="45">
        <v>0</v>
      </c>
      <c r="AA50" s="45">
        <v>0</v>
      </c>
      <c r="AB50" s="45">
        <v>0</v>
      </c>
      <c r="AC50" s="45">
        <v>0</v>
      </c>
      <c r="AD50" s="45">
        <v>0</v>
      </c>
      <c r="AE50" s="45">
        <v>0</v>
      </c>
      <c r="AF50" s="45">
        <v>0</v>
      </c>
      <c r="AG50" s="45">
        <v>0</v>
      </c>
      <c r="AH50" s="45">
        <v>0</v>
      </c>
      <c r="AI50" s="45">
        <v>0</v>
      </c>
      <c r="AJ50" s="45">
        <v>0</v>
      </c>
      <c r="AK50" s="45">
        <v>0</v>
      </c>
      <c r="AL50" s="45">
        <v>0</v>
      </c>
      <c r="AM50" s="45">
        <v>0</v>
      </c>
      <c r="AN50" s="45">
        <v>0</v>
      </c>
      <c r="AO50" s="45">
        <v>0</v>
      </c>
      <c r="AP50" s="45">
        <v>0</v>
      </c>
      <c r="AQ50" s="45">
        <v>0</v>
      </c>
      <c r="AR50" s="45">
        <v>0</v>
      </c>
      <c r="AS50" s="45">
        <v>0</v>
      </c>
      <c r="AT50" s="45">
        <v>0</v>
      </c>
      <c r="AU50" s="45">
        <v>0</v>
      </c>
      <c r="AV50" s="45">
        <v>0</v>
      </c>
      <c r="AW50" s="45">
        <v>0</v>
      </c>
      <c r="AX50" s="45">
        <v>0</v>
      </c>
      <c r="AY50" s="45">
        <v>0</v>
      </c>
      <c r="AZ50" s="45">
        <v>0</v>
      </c>
      <c r="BA50" s="45">
        <v>0</v>
      </c>
      <c r="BB50" s="45">
        <v>0</v>
      </c>
      <c r="BC50" s="45">
        <v>0</v>
      </c>
      <c r="BD50" s="45">
        <v>0</v>
      </c>
      <c r="BE50" s="45">
        <v>0</v>
      </c>
      <c r="BF50" s="45">
        <v>0</v>
      </c>
      <c r="BG50" s="45">
        <v>0</v>
      </c>
      <c r="BH50" s="45">
        <v>0</v>
      </c>
      <c r="BI50" s="45">
        <v>0</v>
      </c>
      <c r="BJ50" s="45">
        <v>0</v>
      </c>
      <c r="BK50" s="45">
        <v>0</v>
      </c>
      <c r="BL50" s="45">
        <v>0</v>
      </c>
      <c r="BM50" s="45">
        <v>0</v>
      </c>
      <c r="BN50" s="45">
        <v>0</v>
      </c>
      <c r="BO50" s="45">
        <v>0</v>
      </c>
      <c r="BP50" s="45">
        <v>0</v>
      </c>
      <c r="BQ50" s="45">
        <v>0</v>
      </c>
      <c r="BR50" s="45">
        <v>0</v>
      </c>
      <c r="BS50" s="45">
        <v>0</v>
      </c>
      <c r="BT50" s="45">
        <v>0</v>
      </c>
      <c r="BU50" s="45">
        <v>0</v>
      </c>
      <c r="BV50" s="45">
        <v>0</v>
      </c>
      <c r="BW50" s="45">
        <v>0</v>
      </c>
      <c r="BX50" s="45">
        <v>0</v>
      </c>
      <c r="BY50" s="45">
        <v>0</v>
      </c>
      <c r="BZ50" s="45">
        <v>0</v>
      </c>
      <c r="CA50" s="45">
        <v>0</v>
      </c>
      <c r="CB50" s="45">
        <v>0</v>
      </c>
      <c r="CC50" s="45">
        <v>0</v>
      </c>
      <c r="CD50" s="45">
        <v>0</v>
      </c>
      <c r="CE50" s="45">
        <v>0</v>
      </c>
      <c r="CF50" s="45">
        <v>0</v>
      </c>
      <c r="CG50" s="45">
        <v>0</v>
      </c>
      <c r="CH50" s="45">
        <v>0</v>
      </c>
      <c r="CI50" s="45">
        <v>0</v>
      </c>
    </row>
    <row r="51" spans="1:87" x14ac:dyDescent="0.25">
      <c r="A51" t="s">
        <v>111</v>
      </c>
      <c r="B51" t="s">
        <v>85</v>
      </c>
      <c r="C51" t="s">
        <v>114</v>
      </c>
      <c r="D51" s="45">
        <v>0</v>
      </c>
      <c r="E51" s="45">
        <v>0</v>
      </c>
      <c r="F51" s="45">
        <v>0</v>
      </c>
      <c r="G51" s="45">
        <v>0</v>
      </c>
      <c r="H51" s="45">
        <v>0</v>
      </c>
      <c r="I51" s="45">
        <v>0</v>
      </c>
      <c r="J51" s="45">
        <v>0</v>
      </c>
      <c r="K51" s="45">
        <v>0</v>
      </c>
      <c r="L51" s="45">
        <v>0</v>
      </c>
      <c r="M51" s="45">
        <v>0</v>
      </c>
      <c r="N51" s="45">
        <v>0</v>
      </c>
      <c r="O51" s="45">
        <v>0</v>
      </c>
      <c r="P51" s="45">
        <v>0</v>
      </c>
      <c r="Q51" s="45">
        <v>0</v>
      </c>
      <c r="R51" s="45">
        <v>0</v>
      </c>
      <c r="S51" s="45">
        <v>0</v>
      </c>
      <c r="T51" s="45">
        <v>0</v>
      </c>
      <c r="U51" s="45">
        <v>0</v>
      </c>
      <c r="V51" s="45">
        <v>0</v>
      </c>
      <c r="W51" s="45">
        <v>0</v>
      </c>
      <c r="X51" s="45">
        <v>0</v>
      </c>
      <c r="Y51" s="45">
        <v>0</v>
      </c>
      <c r="Z51" s="45">
        <v>0</v>
      </c>
      <c r="AA51" s="45">
        <v>0</v>
      </c>
      <c r="AB51" s="45">
        <v>0</v>
      </c>
      <c r="AC51" s="45">
        <v>0</v>
      </c>
      <c r="AD51" s="45">
        <v>0</v>
      </c>
      <c r="AE51" s="45">
        <v>0</v>
      </c>
      <c r="AF51" s="45">
        <v>0</v>
      </c>
      <c r="AG51" s="45">
        <v>0</v>
      </c>
      <c r="AH51" s="45">
        <v>0</v>
      </c>
      <c r="AI51" s="45">
        <v>0</v>
      </c>
      <c r="AJ51" s="45">
        <v>0</v>
      </c>
      <c r="AK51" s="45">
        <v>0</v>
      </c>
      <c r="AL51" s="45">
        <v>0</v>
      </c>
      <c r="AM51" s="45">
        <v>0</v>
      </c>
      <c r="AN51" s="45">
        <v>0</v>
      </c>
      <c r="AO51" s="45">
        <v>0</v>
      </c>
      <c r="AP51" s="45">
        <v>0</v>
      </c>
      <c r="AQ51" s="45">
        <v>0</v>
      </c>
      <c r="AR51" s="45">
        <v>0</v>
      </c>
      <c r="AS51" s="45">
        <v>0</v>
      </c>
      <c r="AT51" s="45">
        <v>0</v>
      </c>
      <c r="AU51" s="45">
        <v>0</v>
      </c>
      <c r="AV51" s="45">
        <v>0</v>
      </c>
      <c r="AW51" s="45">
        <v>0</v>
      </c>
      <c r="AX51" s="45">
        <v>0</v>
      </c>
      <c r="AY51" s="45">
        <v>0</v>
      </c>
      <c r="AZ51" s="45">
        <v>0</v>
      </c>
      <c r="BA51" s="45">
        <v>0</v>
      </c>
      <c r="BB51" s="45">
        <v>0</v>
      </c>
      <c r="BC51" s="45">
        <v>0</v>
      </c>
      <c r="BD51" s="45">
        <v>0</v>
      </c>
      <c r="BE51" s="45">
        <v>0</v>
      </c>
      <c r="BF51" s="45">
        <v>0</v>
      </c>
      <c r="BG51" s="45">
        <v>0</v>
      </c>
      <c r="BH51" s="45">
        <v>0</v>
      </c>
      <c r="BI51" s="45">
        <v>0</v>
      </c>
      <c r="BJ51" s="45">
        <v>0</v>
      </c>
      <c r="BK51" s="45">
        <v>0</v>
      </c>
      <c r="BL51" s="45">
        <v>0</v>
      </c>
      <c r="BM51" s="45">
        <v>0</v>
      </c>
      <c r="BN51" s="45">
        <v>0</v>
      </c>
      <c r="BO51" s="45">
        <v>0</v>
      </c>
      <c r="BP51" s="45">
        <v>0</v>
      </c>
      <c r="BQ51" s="45">
        <v>0</v>
      </c>
      <c r="BR51" s="45">
        <v>0</v>
      </c>
      <c r="BS51" s="45">
        <v>0</v>
      </c>
      <c r="BT51" s="45">
        <v>0</v>
      </c>
      <c r="BU51" s="45">
        <v>0</v>
      </c>
      <c r="BV51" s="45">
        <v>0</v>
      </c>
      <c r="BW51" s="45">
        <v>0</v>
      </c>
      <c r="BX51" s="45">
        <v>0</v>
      </c>
      <c r="BY51" s="45">
        <v>0</v>
      </c>
      <c r="BZ51" s="45">
        <v>0</v>
      </c>
      <c r="CA51" s="45">
        <v>0</v>
      </c>
      <c r="CB51" s="45">
        <v>0</v>
      </c>
      <c r="CC51" s="45">
        <v>0</v>
      </c>
      <c r="CD51" s="45">
        <v>0</v>
      </c>
      <c r="CE51" s="45">
        <v>0</v>
      </c>
      <c r="CF51" s="45">
        <v>0</v>
      </c>
      <c r="CG51" s="45">
        <v>0</v>
      </c>
      <c r="CH51" s="45">
        <v>0</v>
      </c>
      <c r="CI51" s="45">
        <v>0</v>
      </c>
    </row>
    <row r="52" spans="1:87" x14ac:dyDescent="0.25">
      <c r="A52" t="s">
        <v>111</v>
      </c>
      <c r="B52" t="s">
        <v>87</v>
      </c>
      <c r="C52" t="s">
        <v>115</v>
      </c>
      <c r="D52" s="45">
        <v>0</v>
      </c>
      <c r="E52" s="45">
        <v>0</v>
      </c>
      <c r="F52" s="45">
        <v>0</v>
      </c>
      <c r="G52" s="45">
        <v>0</v>
      </c>
      <c r="H52" s="45">
        <v>0</v>
      </c>
      <c r="I52" s="45">
        <v>0</v>
      </c>
      <c r="J52" s="45">
        <v>0</v>
      </c>
      <c r="K52" s="45">
        <v>0</v>
      </c>
      <c r="L52" s="45">
        <v>0</v>
      </c>
      <c r="M52" s="45">
        <v>0</v>
      </c>
      <c r="N52" s="45">
        <v>0</v>
      </c>
      <c r="O52" s="45">
        <v>0</v>
      </c>
      <c r="P52" s="45">
        <v>0</v>
      </c>
      <c r="Q52" s="45">
        <v>0</v>
      </c>
      <c r="R52" s="45">
        <v>0</v>
      </c>
      <c r="S52" s="45">
        <v>0</v>
      </c>
      <c r="T52" s="45">
        <v>0</v>
      </c>
      <c r="U52" s="45">
        <v>0</v>
      </c>
      <c r="V52" s="45">
        <v>0</v>
      </c>
      <c r="W52" s="45">
        <v>0</v>
      </c>
      <c r="X52" s="45">
        <v>0</v>
      </c>
      <c r="Y52" s="45">
        <v>0</v>
      </c>
      <c r="Z52" s="45">
        <v>0</v>
      </c>
      <c r="AA52" s="45">
        <v>0</v>
      </c>
      <c r="AB52" s="45">
        <v>0</v>
      </c>
      <c r="AC52" s="45">
        <v>0</v>
      </c>
      <c r="AD52" s="45">
        <v>0</v>
      </c>
      <c r="AE52" s="45">
        <v>0</v>
      </c>
      <c r="AF52" s="45">
        <v>0</v>
      </c>
      <c r="AG52" s="45">
        <v>0</v>
      </c>
      <c r="AH52" s="45">
        <v>0</v>
      </c>
      <c r="AI52" s="45">
        <v>0</v>
      </c>
      <c r="AJ52" s="45">
        <v>0</v>
      </c>
      <c r="AK52" s="45">
        <v>0</v>
      </c>
      <c r="AL52" s="45">
        <v>0</v>
      </c>
      <c r="AM52" s="45">
        <v>0</v>
      </c>
      <c r="AN52" s="45">
        <v>0</v>
      </c>
      <c r="AO52" s="45">
        <v>0</v>
      </c>
      <c r="AP52" s="45">
        <v>0</v>
      </c>
      <c r="AQ52" s="45">
        <v>0</v>
      </c>
      <c r="AR52" s="45">
        <v>0</v>
      </c>
      <c r="AS52" s="45">
        <v>0</v>
      </c>
      <c r="AT52" s="45">
        <v>0</v>
      </c>
      <c r="AU52" s="45">
        <v>0</v>
      </c>
      <c r="AV52" s="45">
        <v>0</v>
      </c>
      <c r="AW52" s="45">
        <v>0</v>
      </c>
      <c r="AX52" s="45">
        <v>0</v>
      </c>
      <c r="AY52" s="45">
        <v>0</v>
      </c>
      <c r="AZ52" s="45">
        <v>0</v>
      </c>
      <c r="BA52" s="45">
        <v>0</v>
      </c>
      <c r="BB52" s="45">
        <v>0</v>
      </c>
      <c r="BC52" s="45">
        <v>0</v>
      </c>
      <c r="BD52" s="45">
        <v>0</v>
      </c>
      <c r="BE52" s="45">
        <v>0</v>
      </c>
      <c r="BF52" s="45">
        <v>0</v>
      </c>
      <c r="BG52" s="45">
        <v>0</v>
      </c>
      <c r="BH52" s="45">
        <v>0</v>
      </c>
      <c r="BI52" s="45">
        <v>0</v>
      </c>
      <c r="BJ52" s="45">
        <v>0</v>
      </c>
      <c r="BK52" s="45">
        <v>0</v>
      </c>
      <c r="BL52" s="45">
        <v>0</v>
      </c>
      <c r="BM52" s="45">
        <v>0</v>
      </c>
      <c r="BN52" s="45">
        <v>0</v>
      </c>
      <c r="BO52" s="45">
        <v>0</v>
      </c>
      <c r="BP52" s="45">
        <v>0</v>
      </c>
      <c r="BQ52" s="45">
        <v>0</v>
      </c>
      <c r="BR52" s="45">
        <v>0</v>
      </c>
      <c r="BS52" s="45">
        <v>0</v>
      </c>
      <c r="BT52" s="45">
        <v>0</v>
      </c>
      <c r="BU52" s="45">
        <v>0</v>
      </c>
      <c r="BV52" s="45">
        <v>0</v>
      </c>
      <c r="BW52" s="45">
        <v>0</v>
      </c>
      <c r="BX52" s="45">
        <v>0</v>
      </c>
      <c r="BY52" s="45">
        <v>0</v>
      </c>
      <c r="BZ52" s="45">
        <v>0</v>
      </c>
      <c r="CA52" s="45">
        <v>0</v>
      </c>
      <c r="CB52" s="45">
        <v>0</v>
      </c>
      <c r="CC52" s="45">
        <v>0</v>
      </c>
      <c r="CD52" s="45">
        <v>0</v>
      </c>
      <c r="CE52" s="45">
        <v>0</v>
      </c>
      <c r="CF52" s="45">
        <v>0</v>
      </c>
      <c r="CG52" s="45">
        <v>0</v>
      </c>
      <c r="CH52" s="45">
        <v>0</v>
      </c>
      <c r="CI52" s="45">
        <v>0</v>
      </c>
    </row>
    <row r="53" spans="1:87" x14ac:dyDescent="0.25">
      <c r="A53" t="s">
        <v>111</v>
      </c>
      <c r="B53" t="s">
        <v>89</v>
      </c>
      <c r="C53" t="s">
        <v>116</v>
      </c>
      <c r="D53" s="45">
        <v>0</v>
      </c>
      <c r="E53" s="45">
        <v>0</v>
      </c>
      <c r="F53" s="45">
        <v>0</v>
      </c>
      <c r="G53" s="45">
        <v>0</v>
      </c>
      <c r="H53" s="45">
        <v>0</v>
      </c>
      <c r="I53" s="45">
        <v>0</v>
      </c>
      <c r="J53" s="45">
        <v>0</v>
      </c>
      <c r="K53" s="45">
        <v>0</v>
      </c>
      <c r="L53" s="45">
        <v>0</v>
      </c>
      <c r="M53" s="45">
        <v>0</v>
      </c>
      <c r="N53" s="45">
        <v>0</v>
      </c>
      <c r="O53" s="45">
        <v>0</v>
      </c>
      <c r="P53" s="45">
        <v>0</v>
      </c>
      <c r="Q53" s="45">
        <v>0</v>
      </c>
      <c r="R53" s="45">
        <v>0</v>
      </c>
      <c r="S53" s="45">
        <v>0</v>
      </c>
      <c r="T53" s="45">
        <v>0</v>
      </c>
      <c r="U53" s="45">
        <v>0</v>
      </c>
      <c r="V53" s="45">
        <v>0</v>
      </c>
      <c r="W53" s="45">
        <v>0</v>
      </c>
      <c r="X53" s="45">
        <v>0</v>
      </c>
      <c r="Y53" s="45">
        <v>0</v>
      </c>
      <c r="Z53" s="45">
        <v>0</v>
      </c>
      <c r="AA53" s="45">
        <v>0</v>
      </c>
      <c r="AB53" s="45">
        <v>0</v>
      </c>
      <c r="AC53" s="45">
        <v>0</v>
      </c>
      <c r="AD53" s="45">
        <v>0</v>
      </c>
      <c r="AE53" s="45">
        <v>0</v>
      </c>
      <c r="AF53" s="45">
        <v>0</v>
      </c>
      <c r="AG53" s="45">
        <v>0</v>
      </c>
      <c r="AH53" s="45">
        <v>0</v>
      </c>
      <c r="AI53" s="45">
        <v>0</v>
      </c>
      <c r="AJ53" s="45">
        <v>0</v>
      </c>
      <c r="AK53" s="45">
        <v>0</v>
      </c>
      <c r="AL53" s="45">
        <v>0</v>
      </c>
      <c r="AM53" s="45">
        <v>0</v>
      </c>
      <c r="AN53" s="45">
        <v>0</v>
      </c>
      <c r="AO53" s="45">
        <v>0</v>
      </c>
      <c r="AP53" s="45">
        <v>0</v>
      </c>
      <c r="AQ53" s="45">
        <v>0</v>
      </c>
      <c r="AR53" s="45">
        <v>0</v>
      </c>
      <c r="AS53" s="45">
        <v>0</v>
      </c>
      <c r="AT53" s="45">
        <v>0</v>
      </c>
      <c r="AU53" s="45">
        <v>0</v>
      </c>
      <c r="AV53" s="45">
        <v>0</v>
      </c>
      <c r="AW53" s="45">
        <v>0</v>
      </c>
      <c r="AX53" s="45">
        <v>0</v>
      </c>
      <c r="AY53" s="45">
        <v>0</v>
      </c>
      <c r="AZ53" s="45">
        <v>0</v>
      </c>
      <c r="BA53" s="45">
        <v>0</v>
      </c>
      <c r="BB53" s="45">
        <v>0</v>
      </c>
      <c r="BC53" s="45">
        <v>0</v>
      </c>
      <c r="BD53" s="45">
        <v>0</v>
      </c>
      <c r="BE53" s="45">
        <v>0</v>
      </c>
      <c r="BF53" s="45">
        <v>0</v>
      </c>
      <c r="BG53" s="45">
        <v>0</v>
      </c>
      <c r="BH53" s="45">
        <v>0</v>
      </c>
      <c r="BI53" s="45">
        <v>0</v>
      </c>
      <c r="BJ53" s="45">
        <v>0</v>
      </c>
      <c r="BK53" s="45">
        <v>0</v>
      </c>
      <c r="BL53" s="45">
        <v>0</v>
      </c>
      <c r="BM53" s="45">
        <v>0</v>
      </c>
      <c r="BN53" s="45">
        <v>0</v>
      </c>
      <c r="BO53" s="45">
        <v>0</v>
      </c>
      <c r="BP53" s="45">
        <v>0</v>
      </c>
      <c r="BQ53" s="45">
        <v>0</v>
      </c>
      <c r="BR53" s="45">
        <v>0</v>
      </c>
      <c r="BS53" s="45">
        <v>0</v>
      </c>
      <c r="BT53" s="45">
        <v>0</v>
      </c>
      <c r="BU53" s="45">
        <v>0</v>
      </c>
      <c r="BV53" s="45">
        <v>0</v>
      </c>
      <c r="BW53" s="45">
        <v>0</v>
      </c>
      <c r="BX53" s="45">
        <v>0</v>
      </c>
      <c r="BY53" s="45">
        <v>0</v>
      </c>
      <c r="BZ53" s="45">
        <v>0</v>
      </c>
      <c r="CA53" s="45">
        <v>0</v>
      </c>
      <c r="CB53" s="45">
        <v>0</v>
      </c>
      <c r="CC53" s="45">
        <v>0</v>
      </c>
      <c r="CD53" s="45">
        <v>0</v>
      </c>
      <c r="CE53" s="45">
        <v>0</v>
      </c>
      <c r="CF53" s="45">
        <v>0</v>
      </c>
      <c r="CG53" s="45">
        <v>0</v>
      </c>
      <c r="CH53" s="45">
        <v>0</v>
      </c>
      <c r="CI53" s="45">
        <v>0</v>
      </c>
    </row>
    <row r="54" spans="1:87" x14ac:dyDescent="0.25">
      <c r="A54" t="s">
        <v>111</v>
      </c>
      <c r="B54" t="s">
        <v>91</v>
      </c>
      <c r="C54" t="s">
        <v>117</v>
      </c>
      <c r="D54" s="45">
        <v>0</v>
      </c>
      <c r="E54" s="45">
        <v>0</v>
      </c>
      <c r="F54" s="45">
        <v>0</v>
      </c>
      <c r="G54" s="45">
        <v>0</v>
      </c>
      <c r="H54" s="45">
        <v>0</v>
      </c>
      <c r="I54" s="45">
        <v>0</v>
      </c>
      <c r="J54" s="45">
        <v>0</v>
      </c>
      <c r="K54" s="45">
        <v>0</v>
      </c>
      <c r="L54" s="45">
        <v>0</v>
      </c>
      <c r="M54" s="45">
        <v>0</v>
      </c>
      <c r="N54" s="45">
        <v>0</v>
      </c>
      <c r="O54" s="45">
        <v>0</v>
      </c>
      <c r="P54" s="45">
        <v>0</v>
      </c>
      <c r="Q54" s="45">
        <v>0</v>
      </c>
      <c r="R54" s="45">
        <v>0</v>
      </c>
      <c r="S54" s="45">
        <v>0</v>
      </c>
      <c r="T54" s="45">
        <v>0</v>
      </c>
      <c r="U54" s="45">
        <v>0</v>
      </c>
      <c r="V54" s="45">
        <v>0</v>
      </c>
      <c r="W54" s="45">
        <v>0</v>
      </c>
      <c r="X54" s="45">
        <v>0</v>
      </c>
      <c r="Y54" s="45">
        <v>0</v>
      </c>
      <c r="Z54" s="45">
        <v>0</v>
      </c>
      <c r="AA54" s="45">
        <v>0</v>
      </c>
      <c r="AB54" s="45">
        <v>0</v>
      </c>
      <c r="AC54" s="45">
        <v>0</v>
      </c>
      <c r="AD54" s="45">
        <v>0</v>
      </c>
      <c r="AE54" s="45">
        <v>0</v>
      </c>
      <c r="AF54" s="45">
        <v>0</v>
      </c>
      <c r="AG54" s="45">
        <v>0</v>
      </c>
      <c r="AH54" s="45">
        <v>0</v>
      </c>
      <c r="AI54" s="45">
        <v>0</v>
      </c>
      <c r="AJ54" s="45">
        <v>0</v>
      </c>
      <c r="AK54" s="45">
        <v>0</v>
      </c>
      <c r="AL54" s="45">
        <v>0</v>
      </c>
      <c r="AM54" s="45">
        <v>0</v>
      </c>
      <c r="AN54" s="45">
        <v>0</v>
      </c>
      <c r="AO54" s="45">
        <v>0</v>
      </c>
      <c r="AP54" s="45">
        <v>0</v>
      </c>
      <c r="AQ54" s="45">
        <v>0</v>
      </c>
      <c r="AR54" s="45">
        <v>0</v>
      </c>
      <c r="AS54" s="45">
        <v>0</v>
      </c>
      <c r="AT54" s="45">
        <v>0</v>
      </c>
      <c r="AU54" s="45">
        <v>0</v>
      </c>
      <c r="AV54" s="45">
        <v>0</v>
      </c>
      <c r="AW54" s="45">
        <v>0</v>
      </c>
      <c r="AX54" s="45">
        <v>0</v>
      </c>
      <c r="AY54" s="45">
        <v>0</v>
      </c>
      <c r="AZ54" s="45">
        <v>0</v>
      </c>
      <c r="BA54" s="45">
        <v>0</v>
      </c>
      <c r="BB54" s="45">
        <v>0</v>
      </c>
      <c r="BC54" s="45">
        <v>0</v>
      </c>
      <c r="BD54" s="45">
        <v>0</v>
      </c>
      <c r="BE54" s="45">
        <v>0</v>
      </c>
      <c r="BF54" s="45">
        <v>0</v>
      </c>
      <c r="BG54" s="45">
        <v>0</v>
      </c>
      <c r="BH54" s="45">
        <v>0</v>
      </c>
      <c r="BI54" s="45">
        <v>0</v>
      </c>
      <c r="BJ54" s="45">
        <v>0</v>
      </c>
      <c r="BK54" s="45">
        <v>0</v>
      </c>
      <c r="BL54" s="45">
        <v>0</v>
      </c>
      <c r="BM54" s="45">
        <v>0</v>
      </c>
      <c r="BN54" s="45">
        <v>0</v>
      </c>
      <c r="BO54" s="45">
        <v>0</v>
      </c>
      <c r="BP54" s="45">
        <v>0</v>
      </c>
      <c r="BQ54" s="45">
        <v>0</v>
      </c>
      <c r="BR54" s="45">
        <v>0</v>
      </c>
      <c r="BS54" s="45">
        <v>0</v>
      </c>
      <c r="BT54" s="45">
        <v>0</v>
      </c>
      <c r="BU54" s="45">
        <v>0</v>
      </c>
      <c r="BV54" s="45">
        <v>0</v>
      </c>
      <c r="BW54" s="45">
        <v>0</v>
      </c>
      <c r="BX54" s="45">
        <v>0</v>
      </c>
      <c r="BY54" s="45">
        <v>0</v>
      </c>
      <c r="BZ54" s="45">
        <v>0</v>
      </c>
      <c r="CA54" s="45">
        <v>0</v>
      </c>
      <c r="CB54" s="45">
        <v>0</v>
      </c>
      <c r="CC54" s="45">
        <v>0</v>
      </c>
      <c r="CD54" s="45">
        <v>0</v>
      </c>
      <c r="CE54" s="45">
        <v>0</v>
      </c>
      <c r="CF54" s="45">
        <v>0</v>
      </c>
      <c r="CG54" s="45">
        <v>0</v>
      </c>
      <c r="CH54" s="45">
        <v>0</v>
      </c>
      <c r="CI54" s="45">
        <v>0</v>
      </c>
    </row>
    <row r="55" spans="1:87" x14ac:dyDescent="0.25">
      <c r="A55" t="s">
        <v>111</v>
      </c>
      <c r="B55" t="s">
        <v>93</v>
      </c>
      <c r="C55" t="s">
        <v>118</v>
      </c>
      <c r="D55" s="45">
        <v>0</v>
      </c>
      <c r="E55" s="45">
        <v>0</v>
      </c>
      <c r="F55" s="45">
        <v>0</v>
      </c>
      <c r="G55" s="45">
        <v>0</v>
      </c>
      <c r="H55" s="45">
        <v>0</v>
      </c>
      <c r="I55" s="45">
        <v>0</v>
      </c>
      <c r="J55" s="45">
        <v>0</v>
      </c>
      <c r="K55" s="45">
        <v>0</v>
      </c>
      <c r="L55" s="45">
        <v>0</v>
      </c>
      <c r="M55" s="45">
        <v>0</v>
      </c>
      <c r="N55" s="45">
        <v>0</v>
      </c>
      <c r="O55" s="45">
        <v>0</v>
      </c>
      <c r="P55" s="45">
        <v>0</v>
      </c>
      <c r="Q55" s="45">
        <v>0</v>
      </c>
      <c r="R55" s="45">
        <v>0</v>
      </c>
      <c r="S55" s="45">
        <v>0</v>
      </c>
      <c r="T55" s="45">
        <v>0</v>
      </c>
      <c r="U55" s="45">
        <v>0</v>
      </c>
      <c r="V55" s="45">
        <v>0</v>
      </c>
      <c r="W55" s="45">
        <v>0</v>
      </c>
      <c r="X55" s="45">
        <v>0</v>
      </c>
      <c r="Y55" s="45">
        <v>0</v>
      </c>
      <c r="Z55" s="45">
        <v>0</v>
      </c>
      <c r="AA55" s="45">
        <v>0</v>
      </c>
      <c r="AB55" s="45">
        <v>0</v>
      </c>
      <c r="AC55" s="45">
        <v>0</v>
      </c>
      <c r="AD55" s="45">
        <v>0</v>
      </c>
      <c r="AE55" s="45">
        <v>0</v>
      </c>
      <c r="AF55" s="45">
        <v>0</v>
      </c>
      <c r="AG55" s="45">
        <v>0</v>
      </c>
      <c r="AH55" s="45">
        <v>0</v>
      </c>
      <c r="AI55" s="45">
        <v>0</v>
      </c>
      <c r="AJ55" s="45">
        <v>0</v>
      </c>
      <c r="AK55" s="45">
        <v>0</v>
      </c>
      <c r="AL55" s="45">
        <v>0</v>
      </c>
      <c r="AM55" s="45">
        <v>0</v>
      </c>
      <c r="AN55" s="45">
        <v>0</v>
      </c>
      <c r="AO55" s="45">
        <v>0</v>
      </c>
      <c r="AP55" s="45">
        <v>0</v>
      </c>
      <c r="AQ55" s="45">
        <v>0</v>
      </c>
      <c r="AR55" s="45">
        <v>0</v>
      </c>
      <c r="AS55" s="45">
        <v>0</v>
      </c>
      <c r="AT55" s="45">
        <v>0</v>
      </c>
      <c r="AU55" s="45">
        <v>0</v>
      </c>
      <c r="AV55" s="45">
        <v>0</v>
      </c>
      <c r="AW55" s="45">
        <v>0</v>
      </c>
      <c r="AX55" s="45">
        <v>0</v>
      </c>
      <c r="AY55" s="45">
        <v>0</v>
      </c>
      <c r="AZ55" s="45">
        <v>0</v>
      </c>
      <c r="BA55" s="45">
        <v>0</v>
      </c>
      <c r="BB55" s="45">
        <v>0</v>
      </c>
      <c r="BC55" s="45">
        <v>0</v>
      </c>
      <c r="BD55" s="45">
        <v>0</v>
      </c>
      <c r="BE55" s="45">
        <v>0</v>
      </c>
      <c r="BF55" s="45">
        <v>0</v>
      </c>
      <c r="BG55" s="45">
        <v>0</v>
      </c>
      <c r="BH55" s="45">
        <v>0</v>
      </c>
      <c r="BI55" s="45">
        <v>0</v>
      </c>
      <c r="BJ55" s="45">
        <v>0</v>
      </c>
      <c r="BK55" s="45">
        <v>0</v>
      </c>
      <c r="BL55" s="45">
        <v>0</v>
      </c>
      <c r="BM55" s="45">
        <v>0</v>
      </c>
      <c r="BN55" s="45">
        <v>0</v>
      </c>
      <c r="BO55" s="45">
        <v>0</v>
      </c>
      <c r="BP55" s="45">
        <v>0</v>
      </c>
      <c r="BQ55" s="45">
        <v>0</v>
      </c>
      <c r="BR55" s="45">
        <v>0</v>
      </c>
      <c r="BS55" s="45">
        <v>0</v>
      </c>
      <c r="BT55" s="45">
        <v>0</v>
      </c>
      <c r="BU55" s="45">
        <v>0</v>
      </c>
      <c r="BV55" s="45">
        <v>0</v>
      </c>
      <c r="BW55" s="45">
        <v>0</v>
      </c>
      <c r="BX55" s="45">
        <v>0</v>
      </c>
      <c r="BY55" s="45">
        <v>0</v>
      </c>
      <c r="BZ55" s="45">
        <v>0</v>
      </c>
      <c r="CA55" s="45">
        <v>0</v>
      </c>
      <c r="CB55" s="45">
        <v>0</v>
      </c>
      <c r="CC55" s="45">
        <v>0</v>
      </c>
      <c r="CD55" s="45">
        <v>0</v>
      </c>
      <c r="CE55" s="45">
        <v>0</v>
      </c>
      <c r="CF55" s="45">
        <v>0</v>
      </c>
      <c r="CG55" s="45">
        <v>0</v>
      </c>
      <c r="CH55" s="45">
        <v>0</v>
      </c>
      <c r="CI55" s="45">
        <v>0</v>
      </c>
    </row>
    <row r="56" spans="1:87" x14ac:dyDescent="0.25">
      <c r="A56" t="s">
        <v>119</v>
      </c>
      <c r="B56" t="s">
        <v>1078</v>
      </c>
      <c r="C56" t="s">
        <v>1046</v>
      </c>
      <c r="D56" s="45">
        <v>-0.02</v>
      </c>
      <c r="E56" s="45">
        <v>-0.02</v>
      </c>
      <c r="F56" s="45">
        <v>-0.02</v>
      </c>
      <c r="G56" s="45">
        <v>-0.02</v>
      </c>
      <c r="H56" s="45">
        <v>-0.02</v>
      </c>
      <c r="I56" s="45">
        <v>5.0000000000000001E-3</v>
      </c>
      <c r="J56" s="45">
        <v>5.0000000000000001E-3</v>
      </c>
      <c r="K56" s="45">
        <v>5.0000000000000001E-3</v>
      </c>
      <c r="L56" s="45">
        <v>5.0000000000000001E-3</v>
      </c>
      <c r="M56" s="45">
        <v>5.0000000000000001E-3</v>
      </c>
      <c r="N56" s="45">
        <v>5.0000000000000001E-3</v>
      </c>
      <c r="O56" s="45">
        <v>5.0000000000000001E-3</v>
      </c>
      <c r="P56" s="45">
        <v>5.0000000000000001E-3</v>
      </c>
      <c r="Q56" s="45">
        <v>5.0000000000000001E-3</v>
      </c>
      <c r="R56" s="45">
        <v>5.0000000000000001E-3</v>
      </c>
      <c r="S56" s="45">
        <v>5.0000000000000001E-3</v>
      </c>
      <c r="T56" s="45">
        <v>5.0000000000000001E-3</v>
      </c>
      <c r="U56" s="45">
        <v>5.0000000000000001E-3</v>
      </c>
      <c r="V56" s="45">
        <v>5.0000000000000001E-3</v>
      </c>
      <c r="W56" s="45">
        <v>5.0000000000000001E-3</v>
      </c>
      <c r="X56" s="45">
        <v>5.0000000000000001E-3</v>
      </c>
      <c r="Y56" s="45">
        <v>5.0000000000000001E-3</v>
      </c>
      <c r="Z56" s="45">
        <v>5.0000000000000001E-3</v>
      </c>
      <c r="AA56" s="45">
        <v>5.0000000000000001E-3</v>
      </c>
      <c r="AB56" s="45">
        <v>5.0000000000000001E-3</v>
      </c>
      <c r="AC56" s="45">
        <v>5.0000000000000001E-3</v>
      </c>
      <c r="AD56" s="45">
        <v>5.0000000000000001E-3</v>
      </c>
      <c r="AE56" s="45">
        <v>5.0000000000000001E-3</v>
      </c>
      <c r="AF56" s="45">
        <v>5.0000000000000001E-3</v>
      </c>
      <c r="AG56" s="45">
        <v>5.0000000000000001E-3</v>
      </c>
      <c r="AH56" s="45">
        <v>5.0000000000000001E-3</v>
      </c>
      <c r="AI56" s="45">
        <v>5.0000000000000001E-3</v>
      </c>
      <c r="AJ56" s="45">
        <v>5.0000000000000001E-3</v>
      </c>
      <c r="AK56" s="45">
        <v>5.0000000000000001E-3</v>
      </c>
      <c r="AL56" s="45">
        <v>0</v>
      </c>
      <c r="AM56" s="45">
        <v>0</v>
      </c>
      <c r="AN56" s="45">
        <v>0</v>
      </c>
      <c r="AO56" s="45">
        <v>0</v>
      </c>
      <c r="AP56" s="45">
        <v>0</v>
      </c>
      <c r="AQ56" s="45">
        <v>0</v>
      </c>
      <c r="AR56" s="45">
        <v>0</v>
      </c>
      <c r="AS56" s="45">
        <v>0</v>
      </c>
      <c r="AT56" s="45">
        <v>0</v>
      </c>
      <c r="AU56" s="45">
        <v>0</v>
      </c>
      <c r="AV56" s="45">
        <v>0</v>
      </c>
      <c r="AW56" s="45">
        <v>0</v>
      </c>
      <c r="AX56" s="45">
        <v>0</v>
      </c>
      <c r="AY56" s="45">
        <v>0</v>
      </c>
      <c r="AZ56" s="45">
        <v>0</v>
      </c>
      <c r="BA56" s="45">
        <v>0</v>
      </c>
      <c r="BB56" s="45">
        <v>0</v>
      </c>
      <c r="BC56" s="45">
        <v>0</v>
      </c>
      <c r="BD56" s="45">
        <v>0</v>
      </c>
      <c r="BE56" s="45">
        <v>0</v>
      </c>
      <c r="BF56" s="45">
        <v>0</v>
      </c>
      <c r="BG56" s="45">
        <v>0</v>
      </c>
      <c r="BH56" s="45">
        <v>0</v>
      </c>
      <c r="BI56" s="45">
        <v>0</v>
      </c>
      <c r="BJ56" s="45">
        <v>0</v>
      </c>
      <c r="BK56" s="45">
        <v>0</v>
      </c>
      <c r="BL56" s="45">
        <v>0</v>
      </c>
      <c r="BM56" s="45">
        <v>0</v>
      </c>
      <c r="BN56" s="45">
        <v>0</v>
      </c>
      <c r="BO56" s="45">
        <v>0</v>
      </c>
      <c r="BP56" s="45">
        <v>0</v>
      </c>
      <c r="BQ56" s="45">
        <v>0</v>
      </c>
      <c r="BR56" s="45">
        <v>0</v>
      </c>
      <c r="BS56" s="45">
        <v>0</v>
      </c>
      <c r="BT56" s="45">
        <v>0</v>
      </c>
      <c r="BU56" s="45">
        <v>0</v>
      </c>
      <c r="BV56" s="45">
        <v>0</v>
      </c>
      <c r="BW56" s="45">
        <v>0</v>
      </c>
      <c r="BX56" s="45">
        <v>0</v>
      </c>
      <c r="BY56" s="45">
        <v>0</v>
      </c>
      <c r="BZ56" s="45">
        <v>0</v>
      </c>
      <c r="CA56" s="45">
        <v>0</v>
      </c>
      <c r="CB56" s="45">
        <v>0</v>
      </c>
      <c r="CC56" s="45">
        <v>0</v>
      </c>
      <c r="CD56" s="45">
        <v>0</v>
      </c>
      <c r="CE56" s="45">
        <v>0</v>
      </c>
      <c r="CF56" s="45">
        <v>0</v>
      </c>
      <c r="CG56" s="45">
        <v>0</v>
      </c>
      <c r="CH56" s="45">
        <v>0</v>
      </c>
      <c r="CI56" s="45">
        <v>0</v>
      </c>
    </row>
    <row r="57" spans="1:87" x14ac:dyDescent="0.25">
      <c r="A57" t="s">
        <v>119</v>
      </c>
      <c r="B57" t="s">
        <v>1000</v>
      </c>
      <c r="C57" t="s">
        <v>1051</v>
      </c>
      <c r="D57" s="45">
        <v>-0.02</v>
      </c>
      <c r="E57" s="45">
        <v>-0.02</v>
      </c>
      <c r="F57" s="45">
        <v>-0.02</v>
      </c>
      <c r="G57" s="45">
        <v>-0.02</v>
      </c>
      <c r="H57" s="45">
        <v>-0.02</v>
      </c>
      <c r="I57" s="45">
        <v>5.0000000000000001E-3</v>
      </c>
      <c r="J57" s="45">
        <v>5.0000000000000001E-3</v>
      </c>
      <c r="K57" s="45">
        <v>5.0000000000000001E-3</v>
      </c>
      <c r="L57" s="45">
        <v>5.0000000000000001E-3</v>
      </c>
      <c r="M57" s="45">
        <v>5.0000000000000001E-3</v>
      </c>
      <c r="N57" s="45">
        <v>5.0000000000000001E-3</v>
      </c>
      <c r="O57" s="45">
        <v>5.0000000000000001E-3</v>
      </c>
      <c r="P57" s="45">
        <v>5.0000000000000001E-3</v>
      </c>
      <c r="Q57" s="45">
        <v>5.0000000000000001E-3</v>
      </c>
      <c r="R57" s="45">
        <v>5.0000000000000001E-3</v>
      </c>
      <c r="S57" s="45">
        <v>5.0000000000000001E-3</v>
      </c>
      <c r="T57" s="45">
        <v>5.0000000000000001E-3</v>
      </c>
      <c r="U57" s="45">
        <v>5.0000000000000001E-3</v>
      </c>
      <c r="V57" s="45">
        <v>5.0000000000000001E-3</v>
      </c>
      <c r="W57" s="45">
        <v>5.0000000000000001E-3</v>
      </c>
      <c r="X57" s="45">
        <v>5.0000000000000001E-3</v>
      </c>
      <c r="Y57" s="45">
        <v>5.0000000000000001E-3</v>
      </c>
      <c r="Z57" s="45">
        <v>5.0000000000000001E-3</v>
      </c>
      <c r="AA57" s="45">
        <v>5.0000000000000001E-3</v>
      </c>
      <c r="AB57" s="45">
        <v>5.0000000000000001E-3</v>
      </c>
      <c r="AC57" s="45">
        <v>5.0000000000000001E-3</v>
      </c>
      <c r="AD57" s="45">
        <v>5.0000000000000001E-3</v>
      </c>
      <c r="AE57" s="45">
        <v>5.0000000000000001E-3</v>
      </c>
      <c r="AF57" s="45">
        <v>5.0000000000000001E-3</v>
      </c>
      <c r="AG57" s="45">
        <v>5.0000000000000001E-3</v>
      </c>
      <c r="AH57" s="45">
        <v>5.0000000000000001E-3</v>
      </c>
      <c r="AI57" s="45">
        <v>5.0000000000000001E-3</v>
      </c>
      <c r="AJ57" s="45">
        <v>5.0000000000000001E-3</v>
      </c>
      <c r="AK57" s="45">
        <v>5.0000000000000001E-3</v>
      </c>
      <c r="AL57" s="45">
        <v>0</v>
      </c>
      <c r="AM57" s="45">
        <v>0</v>
      </c>
      <c r="AN57" s="45">
        <v>0</v>
      </c>
      <c r="AO57" s="45">
        <v>0</v>
      </c>
      <c r="AP57" s="45">
        <v>0</v>
      </c>
      <c r="AQ57" s="45">
        <v>0</v>
      </c>
      <c r="AR57" s="45">
        <v>0</v>
      </c>
      <c r="AS57" s="45">
        <v>0</v>
      </c>
      <c r="AT57" s="45">
        <v>0</v>
      </c>
      <c r="AU57" s="45">
        <v>0</v>
      </c>
      <c r="AV57" s="45">
        <v>0</v>
      </c>
      <c r="AW57" s="45">
        <v>0</v>
      </c>
      <c r="AX57" s="45">
        <v>0</v>
      </c>
      <c r="AY57" s="45">
        <v>0</v>
      </c>
      <c r="AZ57" s="45">
        <v>0</v>
      </c>
      <c r="BA57" s="45">
        <v>0</v>
      </c>
      <c r="BB57" s="45">
        <v>0</v>
      </c>
      <c r="BC57" s="45">
        <v>0</v>
      </c>
      <c r="BD57" s="45">
        <v>0</v>
      </c>
      <c r="BE57" s="45">
        <v>0</v>
      </c>
      <c r="BF57" s="45">
        <v>0</v>
      </c>
      <c r="BG57" s="45">
        <v>0</v>
      </c>
      <c r="BH57" s="45">
        <v>0</v>
      </c>
      <c r="BI57" s="45">
        <v>0</v>
      </c>
      <c r="BJ57" s="45">
        <v>0</v>
      </c>
      <c r="BK57" s="45">
        <v>0</v>
      </c>
      <c r="BL57" s="45">
        <v>0</v>
      </c>
      <c r="BM57" s="45">
        <v>0</v>
      </c>
      <c r="BN57" s="45">
        <v>0</v>
      </c>
      <c r="BO57" s="45">
        <v>0</v>
      </c>
      <c r="BP57" s="45">
        <v>0</v>
      </c>
      <c r="BQ57" s="45">
        <v>0</v>
      </c>
      <c r="BR57" s="45">
        <v>0</v>
      </c>
      <c r="BS57" s="45">
        <v>0</v>
      </c>
      <c r="BT57" s="45">
        <v>0</v>
      </c>
      <c r="BU57" s="45">
        <v>0</v>
      </c>
      <c r="BV57" s="45">
        <v>0</v>
      </c>
      <c r="BW57" s="45">
        <v>0</v>
      </c>
      <c r="BX57" s="45">
        <v>0</v>
      </c>
      <c r="BY57" s="45">
        <v>0</v>
      </c>
      <c r="BZ57" s="45">
        <v>0</v>
      </c>
      <c r="CA57" s="45">
        <v>0</v>
      </c>
      <c r="CB57" s="45">
        <v>0</v>
      </c>
      <c r="CC57" s="45">
        <v>0</v>
      </c>
      <c r="CD57" s="45">
        <v>0</v>
      </c>
      <c r="CE57" s="45">
        <v>0</v>
      </c>
      <c r="CF57" s="45">
        <v>0</v>
      </c>
      <c r="CG57" s="45">
        <v>0</v>
      </c>
      <c r="CH57" s="45">
        <v>0</v>
      </c>
      <c r="CI57" s="45">
        <v>0</v>
      </c>
    </row>
    <row r="58" spans="1:87" x14ac:dyDescent="0.25">
      <c r="A58" t="s">
        <v>119</v>
      </c>
      <c r="B58" t="s">
        <v>81</v>
      </c>
      <c r="C58" t="s">
        <v>1052</v>
      </c>
      <c r="D58" s="45">
        <v>-0.02</v>
      </c>
      <c r="E58" s="45">
        <v>-0.02</v>
      </c>
      <c r="F58" s="45">
        <v>-0.02</v>
      </c>
      <c r="G58" s="45">
        <v>-0.02</v>
      </c>
      <c r="H58" s="45">
        <v>-0.02</v>
      </c>
      <c r="I58" s="45">
        <v>5.0000000000000001E-3</v>
      </c>
      <c r="J58" s="45">
        <v>5.0000000000000001E-3</v>
      </c>
      <c r="K58" s="45">
        <v>5.0000000000000001E-3</v>
      </c>
      <c r="L58" s="45">
        <v>5.0000000000000001E-3</v>
      </c>
      <c r="M58" s="45">
        <v>5.0000000000000001E-3</v>
      </c>
      <c r="N58" s="45">
        <v>5.0000000000000001E-3</v>
      </c>
      <c r="O58" s="45">
        <v>5.0000000000000001E-3</v>
      </c>
      <c r="P58" s="45">
        <v>5.0000000000000001E-3</v>
      </c>
      <c r="Q58" s="45">
        <v>5.0000000000000001E-3</v>
      </c>
      <c r="R58" s="45">
        <v>5.0000000000000001E-3</v>
      </c>
      <c r="S58" s="45">
        <v>5.0000000000000001E-3</v>
      </c>
      <c r="T58" s="45">
        <v>5.0000000000000001E-3</v>
      </c>
      <c r="U58" s="45">
        <v>5.0000000000000001E-3</v>
      </c>
      <c r="V58" s="45">
        <v>5.0000000000000001E-3</v>
      </c>
      <c r="W58" s="45">
        <v>5.0000000000000001E-3</v>
      </c>
      <c r="X58" s="45">
        <v>5.0000000000000001E-3</v>
      </c>
      <c r="Y58" s="45">
        <v>5.0000000000000001E-3</v>
      </c>
      <c r="Z58" s="45">
        <v>5.0000000000000001E-3</v>
      </c>
      <c r="AA58" s="45">
        <v>5.0000000000000001E-3</v>
      </c>
      <c r="AB58" s="45">
        <v>5.0000000000000001E-3</v>
      </c>
      <c r="AC58" s="45">
        <v>5.0000000000000001E-3</v>
      </c>
      <c r="AD58" s="45">
        <v>5.0000000000000001E-3</v>
      </c>
      <c r="AE58" s="45">
        <v>5.0000000000000001E-3</v>
      </c>
      <c r="AF58" s="45">
        <v>5.0000000000000001E-3</v>
      </c>
      <c r="AG58" s="45">
        <v>5.0000000000000001E-3</v>
      </c>
      <c r="AH58" s="45">
        <v>5.0000000000000001E-3</v>
      </c>
      <c r="AI58" s="45">
        <v>5.0000000000000001E-3</v>
      </c>
      <c r="AJ58" s="45">
        <v>5.0000000000000001E-3</v>
      </c>
      <c r="AK58" s="45">
        <v>5.0000000000000001E-3</v>
      </c>
      <c r="AL58" s="45">
        <v>0</v>
      </c>
      <c r="AM58" s="45">
        <v>0</v>
      </c>
      <c r="AN58" s="45">
        <v>0</v>
      </c>
      <c r="AO58" s="45">
        <v>0</v>
      </c>
      <c r="AP58" s="45">
        <v>0</v>
      </c>
      <c r="AQ58" s="45">
        <v>0</v>
      </c>
      <c r="AR58" s="45">
        <v>0</v>
      </c>
      <c r="AS58" s="45">
        <v>0</v>
      </c>
      <c r="AT58" s="45">
        <v>0</v>
      </c>
      <c r="AU58" s="45">
        <v>0</v>
      </c>
      <c r="AV58" s="45">
        <v>0</v>
      </c>
      <c r="AW58" s="45">
        <v>0</v>
      </c>
      <c r="AX58" s="45">
        <v>0</v>
      </c>
      <c r="AY58" s="45">
        <v>0</v>
      </c>
      <c r="AZ58" s="45">
        <v>0</v>
      </c>
      <c r="BA58" s="45">
        <v>0</v>
      </c>
      <c r="BB58" s="45">
        <v>0</v>
      </c>
      <c r="BC58" s="45">
        <v>0</v>
      </c>
      <c r="BD58" s="45">
        <v>0</v>
      </c>
      <c r="BE58" s="45">
        <v>0</v>
      </c>
      <c r="BF58" s="45">
        <v>0</v>
      </c>
      <c r="BG58" s="45">
        <v>0</v>
      </c>
      <c r="BH58" s="45">
        <v>0</v>
      </c>
      <c r="BI58" s="45">
        <v>0</v>
      </c>
      <c r="BJ58" s="45">
        <v>0</v>
      </c>
      <c r="BK58" s="45">
        <v>0</v>
      </c>
      <c r="BL58" s="45">
        <v>0</v>
      </c>
      <c r="BM58" s="45">
        <v>0</v>
      </c>
      <c r="BN58" s="45">
        <v>0</v>
      </c>
      <c r="BO58" s="45">
        <v>0</v>
      </c>
      <c r="BP58" s="45">
        <v>0</v>
      </c>
      <c r="BQ58" s="45">
        <v>0</v>
      </c>
      <c r="BR58" s="45">
        <v>0</v>
      </c>
      <c r="BS58" s="45">
        <v>0</v>
      </c>
      <c r="BT58" s="45">
        <v>0</v>
      </c>
      <c r="BU58" s="45">
        <v>0</v>
      </c>
      <c r="BV58" s="45">
        <v>0</v>
      </c>
      <c r="BW58" s="45">
        <v>0</v>
      </c>
      <c r="BX58" s="45">
        <v>0</v>
      </c>
      <c r="BY58" s="45">
        <v>0</v>
      </c>
      <c r="BZ58" s="45">
        <v>0</v>
      </c>
      <c r="CA58" s="45">
        <v>0</v>
      </c>
      <c r="CB58" s="45">
        <v>0</v>
      </c>
      <c r="CC58" s="45">
        <v>0</v>
      </c>
      <c r="CD58" s="45">
        <v>0</v>
      </c>
      <c r="CE58" s="45">
        <v>0</v>
      </c>
      <c r="CF58" s="45">
        <v>0</v>
      </c>
      <c r="CG58" s="45">
        <v>0</v>
      </c>
      <c r="CH58" s="45">
        <v>0</v>
      </c>
      <c r="CI58" s="45">
        <v>0</v>
      </c>
    </row>
    <row r="59" spans="1:87" x14ac:dyDescent="0.25">
      <c r="A59" t="s">
        <v>119</v>
      </c>
      <c r="B59" t="s">
        <v>83</v>
      </c>
      <c r="C59" t="s">
        <v>1047</v>
      </c>
      <c r="D59" s="45">
        <v>-0.02</v>
      </c>
      <c r="E59" s="45">
        <v>-0.02</v>
      </c>
      <c r="F59" s="45">
        <v>-0.02</v>
      </c>
      <c r="G59" s="45">
        <v>-0.02</v>
      </c>
      <c r="H59" s="45">
        <v>-0.02</v>
      </c>
      <c r="I59" s="45">
        <v>5.0000000000000001E-3</v>
      </c>
      <c r="J59" s="45">
        <v>5.0000000000000001E-3</v>
      </c>
      <c r="K59" s="45">
        <v>5.0000000000000001E-3</v>
      </c>
      <c r="L59" s="45">
        <v>5.0000000000000001E-3</v>
      </c>
      <c r="M59" s="45">
        <v>5.0000000000000001E-3</v>
      </c>
      <c r="N59" s="45">
        <v>5.0000000000000001E-3</v>
      </c>
      <c r="O59" s="45">
        <v>5.0000000000000001E-3</v>
      </c>
      <c r="P59" s="45">
        <v>5.0000000000000001E-3</v>
      </c>
      <c r="Q59" s="45">
        <v>5.0000000000000001E-3</v>
      </c>
      <c r="R59" s="45">
        <v>5.0000000000000001E-3</v>
      </c>
      <c r="S59" s="45">
        <v>5.0000000000000001E-3</v>
      </c>
      <c r="T59" s="45">
        <v>5.0000000000000001E-3</v>
      </c>
      <c r="U59" s="45">
        <v>5.0000000000000001E-3</v>
      </c>
      <c r="V59" s="45">
        <v>5.0000000000000001E-3</v>
      </c>
      <c r="W59" s="45">
        <v>5.0000000000000001E-3</v>
      </c>
      <c r="X59" s="45">
        <v>5.0000000000000001E-3</v>
      </c>
      <c r="Y59" s="45">
        <v>5.0000000000000001E-3</v>
      </c>
      <c r="Z59" s="45">
        <v>5.0000000000000001E-3</v>
      </c>
      <c r="AA59" s="45">
        <v>5.0000000000000001E-3</v>
      </c>
      <c r="AB59" s="45">
        <v>5.0000000000000001E-3</v>
      </c>
      <c r="AC59" s="45">
        <v>5.0000000000000001E-3</v>
      </c>
      <c r="AD59" s="45">
        <v>5.0000000000000001E-3</v>
      </c>
      <c r="AE59" s="45">
        <v>5.0000000000000001E-3</v>
      </c>
      <c r="AF59" s="45">
        <v>5.0000000000000001E-3</v>
      </c>
      <c r="AG59" s="45">
        <v>5.0000000000000001E-3</v>
      </c>
      <c r="AH59" s="45">
        <v>5.0000000000000001E-3</v>
      </c>
      <c r="AI59" s="45">
        <v>5.0000000000000001E-3</v>
      </c>
      <c r="AJ59" s="45">
        <v>5.0000000000000001E-3</v>
      </c>
      <c r="AK59" s="45">
        <v>5.0000000000000001E-3</v>
      </c>
      <c r="AL59" s="45">
        <v>0</v>
      </c>
      <c r="AM59" s="45">
        <v>0</v>
      </c>
      <c r="AN59" s="45">
        <v>0</v>
      </c>
      <c r="AO59" s="45">
        <v>0</v>
      </c>
      <c r="AP59" s="45">
        <v>0</v>
      </c>
      <c r="AQ59" s="45">
        <v>0</v>
      </c>
      <c r="AR59" s="45">
        <v>0</v>
      </c>
      <c r="AS59" s="45">
        <v>0</v>
      </c>
      <c r="AT59" s="45">
        <v>0</v>
      </c>
      <c r="AU59" s="45">
        <v>0</v>
      </c>
      <c r="AV59" s="45">
        <v>0</v>
      </c>
      <c r="AW59" s="45">
        <v>0</v>
      </c>
      <c r="AX59" s="45">
        <v>0</v>
      </c>
      <c r="AY59" s="45">
        <v>0</v>
      </c>
      <c r="AZ59" s="45">
        <v>0</v>
      </c>
      <c r="BA59" s="45">
        <v>0</v>
      </c>
      <c r="BB59" s="45">
        <v>0</v>
      </c>
      <c r="BC59" s="45">
        <v>0</v>
      </c>
      <c r="BD59" s="45">
        <v>0</v>
      </c>
      <c r="BE59" s="45">
        <v>0</v>
      </c>
      <c r="BF59" s="45">
        <v>0</v>
      </c>
      <c r="BG59" s="45">
        <v>0</v>
      </c>
      <c r="BH59" s="45">
        <v>0</v>
      </c>
      <c r="BI59" s="45">
        <v>0</v>
      </c>
      <c r="BJ59" s="45">
        <v>0</v>
      </c>
      <c r="BK59" s="45">
        <v>0</v>
      </c>
      <c r="BL59" s="45">
        <v>0</v>
      </c>
      <c r="BM59" s="45">
        <v>0</v>
      </c>
      <c r="BN59" s="45">
        <v>0</v>
      </c>
      <c r="BO59" s="45">
        <v>0</v>
      </c>
      <c r="BP59" s="45">
        <v>0</v>
      </c>
      <c r="BQ59" s="45">
        <v>0</v>
      </c>
      <c r="BR59" s="45">
        <v>0</v>
      </c>
      <c r="BS59" s="45">
        <v>0</v>
      </c>
      <c r="BT59" s="45">
        <v>0</v>
      </c>
      <c r="BU59" s="45">
        <v>0</v>
      </c>
      <c r="BV59" s="45">
        <v>0</v>
      </c>
      <c r="BW59" s="45">
        <v>0</v>
      </c>
      <c r="BX59" s="45">
        <v>0</v>
      </c>
      <c r="BY59" s="45">
        <v>0</v>
      </c>
      <c r="BZ59" s="45">
        <v>0</v>
      </c>
      <c r="CA59" s="45">
        <v>0</v>
      </c>
      <c r="CB59" s="45">
        <v>0</v>
      </c>
      <c r="CC59" s="45">
        <v>0</v>
      </c>
      <c r="CD59" s="45">
        <v>0</v>
      </c>
      <c r="CE59" s="45">
        <v>0</v>
      </c>
      <c r="CF59" s="45">
        <v>0</v>
      </c>
      <c r="CG59" s="45">
        <v>0</v>
      </c>
      <c r="CH59" s="45">
        <v>0</v>
      </c>
      <c r="CI59" s="45">
        <v>0</v>
      </c>
    </row>
    <row r="60" spans="1:87" x14ac:dyDescent="0.25">
      <c r="A60" t="s">
        <v>119</v>
      </c>
      <c r="B60" t="s">
        <v>85</v>
      </c>
      <c r="C60" t="s">
        <v>1048</v>
      </c>
      <c r="D60" s="45">
        <v>-0.02</v>
      </c>
      <c r="E60" s="45">
        <v>-0.02</v>
      </c>
      <c r="F60" s="45">
        <v>-0.02</v>
      </c>
      <c r="G60" s="45">
        <v>-0.02</v>
      </c>
      <c r="H60" s="45">
        <v>-0.02</v>
      </c>
      <c r="I60" s="45">
        <v>5.0000000000000001E-3</v>
      </c>
      <c r="J60" s="45">
        <v>5.0000000000000001E-3</v>
      </c>
      <c r="K60" s="45">
        <v>5.0000000000000001E-3</v>
      </c>
      <c r="L60" s="45">
        <v>5.0000000000000001E-3</v>
      </c>
      <c r="M60" s="45">
        <v>5.0000000000000001E-3</v>
      </c>
      <c r="N60" s="45">
        <v>5.0000000000000001E-3</v>
      </c>
      <c r="O60" s="45">
        <v>5.0000000000000001E-3</v>
      </c>
      <c r="P60" s="45">
        <v>5.0000000000000001E-3</v>
      </c>
      <c r="Q60" s="45">
        <v>5.0000000000000001E-3</v>
      </c>
      <c r="R60" s="45">
        <v>5.0000000000000001E-3</v>
      </c>
      <c r="S60" s="45">
        <v>5.0000000000000001E-3</v>
      </c>
      <c r="T60" s="45">
        <v>5.0000000000000001E-3</v>
      </c>
      <c r="U60" s="45">
        <v>5.0000000000000001E-3</v>
      </c>
      <c r="V60" s="45">
        <v>5.0000000000000001E-3</v>
      </c>
      <c r="W60" s="45">
        <v>5.0000000000000001E-3</v>
      </c>
      <c r="X60" s="45">
        <v>5.0000000000000001E-3</v>
      </c>
      <c r="Y60" s="45">
        <v>5.0000000000000001E-3</v>
      </c>
      <c r="Z60" s="45">
        <v>5.0000000000000001E-3</v>
      </c>
      <c r="AA60" s="45">
        <v>5.0000000000000001E-3</v>
      </c>
      <c r="AB60" s="45">
        <v>5.0000000000000001E-3</v>
      </c>
      <c r="AC60" s="45">
        <v>5.0000000000000001E-3</v>
      </c>
      <c r="AD60" s="45">
        <v>5.0000000000000001E-3</v>
      </c>
      <c r="AE60" s="45">
        <v>5.0000000000000001E-3</v>
      </c>
      <c r="AF60" s="45">
        <v>5.0000000000000001E-3</v>
      </c>
      <c r="AG60" s="45">
        <v>5.0000000000000001E-3</v>
      </c>
      <c r="AH60" s="45">
        <v>5.0000000000000001E-3</v>
      </c>
      <c r="AI60" s="45">
        <v>5.0000000000000001E-3</v>
      </c>
      <c r="AJ60" s="45">
        <v>5.0000000000000001E-3</v>
      </c>
      <c r="AK60" s="45">
        <v>5.0000000000000001E-3</v>
      </c>
      <c r="AL60" s="45">
        <v>0</v>
      </c>
      <c r="AM60" s="45">
        <v>0</v>
      </c>
      <c r="AN60" s="45">
        <v>0</v>
      </c>
      <c r="AO60" s="45">
        <v>0</v>
      </c>
      <c r="AP60" s="45">
        <v>0</v>
      </c>
      <c r="AQ60" s="45">
        <v>0</v>
      </c>
      <c r="AR60" s="45">
        <v>0</v>
      </c>
      <c r="AS60" s="45">
        <v>0</v>
      </c>
      <c r="AT60" s="45">
        <v>0</v>
      </c>
      <c r="AU60" s="45">
        <v>0</v>
      </c>
      <c r="AV60" s="45">
        <v>0</v>
      </c>
      <c r="AW60" s="45">
        <v>0</v>
      </c>
      <c r="AX60" s="45">
        <v>0</v>
      </c>
      <c r="AY60" s="45">
        <v>0</v>
      </c>
      <c r="AZ60" s="45">
        <v>0</v>
      </c>
      <c r="BA60" s="45">
        <v>0</v>
      </c>
      <c r="BB60" s="45">
        <v>0</v>
      </c>
      <c r="BC60" s="45">
        <v>0</v>
      </c>
      <c r="BD60" s="45">
        <v>0</v>
      </c>
      <c r="BE60" s="45">
        <v>0</v>
      </c>
      <c r="BF60" s="45">
        <v>0</v>
      </c>
      <c r="BG60" s="45">
        <v>0</v>
      </c>
      <c r="BH60" s="45">
        <v>0</v>
      </c>
      <c r="BI60" s="45">
        <v>0</v>
      </c>
      <c r="BJ60" s="45">
        <v>0</v>
      </c>
      <c r="BK60" s="45">
        <v>0</v>
      </c>
      <c r="BL60" s="45">
        <v>0</v>
      </c>
      <c r="BM60" s="45">
        <v>0</v>
      </c>
      <c r="BN60" s="45">
        <v>0</v>
      </c>
      <c r="BO60" s="45">
        <v>0</v>
      </c>
      <c r="BP60" s="45">
        <v>0</v>
      </c>
      <c r="BQ60" s="45">
        <v>0</v>
      </c>
      <c r="BR60" s="45">
        <v>0</v>
      </c>
      <c r="BS60" s="45">
        <v>0</v>
      </c>
      <c r="BT60" s="45">
        <v>0</v>
      </c>
      <c r="BU60" s="45">
        <v>0</v>
      </c>
      <c r="BV60" s="45">
        <v>0</v>
      </c>
      <c r="BW60" s="45">
        <v>0</v>
      </c>
      <c r="BX60" s="45">
        <v>0</v>
      </c>
      <c r="BY60" s="45">
        <v>0</v>
      </c>
      <c r="BZ60" s="45">
        <v>0</v>
      </c>
      <c r="CA60" s="45">
        <v>0</v>
      </c>
      <c r="CB60" s="45">
        <v>0</v>
      </c>
      <c r="CC60" s="45">
        <v>0</v>
      </c>
      <c r="CD60" s="45">
        <v>0</v>
      </c>
      <c r="CE60" s="45">
        <v>0</v>
      </c>
      <c r="CF60" s="45">
        <v>0</v>
      </c>
      <c r="CG60" s="45">
        <v>0</v>
      </c>
      <c r="CH60" s="45">
        <v>0</v>
      </c>
      <c r="CI60" s="45">
        <v>0</v>
      </c>
    </row>
    <row r="61" spans="1:87" x14ac:dyDescent="0.25">
      <c r="A61" t="s">
        <v>119</v>
      </c>
      <c r="B61" t="s">
        <v>87</v>
      </c>
      <c r="C61" t="s">
        <v>1049</v>
      </c>
      <c r="D61" s="45">
        <v>-0.02</v>
      </c>
      <c r="E61" s="45">
        <v>-0.02</v>
      </c>
      <c r="F61" s="45">
        <v>-0.02</v>
      </c>
      <c r="G61" s="45">
        <v>-0.02</v>
      </c>
      <c r="H61" s="45">
        <v>-0.02</v>
      </c>
      <c r="I61" s="45">
        <v>5.0000000000000001E-3</v>
      </c>
      <c r="J61" s="45">
        <v>5.0000000000000001E-3</v>
      </c>
      <c r="K61" s="45">
        <v>5.0000000000000001E-3</v>
      </c>
      <c r="L61" s="45">
        <v>5.0000000000000001E-3</v>
      </c>
      <c r="M61" s="45">
        <v>5.0000000000000001E-3</v>
      </c>
      <c r="N61" s="45">
        <v>5.0000000000000001E-3</v>
      </c>
      <c r="O61" s="45">
        <v>5.0000000000000001E-3</v>
      </c>
      <c r="P61" s="45">
        <v>5.0000000000000001E-3</v>
      </c>
      <c r="Q61" s="45">
        <v>5.0000000000000001E-3</v>
      </c>
      <c r="R61" s="45">
        <v>5.0000000000000001E-3</v>
      </c>
      <c r="S61" s="45">
        <v>5.0000000000000001E-3</v>
      </c>
      <c r="T61" s="45">
        <v>5.0000000000000001E-3</v>
      </c>
      <c r="U61" s="45">
        <v>5.0000000000000001E-3</v>
      </c>
      <c r="V61" s="45">
        <v>5.0000000000000001E-3</v>
      </c>
      <c r="W61" s="45">
        <v>5.0000000000000001E-3</v>
      </c>
      <c r="X61" s="45">
        <v>5.0000000000000001E-3</v>
      </c>
      <c r="Y61" s="45">
        <v>5.0000000000000001E-3</v>
      </c>
      <c r="Z61" s="45">
        <v>5.0000000000000001E-3</v>
      </c>
      <c r="AA61" s="45">
        <v>5.0000000000000001E-3</v>
      </c>
      <c r="AB61" s="45">
        <v>5.0000000000000001E-3</v>
      </c>
      <c r="AC61" s="45">
        <v>5.0000000000000001E-3</v>
      </c>
      <c r="AD61" s="45">
        <v>5.0000000000000001E-3</v>
      </c>
      <c r="AE61" s="45">
        <v>5.0000000000000001E-3</v>
      </c>
      <c r="AF61" s="45">
        <v>5.0000000000000001E-3</v>
      </c>
      <c r="AG61" s="45">
        <v>5.0000000000000001E-3</v>
      </c>
      <c r="AH61" s="45">
        <v>5.0000000000000001E-3</v>
      </c>
      <c r="AI61" s="45">
        <v>5.0000000000000001E-3</v>
      </c>
      <c r="AJ61" s="45">
        <v>5.0000000000000001E-3</v>
      </c>
      <c r="AK61" s="45">
        <v>5.0000000000000001E-3</v>
      </c>
      <c r="AL61" s="45">
        <v>0</v>
      </c>
      <c r="AM61" s="45">
        <v>0</v>
      </c>
      <c r="AN61" s="45">
        <v>0</v>
      </c>
      <c r="AO61" s="45">
        <v>0</v>
      </c>
      <c r="AP61" s="45">
        <v>0</v>
      </c>
      <c r="AQ61" s="45">
        <v>0</v>
      </c>
      <c r="AR61" s="45">
        <v>0</v>
      </c>
      <c r="AS61" s="45">
        <v>0</v>
      </c>
      <c r="AT61" s="45">
        <v>0</v>
      </c>
      <c r="AU61" s="45">
        <v>0</v>
      </c>
      <c r="AV61" s="45">
        <v>0</v>
      </c>
      <c r="AW61" s="45">
        <v>0</v>
      </c>
      <c r="AX61" s="45">
        <v>0</v>
      </c>
      <c r="AY61" s="45">
        <v>0</v>
      </c>
      <c r="AZ61" s="45">
        <v>0</v>
      </c>
      <c r="BA61" s="45">
        <v>0</v>
      </c>
      <c r="BB61" s="45">
        <v>0</v>
      </c>
      <c r="BC61" s="45">
        <v>0</v>
      </c>
      <c r="BD61" s="45">
        <v>0</v>
      </c>
      <c r="BE61" s="45">
        <v>0</v>
      </c>
      <c r="BF61" s="45">
        <v>0</v>
      </c>
      <c r="BG61" s="45">
        <v>0</v>
      </c>
      <c r="BH61" s="45">
        <v>0</v>
      </c>
      <c r="BI61" s="45">
        <v>0</v>
      </c>
      <c r="BJ61" s="45">
        <v>0</v>
      </c>
      <c r="BK61" s="45">
        <v>0</v>
      </c>
      <c r="BL61" s="45">
        <v>0</v>
      </c>
      <c r="BM61" s="45">
        <v>0</v>
      </c>
      <c r="BN61" s="45">
        <v>0</v>
      </c>
      <c r="BO61" s="45">
        <v>0</v>
      </c>
      <c r="BP61" s="45">
        <v>0</v>
      </c>
      <c r="BQ61" s="45">
        <v>0</v>
      </c>
      <c r="BR61" s="45">
        <v>0</v>
      </c>
      <c r="BS61" s="45">
        <v>0</v>
      </c>
      <c r="BT61" s="45">
        <v>0</v>
      </c>
      <c r="BU61" s="45">
        <v>0</v>
      </c>
      <c r="BV61" s="45">
        <v>0</v>
      </c>
      <c r="BW61" s="45">
        <v>0</v>
      </c>
      <c r="BX61" s="45">
        <v>0</v>
      </c>
      <c r="BY61" s="45">
        <v>0</v>
      </c>
      <c r="BZ61" s="45">
        <v>0</v>
      </c>
      <c r="CA61" s="45">
        <v>0</v>
      </c>
      <c r="CB61" s="45">
        <v>0</v>
      </c>
      <c r="CC61" s="45">
        <v>0</v>
      </c>
      <c r="CD61" s="45">
        <v>0</v>
      </c>
      <c r="CE61" s="45">
        <v>0</v>
      </c>
      <c r="CF61" s="45">
        <v>0</v>
      </c>
      <c r="CG61" s="45">
        <v>0</v>
      </c>
      <c r="CH61" s="45">
        <v>0</v>
      </c>
      <c r="CI61" s="45">
        <v>0</v>
      </c>
    </row>
    <row r="62" spans="1:87" x14ac:dyDescent="0.25">
      <c r="A62" t="s">
        <v>119</v>
      </c>
      <c r="B62" t="s">
        <v>89</v>
      </c>
      <c r="C62" t="s">
        <v>1050</v>
      </c>
      <c r="D62" s="45">
        <v>-0.02</v>
      </c>
      <c r="E62" s="45">
        <v>-0.02</v>
      </c>
      <c r="F62" s="45">
        <v>-0.02</v>
      </c>
      <c r="G62" s="45">
        <v>-0.02</v>
      </c>
      <c r="H62" s="45">
        <v>-0.02</v>
      </c>
      <c r="I62" s="45">
        <v>5.0000000000000001E-3</v>
      </c>
      <c r="J62" s="45">
        <v>5.0000000000000001E-3</v>
      </c>
      <c r="K62" s="45">
        <v>5.0000000000000001E-3</v>
      </c>
      <c r="L62" s="45">
        <v>5.0000000000000001E-3</v>
      </c>
      <c r="M62" s="45">
        <v>5.0000000000000001E-3</v>
      </c>
      <c r="N62" s="45">
        <v>5.0000000000000001E-3</v>
      </c>
      <c r="O62" s="45">
        <v>5.0000000000000001E-3</v>
      </c>
      <c r="P62" s="45">
        <v>5.0000000000000001E-3</v>
      </c>
      <c r="Q62" s="45">
        <v>5.0000000000000001E-3</v>
      </c>
      <c r="R62" s="45">
        <v>5.0000000000000001E-3</v>
      </c>
      <c r="S62" s="45">
        <v>5.0000000000000001E-3</v>
      </c>
      <c r="T62" s="45">
        <v>5.0000000000000001E-3</v>
      </c>
      <c r="U62" s="45">
        <v>5.0000000000000001E-3</v>
      </c>
      <c r="V62" s="45">
        <v>5.0000000000000001E-3</v>
      </c>
      <c r="W62" s="45">
        <v>5.0000000000000001E-3</v>
      </c>
      <c r="X62" s="45">
        <v>5.0000000000000001E-3</v>
      </c>
      <c r="Y62" s="45">
        <v>5.0000000000000001E-3</v>
      </c>
      <c r="Z62" s="45">
        <v>5.0000000000000001E-3</v>
      </c>
      <c r="AA62" s="45">
        <v>5.0000000000000001E-3</v>
      </c>
      <c r="AB62" s="45">
        <v>5.0000000000000001E-3</v>
      </c>
      <c r="AC62" s="45">
        <v>5.0000000000000001E-3</v>
      </c>
      <c r="AD62" s="45">
        <v>5.0000000000000001E-3</v>
      </c>
      <c r="AE62" s="45">
        <v>5.0000000000000001E-3</v>
      </c>
      <c r="AF62" s="45">
        <v>5.0000000000000001E-3</v>
      </c>
      <c r="AG62" s="45">
        <v>5.0000000000000001E-3</v>
      </c>
      <c r="AH62" s="45">
        <v>5.0000000000000001E-3</v>
      </c>
      <c r="AI62" s="45">
        <v>5.0000000000000001E-3</v>
      </c>
      <c r="AJ62" s="45">
        <v>5.0000000000000001E-3</v>
      </c>
      <c r="AK62" s="45">
        <v>5.0000000000000001E-3</v>
      </c>
      <c r="AL62" s="45">
        <v>0</v>
      </c>
      <c r="AM62" s="45">
        <v>0</v>
      </c>
      <c r="AN62" s="45">
        <v>0</v>
      </c>
      <c r="AO62" s="45">
        <v>0</v>
      </c>
      <c r="AP62" s="45">
        <v>0</v>
      </c>
      <c r="AQ62" s="45">
        <v>0</v>
      </c>
      <c r="AR62" s="45">
        <v>0</v>
      </c>
      <c r="AS62" s="45">
        <v>0</v>
      </c>
      <c r="AT62" s="45">
        <v>0</v>
      </c>
      <c r="AU62" s="45">
        <v>0</v>
      </c>
      <c r="AV62" s="45">
        <v>0</v>
      </c>
      <c r="AW62" s="45">
        <v>0</v>
      </c>
      <c r="AX62" s="45">
        <v>0</v>
      </c>
      <c r="AY62" s="45">
        <v>0</v>
      </c>
      <c r="AZ62" s="45">
        <v>0</v>
      </c>
      <c r="BA62" s="45">
        <v>0</v>
      </c>
      <c r="BB62" s="45">
        <v>0</v>
      </c>
      <c r="BC62" s="45">
        <v>0</v>
      </c>
      <c r="BD62" s="45">
        <v>0</v>
      </c>
      <c r="BE62" s="45">
        <v>0</v>
      </c>
      <c r="BF62" s="45">
        <v>0</v>
      </c>
      <c r="BG62" s="45">
        <v>0</v>
      </c>
      <c r="BH62" s="45">
        <v>0</v>
      </c>
      <c r="BI62" s="45">
        <v>0</v>
      </c>
      <c r="BJ62" s="45">
        <v>0</v>
      </c>
      <c r="BK62" s="45">
        <v>0</v>
      </c>
      <c r="BL62" s="45">
        <v>0</v>
      </c>
      <c r="BM62" s="45">
        <v>0</v>
      </c>
      <c r="BN62" s="45">
        <v>0</v>
      </c>
      <c r="BO62" s="45">
        <v>0</v>
      </c>
      <c r="BP62" s="45">
        <v>0</v>
      </c>
      <c r="BQ62" s="45">
        <v>0</v>
      </c>
      <c r="BR62" s="45">
        <v>0</v>
      </c>
      <c r="BS62" s="45">
        <v>0</v>
      </c>
      <c r="BT62" s="45">
        <v>0</v>
      </c>
      <c r="BU62" s="45">
        <v>0</v>
      </c>
      <c r="BV62" s="45">
        <v>0</v>
      </c>
      <c r="BW62" s="45">
        <v>0</v>
      </c>
      <c r="BX62" s="45">
        <v>0</v>
      </c>
      <c r="BY62" s="45">
        <v>0</v>
      </c>
      <c r="BZ62" s="45">
        <v>0</v>
      </c>
      <c r="CA62" s="45">
        <v>0</v>
      </c>
      <c r="CB62" s="45">
        <v>0</v>
      </c>
      <c r="CC62" s="45">
        <v>0</v>
      </c>
      <c r="CD62" s="45">
        <v>0</v>
      </c>
      <c r="CE62" s="45">
        <v>0</v>
      </c>
      <c r="CF62" s="45">
        <v>0</v>
      </c>
      <c r="CG62" s="45">
        <v>0</v>
      </c>
      <c r="CH62" s="45">
        <v>0</v>
      </c>
      <c r="CI62" s="45">
        <v>0</v>
      </c>
    </row>
    <row r="63" spans="1:87" x14ac:dyDescent="0.25">
      <c r="A63" t="s">
        <v>119</v>
      </c>
      <c r="B63" t="s">
        <v>91</v>
      </c>
      <c r="C63" t="s">
        <v>1053</v>
      </c>
      <c r="D63" s="45">
        <v>-0.02</v>
      </c>
      <c r="E63" s="45">
        <v>-0.02</v>
      </c>
      <c r="F63" s="45">
        <v>-0.02</v>
      </c>
      <c r="G63" s="45">
        <v>-0.02</v>
      </c>
      <c r="H63" s="45">
        <v>-0.02</v>
      </c>
      <c r="I63" s="45">
        <v>5.0000000000000001E-3</v>
      </c>
      <c r="J63" s="45">
        <v>5.0000000000000001E-3</v>
      </c>
      <c r="K63" s="45">
        <v>5.0000000000000001E-3</v>
      </c>
      <c r="L63" s="45">
        <v>5.0000000000000001E-3</v>
      </c>
      <c r="M63" s="45">
        <v>5.0000000000000001E-3</v>
      </c>
      <c r="N63" s="45">
        <v>5.0000000000000001E-3</v>
      </c>
      <c r="O63" s="45">
        <v>5.0000000000000001E-3</v>
      </c>
      <c r="P63" s="45">
        <v>5.0000000000000001E-3</v>
      </c>
      <c r="Q63" s="45">
        <v>5.0000000000000001E-3</v>
      </c>
      <c r="R63" s="45">
        <v>5.0000000000000001E-3</v>
      </c>
      <c r="S63" s="45">
        <v>5.0000000000000001E-3</v>
      </c>
      <c r="T63" s="45">
        <v>5.0000000000000001E-3</v>
      </c>
      <c r="U63" s="45">
        <v>5.0000000000000001E-3</v>
      </c>
      <c r="V63" s="45">
        <v>5.0000000000000001E-3</v>
      </c>
      <c r="W63" s="45">
        <v>5.0000000000000001E-3</v>
      </c>
      <c r="X63" s="45">
        <v>5.0000000000000001E-3</v>
      </c>
      <c r="Y63" s="45">
        <v>5.0000000000000001E-3</v>
      </c>
      <c r="Z63" s="45">
        <v>5.0000000000000001E-3</v>
      </c>
      <c r="AA63" s="45">
        <v>5.0000000000000001E-3</v>
      </c>
      <c r="AB63" s="45">
        <v>5.0000000000000001E-3</v>
      </c>
      <c r="AC63" s="45">
        <v>5.0000000000000001E-3</v>
      </c>
      <c r="AD63" s="45">
        <v>5.0000000000000001E-3</v>
      </c>
      <c r="AE63" s="45">
        <v>5.0000000000000001E-3</v>
      </c>
      <c r="AF63" s="45">
        <v>5.0000000000000001E-3</v>
      </c>
      <c r="AG63" s="45">
        <v>5.0000000000000001E-3</v>
      </c>
      <c r="AH63" s="45">
        <v>5.0000000000000001E-3</v>
      </c>
      <c r="AI63" s="45">
        <v>5.0000000000000001E-3</v>
      </c>
      <c r="AJ63" s="45">
        <v>5.0000000000000001E-3</v>
      </c>
      <c r="AK63" s="45">
        <v>5.0000000000000001E-3</v>
      </c>
      <c r="AL63" s="45">
        <v>0</v>
      </c>
      <c r="AM63" s="45">
        <v>0</v>
      </c>
      <c r="AN63" s="45">
        <v>0</v>
      </c>
      <c r="AO63" s="45">
        <v>0</v>
      </c>
      <c r="AP63" s="45">
        <v>0</v>
      </c>
      <c r="AQ63" s="45">
        <v>0</v>
      </c>
      <c r="AR63" s="45">
        <v>0</v>
      </c>
      <c r="AS63" s="45">
        <v>0</v>
      </c>
      <c r="AT63" s="45">
        <v>0</v>
      </c>
      <c r="AU63" s="45">
        <v>0</v>
      </c>
      <c r="AV63" s="45">
        <v>0</v>
      </c>
      <c r="AW63" s="45">
        <v>0</v>
      </c>
      <c r="AX63" s="45">
        <v>0</v>
      </c>
      <c r="AY63" s="45">
        <v>0</v>
      </c>
      <c r="AZ63" s="45">
        <v>0</v>
      </c>
      <c r="BA63" s="45">
        <v>0</v>
      </c>
      <c r="BB63" s="45">
        <v>0</v>
      </c>
      <c r="BC63" s="45">
        <v>0</v>
      </c>
      <c r="BD63" s="45">
        <v>0</v>
      </c>
      <c r="BE63" s="45">
        <v>0</v>
      </c>
      <c r="BF63" s="45">
        <v>0</v>
      </c>
      <c r="BG63" s="45">
        <v>0</v>
      </c>
      <c r="BH63" s="45">
        <v>0</v>
      </c>
      <c r="BI63" s="45">
        <v>0</v>
      </c>
      <c r="BJ63" s="45">
        <v>0</v>
      </c>
      <c r="BK63" s="45">
        <v>0</v>
      </c>
      <c r="BL63" s="45">
        <v>0</v>
      </c>
      <c r="BM63" s="45">
        <v>0</v>
      </c>
      <c r="BN63" s="45">
        <v>0</v>
      </c>
      <c r="BO63" s="45">
        <v>0</v>
      </c>
      <c r="BP63" s="45">
        <v>0</v>
      </c>
      <c r="BQ63" s="45">
        <v>0</v>
      </c>
      <c r="BR63" s="45">
        <v>0</v>
      </c>
      <c r="BS63" s="45">
        <v>0</v>
      </c>
      <c r="BT63" s="45">
        <v>0</v>
      </c>
      <c r="BU63" s="45">
        <v>0</v>
      </c>
      <c r="BV63" s="45">
        <v>0</v>
      </c>
      <c r="BW63" s="45">
        <v>0</v>
      </c>
      <c r="BX63" s="45">
        <v>0</v>
      </c>
      <c r="BY63" s="45">
        <v>0</v>
      </c>
      <c r="BZ63" s="45">
        <v>0</v>
      </c>
      <c r="CA63" s="45">
        <v>0</v>
      </c>
      <c r="CB63" s="45">
        <v>0</v>
      </c>
      <c r="CC63" s="45">
        <v>0</v>
      </c>
      <c r="CD63" s="45">
        <v>0</v>
      </c>
      <c r="CE63" s="45">
        <v>0</v>
      </c>
      <c r="CF63" s="45">
        <v>0</v>
      </c>
      <c r="CG63" s="45">
        <v>0</v>
      </c>
      <c r="CH63" s="45">
        <v>0</v>
      </c>
      <c r="CI63" s="45">
        <v>0</v>
      </c>
    </row>
    <row r="64" spans="1:87" x14ac:dyDescent="0.25">
      <c r="A64" t="s">
        <v>119</v>
      </c>
      <c r="B64" t="s">
        <v>93</v>
      </c>
      <c r="C64" t="s">
        <v>1054</v>
      </c>
      <c r="D64" s="45">
        <v>-0.02</v>
      </c>
      <c r="E64" s="45">
        <v>-0.02</v>
      </c>
      <c r="F64" s="45">
        <v>-0.02</v>
      </c>
      <c r="G64" s="45">
        <v>-0.02</v>
      </c>
      <c r="H64" s="45">
        <v>-0.02</v>
      </c>
      <c r="I64" s="45">
        <v>5.0000000000000001E-3</v>
      </c>
      <c r="J64" s="45">
        <v>5.0000000000000001E-3</v>
      </c>
      <c r="K64" s="45">
        <v>5.0000000000000001E-3</v>
      </c>
      <c r="L64" s="45">
        <v>5.0000000000000001E-3</v>
      </c>
      <c r="M64" s="45">
        <v>5.0000000000000001E-3</v>
      </c>
      <c r="N64" s="45">
        <v>5.0000000000000001E-3</v>
      </c>
      <c r="O64" s="45">
        <v>5.0000000000000001E-3</v>
      </c>
      <c r="P64" s="45">
        <v>5.0000000000000001E-3</v>
      </c>
      <c r="Q64" s="45">
        <v>5.0000000000000001E-3</v>
      </c>
      <c r="R64" s="45">
        <v>5.0000000000000001E-3</v>
      </c>
      <c r="S64" s="45">
        <v>5.0000000000000001E-3</v>
      </c>
      <c r="T64" s="45">
        <v>5.0000000000000001E-3</v>
      </c>
      <c r="U64" s="45">
        <v>5.0000000000000001E-3</v>
      </c>
      <c r="V64" s="45">
        <v>5.0000000000000001E-3</v>
      </c>
      <c r="W64" s="45">
        <v>5.0000000000000001E-3</v>
      </c>
      <c r="X64" s="45">
        <v>5.0000000000000001E-3</v>
      </c>
      <c r="Y64" s="45">
        <v>5.0000000000000001E-3</v>
      </c>
      <c r="Z64" s="45">
        <v>5.0000000000000001E-3</v>
      </c>
      <c r="AA64" s="45">
        <v>5.0000000000000001E-3</v>
      </c>
      <c r="AB64" s="45">
        <v>5.0000000000000001E-3</v>
      </c>
      <c r="AC64" s="45">
        <v>5.0000000000000001E-3</v>
      </c>
      <c r="AD64" s="45">
        <v>5.0000000000000001E-3</v>
      </c>
      <c r="AE64" s="45">
        <v>5.0000000000000001E-3</v>
      </c>
      <c r="AF64" s="45">
        <v>5.0000000000000001E-3</v>
      </c>
      <c r="AG64" s="45">
        <v>5.0000000000000001E-3</v>
      </c>
      <c r="AH64" s="45">
        <v>5.0000000000000001E-3</v>
      </c>
      <c r="AI64" s="45">
        <v>5.0000000000000001E-3</v>
      </c>
      <c r="AJ64" s="45">
        <v>5.0000000000000001E-3</v>
      </c>
      <c r="AK64" s="45">
        <v>5.0000000000000001E-3</v>
      </c>
      <c r="AL64" s="45">
        <v>0</v>
      </c>
      <c r="AM64" s="45">
        <v>0</v>
      </c>
      <c r="AN64" s="45">
        <v>0</v>
      </c>
      <c r="AO64" s="45">
        <v>0</v>
      </c>
      <c r="AP64" s="45">
        <v>0</v>
      </c>
      <c r="AQ64" s="45">
        <v>0</v>
      </c>
      <c r="AR64" s="45">
        <v>0</v>
      </c>
      <c r="AS64" s="45">
        <v>0</v>
      </c>
      <c r="AT64" s="45">
        <v>0</v>
      </c>
      <c r="AU64" s="45">
        <v>0</v>
      </c>
      <c r="AV64" s="45">
        <v>0</v>
      </c>
      <c r="AW64" s="45">
        <v>0</v>
      </c>
      <c r="AX64" s="45">
        <v>0</v>
      </c>
      <c r="AY64" s="45">
        <v>0</v>
      </c>
      <c r="AZ64" s="45">
        <v>0</v>
      </c>
      <c r="BA64" s="45">
        <v>0</v>
      </c>
      <c r="BB64" s="45">
        <v>0</v>
      </c>
      <c r="BC64" s="45">
        <v>0</v>
      </c>
      <c r="BD64" s="45">
        <v>0</v>
      </c>
      <c r="BE64" s="45">
        <v>0</v>
      </c>
      <c r="BF64" s="45">
        <v>0</v>
      </c>
      <c r="BG64" s="45">
        <v>0</v>
      </c>
      <c r="BH64" s="45">
        <v>0</v>
      </c>
      <c r="BI64" s="45">
        <v>0</v>
      </c>
      <c r="BJ64" s="45">
        <v>0</v>
      </c>
      <c r="BK64" s="45">
        <v>0</v>
      </c>
      <c r="BL64" s="45">
        <v>0</v>
      </c>
      <c r="BM64" s="45">
        <v>0</v>
      </c>
      <c r="BN64" s="45">
        <v>0</v>
      </c>
      <c r="BO64" s="45">
        <v>0</v>
      </c>
      <c r="BP64" s="45">
        <v>0</v>
      </c>
      <c r="BQ64" s="45">
        <v>0</v>
      </c>
      <c r="BR64" s="45">
        <v>0</v>
      </c>
      <c r="BS64" s="45">
        <v>0</v>
      </c>
      <c r="BT64" s="45">
        <v>0</v>
      </c>
      <c r="BU64" s="45">
        <v>0</v>
      </c>
      <c r="BV64" s="45">
        <v>0</v>
      </c>
      <c r="BW64" s="45">
        <v>0</v>
      </c>
      <c r="BX64" s="45">
        <v>0</v>
      </c>
      <c r="BY64" s="45">
        <v>0</v>
      </c>
      <c r="BZ64" s="45">
        <v>0</v>
      </c>
      <c r="CA64" s="45">
        <v>0</v>
      </c>
      <c r="CB64" s="45">
        <v>0</v>
      </c>
      <c r="CC64" s="45">
        <v>0</v>
      </c>
      <c r="CD64" s="45">
        <v>0</v>
      </c>
      <c r="CE64" s="45">
        <v>0</v>
      </c>
      <c r="CF64" s="45">
        <v>0</v>
      </c>
      <c r="CG64" s="54">
        <v>0</v>
      </c>
      <c r="CH64" s="54">
        <v>0</v>
      </c>
      <c r="CI64" s="45">
        <v>0</v>
      </c>
    </row>
    <row r="65" spans="1:87" x14ac:dyDescent="0.25">
      <c r="A65" t="s">
        <v>120</v>
      </c>
      <c r="B65" t="s">
        <v>1078</v>
      </c>
      <c r="C65" t="s">
        <v>1055</v>
      </c>
      <c r="D65" s="45">
        <v>0</v>
      </c>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v>0</v>
      </c>
      <c r="AL65" s="45">
        <v>0</v>
      </c>
      <c r="AM65" s="45">
        <v>0</v>
      </c>
      <c r="AN65" s="45">
        <v>0</v>
      </c>
      <c r="AO65" s="45">
        <v>0</v>
      </c>
      <c r="AP65" s="45">
        <v>0</v>
      </c>
      <c r="AQ65" s="45">
        <v>0</v>
      </c>
      <c r="AR65" s="45">
        <v>0</v>
      </c>
      <c r="AS65" s="45">
        <v>0</v>
      </c>
      <c r="AT65" s="45">
        <v>0</v>
      </c>
      <c r="AU65" s="45">
        <v>0</v>
      </c>
      <c r="AV65" s="45">
        <v>0</v>
      </c>
      <c r="AW65" s="45">
        <v>0</v>
      </c>
      <c r="AX65" s="45">
        <v>0</v>
      </c>
      <c r="AY65" s="45">
        <v>0</v>
      </c>
      <c r="AZ65" s="45">
        <v>0</v>
      </c>
      <c r="BA65" s="45">
        <v>0</v>
      </c>
      <c r="BB65" s="45">
        <v>0</v>
      </c>
      <c r="BC65" s="45">
        <v>0</v>
      </c>
      <c r="BD65" s="45">
        <v>0</v>
      </c>
      <c r="BE65" s="45">
        <v>0</v>
      </c>
      <c r="BF65" s="45">
        <v>0</v>
      </c>
      <c r="BG65" s="45">
        <v>0</v>
      </c>
      <c r="BH65" s="45">
        <v>0</v>
      </c>
      <c r="BI65" s="45">
        <v>0</v>
      </c>
      <c r="BJ65" s="45">
        <v>0</v>
      </c>
      <c r="BK65" s="45">
        <v>0</v>
      </c>
      <c r="BL65" s="45">
        <v>0</v>
      </c>
      <c r="BM65" s="45">
        <v>0</v>
      </c>
      <c r="BN65" s="45">
        <v>0</v>
      </c>
      <c r="BO65" s="45">
        <v>0</v>
      </c>
      <c r="BP65" s="45">
        <v>0</v>
      </c>
      <c r="BQ65" s="45">
        <v>0</v>
      </c>
      <c r="BR65" s="45">
        <v>0</v>
      </c>
      <c r="BS65" s="45">
        <v>0</v>
      </c>
      <c r="BT65" s="45">
        <v>0</v>
      </c>
      <c r="BU65" s="45">
        <v>0</v>
      </c>
      <c r="BV65" s="45">
        <v>0</v>
      </c>
      <c r="BW65" s="45">
        <v>0</v>
      </c>
      <c r="BX65" s="45">
        <v>0</v>
      </c>
      <c r="BY65" s="45">
        <v>0</v>
      </c>
      <c r="BZ65" s="45">
        <v>0</v>
      </c>
      <c r="CA65" s="54">
        <v>0</v>
      </c>
      <c r="CB65" s="54">
        <v>0</v>
      </c>
      <c r="CC65" s="54">
        <v>0</v>
      </c>
      <c r="CD65" s="54">
        <v>0</v>
      </c>
      <c r="CE65" s="54">
        <v>0</v>
      </c>
      <c r="CF65" s="54">
        <v>0</v>
      </c>
      <c r="CG65" s="54">
        <v>0</v>
      </c>
      <c r="CH65" s="54">
        <v>0</v>
      </c>
      <c r="CI65" s="45">
        <v>0</v>
      </c>
    </row>
    <row r="66" spans="1:87" x14ac:dyDescent="0.25">
      <c r="A66" t="s">
        <v>120</v>
      </c>
      <c r="B66" t="s">
        <v>1000</v>
      </c>
      <c r="C66" t="s">
        <v>1056</v>
      </c>
      <c r="D66" s="45">
        <v>0</v>
      </c>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v>0</v>
      </c>
      <c r="AL66" s="45">
        <v>0</v>
      </c>
      <c r="AM66" s="45">
        <v>0</v>
      </c>
      <c r="AN66" s="45">
        <v>0</v>
      </c>
      <c r="AO66" s="45">
        <v>0</v>
      </c>
      <c r="AP66" s="45">
        <v>0</v>
      </c>
      <c r="AQ66" s="45">
        <v>0</v>
      </c>
      <c r="AR66" s="45">
        <v>0</v>
      </c>
      <c r="AS66" s="45">
        <v>0</v>
      </c>
      <c r="AT66" s="45">
        <v>0</v>
      </c>
      <c r="AU66" s="45">
        <v>0</v>
      </c>
      <c r="AV66" s="45">
        <v>0</v>
      </c>
      <c r="AW66" s="45">
        <v>0</v>
      </c>
      <c r="AX66" s="45">
        <v>0</v>
      </c>
      <c r="AY66" s="45">
        <v>0</v>
      </c>
      <c r="AZ66" s="45">
        <v>0</v>
      </c>
      <c r="BA66" s="45">
        <v>0</v>
      </c>
      <c r="BB66" s="45">
        <v>0</v>
      </c>
      <c r="BC66" s="45">
        <v>0</v>
      </c>
      <c r="BD66" s="45">
        <v>0</v>
      </c>
      <c r="BE66" s="45">
        <v>0</v>
      </c>
      <c r="BF66" s="45">
        <v>0</v>
      </c>
      <c r="BG66" s="45">
        <v>0</v>
      </c>
      <c r="BH66" s="45">
        <v>0</v>
      </c>
      <c r="BI66" s="45">
        <v>0</v>
      </c>
      <c r="BJ66" s="45">
        <v>0</v>
      </c>
      <c r="BK66" s="45">
        <v>0</v>
      </c>
      <c r="BL66" s="45">
        <v>0</v>
      </c>
      <c r="BM66" s="45">
        <v>0</v>
      </c>
      <c r="BN66" s="45">
        <v>0</v>
      </c>
      <c r="BO66" s="45">
        <v>0</v>
      </c>
      <c r="BP66" s="45">
        <v>0</v>
      </c>
      <c r="BQ66" s="45">
        <v>0</v>
      </c>
      <c r="BR66" s="45">
        <v>0</v>
      </c>
      <c r="BS66" s="45">
        <v>0</v>
      </c>
      <c r="BT66" s="45">
        <v>0</v>
      </c>
      <c r="BU66" s="45">
        <v>0</v>
      </c>
      <c r="BV66" s="45">
        <v>0</v>
      </c>
      <c r="BW66" s="45">
        <v>0</v>
      </c>
      <c r="BX66" s="45">
        <v>0</v>
      </c>
      <c r="BY66" s="45">
        <v>0</v>
      </c>
      <c r="BZ66" s="45">
        <v>0</v>
      </c>
      <c r="CA66" s="54">
        <v>0</v>
      </c>
      <c r="CB66" s="54">
        <v>0</v>
      </c>
      <c r="CC66" s="54">
        <v>0</v>
      </c>
      <c r="CD66" s="54">
        <v>0</v>
      </c>
      <c r="CE66" s="54">
        <v>0</v>
      </c>
      <c r="CF66" s="54">
        <v>0</v>
      </c>
      <c r="CG66" s="54">
        <v>0</v>
      </c>
      <c r="CH66" s="54">
        <v>0</v>
      </c>
      <c r="CI66" s="45">
        <v>0</v>
      </c>
    </row>
    <row r="67" spans="1:87" x14ac:dyDescent="0.25">
      <c r="A67" t="s">
        <v>120</v>
      </c>
      <c r="B67" t="s">
        <v>81</v>
      </c>
      <c r="C67" t="s">
        <v>121</v>
      </c>
      <c r="D67" s="45">
        <v>0</v>
      </c>
      <c r="E67" s="45">
        <v>0</v>
      </c>
      <c r="F67" s="45">
        <v>0</v>
      </c>
      <c r="G67" s="45">
        <v>0</v>
      </c>
      <c r="H67" s="45">
        <v>0</v>
      </c>
      <c r="I67" s="45">
        <v>0</v>
      </c>
      <c r="J67" s="45">
        <v>0</v>
      </c>
      <c r="K67" s="45">
        <v>0</v>
      </c>
      <c r="L67" s="45">
        <v>0</v>
      </c>
      <c r="M67" s="45">
        <v>0</v>
      </c>
      <c r="N67" s="45">
        <v>0</v>
      </c>
      <c r="O67" s="45">
        <v>0</v>
      </c>
      <c r="P67" s="45">
        <v>0</v>
      </c>
      <c r="Q67" s="45">
        <v>0</v>
      </c>
      <c r="R67" s="45">
        <v>0</v>
      </c>
      <c r="S67" s="45">
        <v>0</v>
      </c>
      <c r="T67" s="45">
        <v>0</v>
      </c>
      <c r="U67" s="45">
        <v>0</v>
      </c>
      <c r="V67" s="45">
        <v>0</v>
      </c>
      <c r="W67" s="45">
        <v>0</v>
      </c>
      <c r="X67" s="45">
        <v>0</v>
      </c>
      <c r="Y67" s="45">
        <v>0</v>
      </c>
      <c r="Z67" s="45">
        <v>0</v>
      </c>
      <c r="AA67" s="45">
        <v>0</v>
      </c>
      <c r="AB67" s="45">
        <v>0</v>
      </c>
      <c r="AC67" s="45">
        <v>0</v>
      </c>
      <c r="AD67" s="45">
        <v>0</v>
      </c>
      <c r="AE67" s="45">
        <v>0</v>
      </c>
      <c r="AF67" s="45">
        <v>0</v>
      </c>
      <c r="AG67" s="45">
        <v>0</v>
      </c>
      <c r="AH67" s="45">
        <v>0</v>
      </c>
      <c r="AI67" s="45">
        <v>0</v>
      </c>
      <c r="AJ67" s="45">
        <v>0</v>
      </c>
      <c r="AK67" s="45">
        <v>0</v>
      </c>
      <c r="AL67" s="45">
        <v>0</v>
      </c>
      <c r="AM67" s="45">
        <v>0</v>
      </c>
      <c r="AN67" s="45">
        <v>0</v>
      </c>
      <c r="AO67" s="45">
        <v>0</v>
      </c>
      <c r="AP67" s="45">
        <v>0</v>
      </c>
      <c r="AQ67" s="45">
        <v>0</v>
      </c>
      <c r="AR67" s="45">
        <v>0</v>
      </c>
      <c r="AS67" s="45">
        <v>0</v>
      </c>
      <c r="AT67" s="45">
        <v>0</v>
      </c>
      <c r="AU67" s="45">
        <v>0</v>
      </c>
      <c r="AV67" s="45">
        <v>0</v>
      </c>
      <c r="AW67" s="45">
        <v>0</v>
      </c>
      <c r="AX67" s="45">
        <v>0</v>
      </c>
      <c r="AY67" s="45">
        <v>0</v>
      </c>
      <c r="AZ67" s="45">
        <v>0</v>
      </c>
      <c r="BA67" s="45">
        <v>0</v>
      </c>
      <c r="BB67" s="45">
        <v>0</v>
      </c>
      <c r="BC67" s="45">
        <v>0</v>
      </c>
      <c r="BD67" s="45">
        <v>0</v>
      </c>
      <c r="BE67" s="45">
        <v>0</v>
      </c>
      <c r="BF67" s="45">
        <v>0</v>
      </c>
      <c r="BG67" s="45">
        <v>0</v>
      </c>
      <c r="BH67" s="45">
        <v>0</v>
      </c>
      <c r="BI67" s="45">
        <v>0</v>
      </c>
      <c r="BJ67" s="45">
        <v>0</v>
      </c>
      <c r="BK67" s="45">
        <v>0</v>
      </c>
      <c r="BL67" s="45">
        <v>0</v>
      </c>
      <c r="BM67" s="45">
        <v>0</v>
      </c>
      <c r="BN67" s="45">
        <v>0</v>
      </c>
      <c r="BO67" s="45">
        <v>0</v>
      </c>
      <c r="BP67" s="45">
        <v>0</v>
      </c>
      <c r="BQ67" s="45">
        <v>0</v>
      </c>
      <c r="BR67" s="45">
        <v>0</v>
      </c>
      <c r="BS67" s="45">
        <v>0</v>
      </c>
      <c r="BT67" s="45">
        <v>0</v>
      </c>
      <c r="BU67" s="45">
        <v>0</v>
      </c>
      <c r="BV67" s="45">
        <v>0</v>
      </c>
      <c r="BW67" s="45">
        <v>0</v>
      </c>
      <c r="BX67" s="45">
        <v>0</v>
      </c>
      <c r="BY67" s="45">
        <v>0</v>
      </c>
      <c r="BZ67" s="45">
        <v>0</v>
      </c>
      <c r="CA67" s="54">
        <v>0</v>
      </c>
      <c r="CB67" s="54">
        <v>0</v>
      </c>
      <c r="CC67" s="54">
        <v>0</v>
      </c>
      <c r="CD67" s="54">
        <v>0</v>
      </c>
      <c r="CE67" s="54">
        <v>0</v>
      </c>
      <c r="CF67" s="54">
        <v>0</v>
      </c>
      <c r="CG67" s="54">
        <v>0</v>
      </c>
      <c r="CH67" s="54">
        <v>0</v>
      </c>
      <c r="CI67" s="45">
        <v>0</v>
      </c>
    </row>
    <row r="68" spans="1:87" x14ac:dyDescent="0.25">
      <c r="A68" t="s">
        <v>120</v>
      </c>
      <c r="B68" t="s">
        <v>83</v>
      </c>
      <c r="C68" t="s">
        <v>122</v>
      </c>
      <c r="D68" s="45">
        <v>0</v>
      </c>
      <c r="E68" s="45">
        <v>0</v>
      </c>
      <c r="F68" s="45">
        <v>0</v>
      </c>
      <c r="G68" s="45">
        <v>0</v>
      </c>
      <c r="H68" s="45">
        <v>0</v>
      </c>
      <c r="I68" s="45">
        <v>0</v>
      </c>
      <c r="J68" s="45">
        <v>0</v>
      </c>
      <c r="K68" s="45">
        <v>0</v>
      </c>
      <c r="L68" s="45">
        <v>0</v>
      </c>
      <c r="M68" s="45">
        <v>0</v>
      </c>
      <c r="N68" s="45">
        <v>0</v>
      </c>
      <c r="O68" s="45">
        <v>0</v>
      </c>
      <c r="P68" s="45">
        <v>0</v>
      </c>
      <c r="Q68" s="45">
        <v>0</v>
      </c>
      <c r="R68" s="45">
        <v>0</v>
      </c>
      <c r="S68" s="45">
        <v>0</v>
      </c>
      <c r="T68" s="45">
        <v>0</v>
      </c>
      <c r="U68" s="45">
        <v>0</v>
      </c>
      <c r="V68" s="45">
        <v>0</v>
      </c>
      <c r="W68" s="45">
        <v>0</v>
      </c>
      <c r="X68" s="45">
        <v>0</v>
      </c>
      <c r="Y68" s="45">
        <v>0</v>
      </c>
      <c r="Z68" s="45">
        <v>0</v>
      </c>
      <c r="AA68" s="45">
        <v>0</v>
      </c>
      <c r="AB68" s="45">
        <v>0</v>
      </c>
      <c r="AC68" s="45">
        <v>0</v>
      </c>
      <c r="AD68" s="45">
        <v>0</v>
      </c>
      <c r="AE68" s="45">
        <v>0</v>
      </c>
      <c r="AF68" s="45">
        <v>0</v>
      </c>
      <c r="AG68" s="45">
        <v>0</v>
      </c>
      <c r="AH68" s="45">
        <v>0</v>
      </c>
      <c r="AI68" s="45">
        <v>0</v>
      </c>
      <c r="AJ68" s="45">
        <v>0</v>
      </c>
      <c r="AK68" s="45">
        <v>0</v>
      </c>
      <c r="AL68" s="45">
        <v>0</v>
      </c>
      <c r="AM68" s="45">
        <v>0</v>
      </c>
      <c r="AN68" s="45">
        <v>0</v>
      </c>
      <c r="AO68" s="45">
        <v>0</v>
      </c>
      <c r="AP68" s="45">
        <v>0</v>
      </c>
      <c r="AQ68" s="45">
        <v>0</v>
      </c>
      <c r="AR68" s="45">
        <v>0</v>
      </c>
      <c r="AS68" s="45">
        <v>0</v>
      </c>
      <c r="AT68" s="45">
        <v>0</v>
      </c>
      <c r="AU68" s="45">
        <v>0</v>
      </c>
      <c r="AV68" s="45">
        <v>0</v>
      </c>
      <c r="AW68" s="45">
        <v>0</v>
      </c>
      <c r="AX68" s="45">
        <v>0</v>
      </c>
      <c r="AY68" s="45">
        <v>0</v>
      </c>
      <c r="AZ68" s="45">
        <v>0</v>
      </c>
      <c r="BA68" s="45">
        <v>0</v>
      </c>
      <c r="BB68" s="45">
        <v>0</v>
      </c>
      <c r="BC68" s="45">
        <v>0</v>
      </c>
      <c r="BD68" s="45">
        <v>0</v>
      </c>
      <c r="BE68" s="45">
        <v>0</v>
      </c>
      <c r="BF68" s="45">
        <v>0</v>
      </c>
      <c r="BG68" s="45">
        <v>0</v>
      </c>
      <c r="BH68" s="45">
        <v>0</v>
      </c>
      <c r="BI68" s="45">
        <v>0</v>
      </c>
      <c r="BJ68" s="45">
        <v>0</v>
      </c>
      <c r="BK68" s="45">
        <v>0</v>
      </c>
      <c r="BL68" s="45">
        <v>0</v>
      </c>
      <c r="BM68" s="45">
        <v>0</v>
      </c>
      <c r="BN68" s="45">
        <v>0</v>
      </c>
      <c r="BO68" s="45">
        <v>0</v>
      </c>
      <c r="BP68" s="45">
        <v>0</v>
      </c>
      <c r="BQ68" s="45">
        <v>0</v>
      </c>
      <c r="BR68" s="45">
        <v>0</v>
      </c>
      <c r="BS68" s="45">
        <v>0</v>
      </c>
      <c r="BT68" s="45">
        <v>0</v>
      </c>
      <c r="BU68" s="45">
        <v>0</v>
      </c>
      <c r="BV68" s="45">
        <v>0</v>
      </c>
      <c r="BW68" s="45">
        <v>0</v>
      </c>
      <c r="BX68" s="45">
        <v>0</v>
      </c>
      <c r="BY68" s="45">
        <v>0</v>
      </c>
      <c r="BZ68" s="45">
        <v>0</v>
      </c>
      <c r="CA68" s="54">
        <v>0</v>
      </c>
      <c r="CB68" s="54">
        <v>0</v>
      </c>
      <c r="CC68" s="54">
        <v>0</v>
      </c>
      <c r="CD68" s="54">
        <v>0</v>
      </c>
      <c r="CE68" s="54">
        <v>0</v>
      </c>
      <c r="CF68" s="54">
        <v>0</v>
      </c>
      <c r="CG68" s="54">
        <v>0</v>
      </c>
      <c r="CH68" s="54">
        <v>0</v>
      </c>
      <c r="CI68" s="45">
        <v>0</v>
      </c>
    </row>
    <row r="69" spans="1:87" x14ac:dyDescent="0.25">
      <c r="A69" t="s">
        <v>120</v>
      </c>
      <c r="B69" t="s">
        <v>85</v>
      </c>
      <c r="C69" t="s">
        <v>123</v>
      </c>
      <c r="D69" s="45">
        <v>0</v>
      </c>
      <c r="E69" s="45">
        <v>0</v>
      </c>
      <c r="F69" s="45">
        <v>0</v>
      </c>
      <c r="G69" s="45">
        <v>0</v>
      </c>
      <c r="H69" s="45">
        <v>0</v>
      </c>
      <c r="I69" s="45">
        <v>0</v>
      </c>
      <c r="J69" s="45">
        <v>0</v>
      </c>
      <c r="K69" s="45">
        <v>0</v>
      </c>
      <c r="L69" s="45">
        <v>0</v>
      </c>
      <c r="M69" s="45">
        <v>0</v>
      </c>
      <c r="N69" s="45">
        <v>0</v>
      </c>
      <c r="O69" s="45">
        <v>0</v>
      </c>
      <c r="P69" s="45">
        <v>0</v>
      </c>
      <c r="Q69" s="45">
        <v>0</v>
      </c>
      <c r="R69" s="45">
        <v>0</v>
      </c>
      <c r="S69" s="45">
        <v>0</v>
      </c>
      <c r="T69" s="45">
        <v>0</v>
      </c>
      <c r="U69" s="45">
        <v>0</v>
      </c>
      <c r="V69" s="45">
        <v>0</v>
      </c>
      <c r="W69" s="45">
        <v>0</v>
      </c>
      <c r="X69" s="45">
        <v>0</v>
      </c>
      <c r="Y69" s="45">
        <v>0</v>
      </c>
      <c r="Z69" s="45">
        <v>0</v>
      </c>
      <c r="AA69" s="45">
        <v>0</v>
      </c>
      <c r="AB69" s="45">
        <v>0</v>
      </c>
      <c r="AC69" s="45">
        <v>0</v>
      </c>
      <c r="AD69" s="45">
        <v>0</v>
      </c>
      <c r="AE69" s="45">
        <v>0</v>
      </c>
      <c r="AF69" s="45">
        <v>0</v>
      </c>
      <c r="AG69" s="45">
        <v>0</v>
      </c>
      <c r="AH69" s="45">
        <v>0</v>
      </c>
      <c r="AI69" s="45">
        <v>0</v>
      </c>
      <c r="AJ69" s="45">
        <v>0</v>
      </c>
      <c r="AK69" s="45">
        <v>0</v>
      </c>
      <c r="AL69" s="45">
        <v>0</v>
      </c>
      <c r="AM69" s="45">
        <v>0</v>
      </c>
      <c r="AN69" s="45">
        <v>0</v>
      </c>
      <c r="AO69" s="45">
        <v>0</v>
      </c>
      <c r="AP69" s="45">
        <v>0</v>
      </c>
      <c r="AQ69" s="45">
        <v>0</v>
      </c>
      <c r="AR69" s="45">
        <v>0</v>
      </c>
      <c r="AS69" s="45">
        <v>0</v>
      </c>
      <c r="AT69" s="45">
        <v>0</v>
      </c>
      <c r="AU69" s="45">
        <v>0</v>
      </c>
      <c r="AV69" s="45">
        <v>0</v>
      </c>
      <c r="AW69" s="45">
        <v>0</v>
      </c>
      <c r="AX69" s="45">
        <v>0</v>
      </c>
      <c r="AY69" s="45">
        <v>0</v>
      </c>
      <c r="AZ69" s="45">
        <v>0</v>
      </c>
      <c r="BA69" s="45">
        <v>0</v>
      </c>
      <c r="BB69" s="45">
        <v>0</v>
      </c>
      <c r="BC69" s="45">
        <v>0</v>
      </c>
      <c r="BD69" s="45">
        <v>0</v>
      </c>
      <c r="BE69" s="45">
        <v>0</v>
      </c>
      <c r="BF69" s="45">
        <v>0</v>
      </c>
      <c r="BG69" s="45">
        <v>0</v>
      </c>
      <c r="BH69" s="45">
        <v>0</v>
      </c>
      <c r="BI69" s="45">
        <v>0</v>
      </c>
      <c r="BJ69" s="45">
        <v>0</v>
      </c>
      <c r="BK69" s="45">
        <v>0</v>
      </c>
      <c r="BL69" s="45">
        <v>0</v>
      </c>
      <c r="BM69" s="45">
        <v>0</v>
      </c>
      <c r="BN69" s="45">
        <v>0</v>
      </c>
      <c r="BO69" s="45">
        <v>0</v>
      </c>
      <c r="BP69" s="45">
        <v>0</v>
      </c>
      <c r="BQ69" s="45">
        <v>0</v>
      </c>
      <c r="BR69" s="45">
        <v>0</v>
      </c>
      <c r="BS69" s="45">
        <v>0</v>
      </c>
      <c r="BT69" s="45">
        <v>0</v>
      </c>
      <c r="BU69" s="45">
        <v>0</v>
      </c>
      <c r="BV69" s="45">
        <v>0</v>
      </c>
      <c r="BW69" s="45">
        <v>0</v>
      </c>
      <c r="BX69" s="45">
        <v>0</v>
      </c>
      <c r="BY69" s="45">
        <v>0</v>
      </c>
      <c r="BZ69" s="45">
        <v>0</v>
      </c>
      <c r="CA69" s="54">
        <v>0</v>
      </c>
      <c r="CB69" s="54">
        <v>0</v>
      </c>
      <c r="CC69" s="54">
        <v>0</v>
      </c>
      <c r="CD69" s="54">
        <v>0</v>
      </c>
      <c r="CE69" s="54">
        <v>0</v>
      </c>
      <c r="CF69" s="54">
        <v>0</v>
      </c>
      <c r="CG69" s="54">
        <v>0</v>
      </c>
      <c r="CH69" s="54">
        <v>0</v>
      </c>
      <c r="CI69" s="45">
        <v>0</v>
      </c>
    </row>
    <row r="70" spans="1:87" x14ac:dyDescent="0.25">
      <c r="A70" t="s">
        <v>120</v>
      </c>
      <c r="B70" t="s">
        <v>87</v>
      </c>
      <c r="C70" t="s">
        <v>124</v>
      </c>
      <c r="D70" s="45">
        <v>0</v>
      </c>
      <c r="E70" s="45">
        <v>0</v>
      </c>
      <c r="F70" s="45">
        <v>0</v>
      </c>
      <c r="G70" s="45">
        <v>0</v>
      </c>
      <c r="H70" s="45">
        <v>0</v>
      </c>
      <c r="I70" s="45">
        <v>0</v>
      </c>
      <c r="J70" s="45">
        <v>0</v>
      </c>
      <c r="K70" s="45">
        <v>0</v>
      </c>
      <c r="L70" s="45">
        <v>0</v>
      </c>
      <c r="M70" s="45">
        <v>0</v>
      </c>
      <c r="N70" s="45">
        <v>0</v>
      </c>
      <c r="O70" s="45">
        <v>0</v>
      </c>
      <c r="P70" s="45">
        <v>0</v>
      </c>
      <c r="Q70" s="45">
        <v>0</v>
      </c>
      <c r="R70" s="45">
        <v>0</v>
      </c>
      <c r="S70" s="45">
        <v>0</v>
      </c>
      <c r="T70" s="45">
        <v>0</v>
      </c>
      <c r="U70" s="45">
        <v>0</v>
      </c>
      <c r="V70" s="45">
        <v>0</v>
      </c>
      <c r="W70" s="45">
        <v>0</v>
      </c>
      <c r="X70" s="45">
        <v>0</v>
      </c>
      <c r="Y70" s="45">
        <v>0</v>
      </c>
      <c r="Z70" s="45">
        <v>0</v>
      </c>
      <c r="AA70" s="45">
        <v>0</v>
      </c>
      <c r="AB70" s="45">
        <v>0</v>
      </c>
      <c r="AC70" s="45">
        <v>0</v>
      </c>
      <c r="AD70" s="45">
        <v>0</v>
      </c>
      <c r="AE70" s="45">
        <v>0</v>
      </c>
      <c r="AF70" s="45">
        <v>0</v>
      </c>
      <c r="AG70" s="45">
        <v>0</v>
      </c>
      <c r="AH70" s="45">
        <v>0</v>
      </c>
      <c r="AI70" s="45">
        <v>0</v>
      </c>
      <c r="AJ70" s="45">
        <v>0</v>
      </c>
      <c r="AK70" s="45">
        <v>0</v>
      </c>
      <c r="AL70" s="45">
        <v>0</v>
      </c>
      <c r="AM70" s="45">
        <v>0</v>
      </c>
      <c r="AN70" s="45">
        <v>0</v>
      </c>
      <c r="AO70" s="45">
        <v>0</v>
      </c>
      <c r="AP70" s="45">
        <v>0</v>
      </c>
      <c r="AQ70" s="45">
        <v>0</v>
      </c>
      <c r="AR70" s="45">
        <v>0</v>
      </c>
      <c r="AS70" s="45">
        <v>0</v>
      </c>
      <c r="AT70" s="45">
        <v>0</v>
      </c>
      <c r="AU70" s="45">
        <v>0</v>
      </c>
      <c r="AV70" s="45">
        <v>0</v>
      </c>
      <c r="AW70" s="45">
        <v>0</v>
      </c>
      <c r="AX70" s="45">
        <v>0</v>
      </c>
      <c r="AY70" s="45">
        <v>0</v>
      </c>
      <c r="AZ70" s="45">
        <v>0</v>
      </c>
      <c r="BA70" s="45">
        <v>0</v>
      </c>
      <c r="BB70" s="45">
        <v>0</v>
      </c>
      <c r="BC70" s="45">
        <v>0</v>
      </c>
      <c r="BD70" s="45">
        <v>0</v>
      </c>
      <c r="BE70" s="45">
        <v>0</v>
      </c>
      <c r="BF70" s="45">
        <v>0</v>
      </c>
      <c r="BG70" s="45">
        <v>0</v>
      </c>
      <c r="BH70" s="45">
        <v>0</v>
      </c>
      <c r="BI70" s="45">
        <v>0</v>
      </c>
      <c r="BJ70" s="45">
        <v>0</v>
      </c>
      <c r="BK70" s="45">
        <v>0</v>
      </c>
      <c r="BL70" s="45">
        <v>0</v>
      </c>
      <c r="BM70" s="45">
        <v>0</v>
      </c>
      <c r="BN70" s="45">
        <v>0</v>
      </c>
      <c r="BO70" s="45">
        <v>0</v>
      </c>
      <c r="BP70" s="45">
        <v>0</v>
      </c>
      <c r="BQ70" s="45">
        <v>0</v>
      </c>
      <c r="BR70" s="45">
        <v>0</v>
      </c>
      <c r="BS70" s="45">
        <v>0</v>
      </c>
      <c r="BT70" s="45">
        <v>0</v>
      </c>
      <c r="BU70" s="45">
        <v>0</v>
      </c>
      <c r="BV70" s="45">
        <v>0</v>
      </c>
      <c r="BW70" s="45">
        <v>0</v>
      </c>
      <c r="BX70" s="45">
        <v>0</v>
      </c>
      <c r="BY70" s="45">
        <v>0</v>
      </c>
      <c r="BZ70" s="45">
        <v>0</v>
      </c>
      <c r="CA70" s="54">
        <v>0</v>
      </c>
      <c r="CB70" s="54">
        <v>0</v>
      </c>
      <c r="CC70" s="54">
        <v>0</v>
      </c>
      <c r="CD70" s="54">
        <v>0</v>
      </c>
      <c r="CE70" s="54">
        <v>0</v>
      </c>
      <c r="CF70" s="54">
        <v>0</v>
      </c>
      <c r="CG70" s="54">
        <v>0</v>
      </c>
      <c r="CH70" s="54">
        <v>0</v>
      </c>
      <c r="CI70" s="45">
        <v>0</v>
      </c>
    </row>
    <row r="71" spans="1:87" x14ac:dyDescent="0.25">
      <c r="A71" t="s">
        <v>120</v>
      </c>
      <c r="B71" t="s">
        <v>89</v>
      </c>
      <c r="C71" t="s">
        <v>125</v>
      </c>
      <c r="D71" s="45">
        <v>0</v>
      </c>
      <c r="E71" s="45">
        <v>0</v>
      </c>
      <c r="F71" s="45">
        <v>0</v>
      </c>
      <c r="G71" s="45">
        <v>0</v>
      </c>
      <c r="H71" s="45">
        <v>0</v>
      </c>
      <c r="I71" s="45">
        <v>0</v>
      </c>
      <c r="J71" s="45">
        <v>0</v>
      </c>
      <c r="K71" s="45">
        <v>0</v>
      </c>
      <c r="L71" s="45">
        <v>0</v>
      </c>
      <c r="M71" s="45">
        <v>0</v>
      </c>
      <c r="N71" s="45">
        <v>0</v>
      </c>
      <c r="O71" s="45">
        <v>0</v>
      </c>
      <c r="P71" s="45">
        <v>0</v>
      </c>
      <c r="Q71" s="45">
        <v>0</v>
      </c>
      <c r="R71" s="45">
        <v>0</v>
      </c>
      <c r="S71" s="45">
        <v>0</v>
      </c>
      <c r="T71" s="45">
        <v>0</v>
      </c>
      <c r="U71" s="45">
        <v>0</v>
      </c>
      <c r="V71" s="45">
        <v>0</v>
      </c>
      <c r="W71" s="45">
        <v>0</v>
      </c>
      <c r="X71" s="45">
        <v>0</v>
      </c>
      <c r="Y71" s="45">
        <v>0</v>
      </c>
      <c r="Z71" s="45">
        <v>0</v>
      </c>
      <c r="AA71" s="45">
        <v>0</v>
      </c>
      <c r="AB71" s="45">
        <v>0</v>
      </c>
      <c r="AC71" s="45">
        <v>0</v>
      </c>
      <c r="AD71" s="45">
        <v>0</v>
      </c>
      <c r="AE71" s="45">
        <v>0</v>
      </c>
      <c r="AF71" s="45">
        <v>0</v>
      </c>
      <c r="AG71" s="45">
        <v>0</v>
      </c>
      <c r="AH71" s="45">
        <v>0</v>
      </c>
      <c r="AI71" s="45">
        <v>0</v>
      </c>
      <c r="AJ71" s="45">
        <v>0</v>
      </c>
      <c r="AK71" s="45">
        <v>0</v>
      </c>
      <c r="AL71" s="45">
        <v>0</v>
      </c>
      <c r="AM71" s="45">
        <v>0</v>
      </c>
      <c r="AN71" s="45">
        <v>0</v>
      </c>
      <c r="AO71" s="45">
        <v>0</v>
      </c>
      <c r="AP71" s="45">
        <v>0</v>
      </c>
      <c r="AQ71" s="45">
        <v>0</v>
      </c>
      <c r="AR71" s="45">
        <v>0</v>
      </c>
      <c r="AS71" s="45">
        <v>0</v>
      </c>
      <c r="AT71" s="45">
        <v>0</v>
      </c>
      <c r="AU71" s="45">
        <v>0</v>
      </c>
      <c r="AV71" s="45">
        <v>0</v>
      </c>
      <c r="AW71" s="45">
        <v>0</v>
      </c>
      <c r="AX71" s="45">
        <v>0</v>
      </c>
      <c r="AY71" s="45">
        <v>0</v>
      </c>
      <c r="AZ71" s="45">
        <v>0</v>
      </c>
      <c r="BA71" s="45">
        <v>0</v>
      </c>
      <c r="BB71" s="45">
        <v>0</v>
      </c>
      <c r="BC71" s="45">
        <v>0</v>
      </c>
      <c r="BD71" s="45">
        <v>0</v>
      </c>
      <c r="BE71" s="45">
        <v>0</v>
      </c>
      <c r="BF71" s="45">
        <v>0</v>
      </c>
      <c r="BG71" s="45">
        <v>0</v>
      </c>
      <c r="BH71" s="45">
        <v>0</v>
      </c>
      <c r="BI71" s="45">
        <v>0</v>
      </c>
      <c r="BJ71" s="45">
        <v>0</v>
      </c>
      <c r="BK71" s="45">
        <v>0</v>
      </c>
      <c r="BL71" s="45">
        <v>0</v>
      </c>
      <c r="BM71" s="45">
        <v>0</v>
      </c>
      <c r="BN71" s="45">
        <v>0</v>
      </c>
      <c r="BO71" s="45">
        <v>0</v>
      </c>
      <c r="BP71" s="45">
        <v>0</v>
      </c>
      <c r="BQ71" s="45">
        <v>0</v>
      </c>
      <c r="BR71" s="45">
        <v>0</v>
      </c>
      <c r="BS71" s="45">
        <v>0</v>
      </c>
      <c r="BT71" s="45">
        <v>0</v>
      </c>
      <c r="BU71" s="45">
        <v>0</v>
      </c>
      <c r="BV71" s="45">
        <v>0</v>
      </c>
      <c r="BW71" s="45">
        <v>0</v>
      </c>
      <c r="BX71" s="45">
        <v>0</v>
      </c>
      <c r="BY71" s="45">
        <v>0</v>
      </c>
      <c r="BZ71" s="45">
        <v>0</v>
      </c>
      <c r="CA71" s="54">
        <v>0</v>
      </c>
      <c r="CB71" s="54">
        <v>0</v>
      </c>
      <c r="CC71" s="54">
        <v>0</v>
      </c>
      <c r="CD71" s="54">
        <v>0</v>
      </c>
      <c r="CE71" s="54">
        <v>0</v>
      </c>
      <c r="CF71" s="54">
        <v>0</v>
      </c>
      <c r="CG71" s="54">
        <v>0</v>
      </c>
      <c r="CH71" s="54">
        <v>0</v>
      </c>
      <c r="CI71" s="45">
        <v>0</v>
      </c>
    </row>
    <row r="72" spans="1:87" x14ac:dyDescent="0.25">
      <c r="A72" t="s">
        <v>120</v>
      </c>
      <c r="B72" t="s">
        <v>91</v>
      </c>
      <c r="C72" t="s">
        <v>126</v>
      </c>
      <c r="D72" s="45">
        <v>0</v>
      </c>
      <c r="E72" s="45">
        <v>0</v>
      </c>
      <c r="F72" s="45">
        <v>0</v>
      </c>
      <c r="G72" s="45">
        <v>0</v>
      </c>
      <c r="H72" s="45">
        <v>0</v>
      </c>
      <c r="I72" s="45">
        <v>0</v>
      </c>
      <c r="J72" s="45">
        <v>0</v>
      </c>
      <c r="K72" s="45">
        <v>0</v>
      </c>
      <c r="L72" s="45">
        <v>0</v>
      </c>
      <c r="M72" s="45">
        <v>0</v>
      </c>
      <c r="N72" s="45">
        <v>0</v>
      </c>
      <c r="O72" s="45">
        <v>0</v>
      </c>
      <c r="P72" s="45">
        <v>0</v>
      </c>
      <c r="Q72" s="45">
        <v>0</v>
      </c>
      <c r="R72" s="45">
        <v>0</v>
      </c>
      <c r="S72" s="45">
        <v>0</v>
      </c>
      <c r="T72" s="45">
        <v>0</v>
      </c>
      <c r="U72" s="45">
        <v>0</v>
      </c>
      <c r="V72" s="45">
        <v>0</v>
      </c>
      <c r="W72" s="45">
        <v>0</v>
      </c>
      <c r="X72" s="45">
        <v>0</v>
      </c>
      <c r="Y72" s="45">
        <v>0</v>
      </c>
      <c r="Z72" s="45">
        <v>0</v>
      </c>
      <c r="AA72" s="45">
        <v>0</v>
      </c>
      <c r="AB72" s="45">
        <v>0</v>
      </c>
      <c r="AC72" s="45">
        <v>0</v>
      </c>
      <c r="AD72" s="45">
        <v>0</v>
      </c>
      <c r="AE72" s="45">
        <v>0</v>
      </c>
      <c r="AF72" s="45">
        <v>0</v>
      </c>
      <c r="AG72" s="45">
        <v>0</v>
      </c>
      <c r="AH72" s="45">
        <v>0</v>
      </c>
      <c r="AI72" s="45">
        <v>0</v>
      </c>
      <c r="AJ72" s="45">
        <v>0</v>
      </c>
      <c r="AK72" s="45">
        <v>0</v>
      </c>
      <c r="AL72" s="45">
        <v>0</v>
      </c>
      <c r="AM72" s="45">
        <v>0</v>
      </c>
      <c r="AN72" s="45">
        <v>0</v>
      </c>
      <c r="AO72" s="45">
        <v>0</v>
      </c>
      <c r="AP72" s="45">
        <v>0</v>
      </c>
      <c r="AQ72" s="45">
        <v>0</v>
      </c>
      <c r="AR72" s="45">
        <v>0</v>
      </c>
      <c r="AS72" s="45">
        <v>0</v>
      </c>
      <c r="AT72" s="45">
        <v>0</v>
      </c>
      <c r="AU72" s="45">
        <v>0</v>
      </c>
      <c r="AV72" s="45">
        <v>0</v>
      </c>
      <c r="AW72" s="45">
        <v>0</v>
      </c>
      <c r="AX72" s="45">
        <v>0</v>
      </c>
      <c r="AY72" s="45">
        <v>0</v>
      </c>
      <c r="AZ72" s="45">
        <v>0</v>
      </c>
      <c r="BA72" s="45">
        <v>0</v>
      </c>
      <c r="BB72" s="45">
        <v>0</v>
      </c>
      <c r="BC72" s="45">
        <v>0</v>
      </c>
      <c r="BD72" s="45">
        <v>0</v>
      </c>
      <c r="BE72" s="45">
        <v>0</v>
      </c>
      <c r="BF72" s="45">
        <v>0</v>
      </c>
      <c r="BG72" s="45">
        <v>0</v>
      </c>
      <c r="BH72" s="45">
        <v>0</v>
      </c>
      <c r="BI72" s="45">
        <v>0</v>
      </c>
      <c r="BJ72" s="45">
        <v>0</v>
      </c>
      <c r="BK72" s="45">
        <v>0</v>
      </c>
      <c r="BL72" s="45">
        <v>0</v>
      </c>
      <c r="BM72" s="45">
        <v>0</v>
      </c>
      <c r="BN72" s="45">
        <v>0</v>
      </c>
      <c r="BO72" s="45">
        <v>0</v>
      </c>
      <c r="BP72" s="45">
        <v>0</v>
      </c>
      <c r="BQ72" s="45">
        <v>0</v>
      </c>
      <c r="BR72" s="45">
        <v>0</v>
      </c>
      <c r="BS72" s="45">
        <v>0</v>
      </c>
      <c r="BT72" s="45">
        <v>0</v>
      </c>
      <c r="BU72" s="45">
        <v>0</v>
      </c>
      <c r="BV72" s="45">
        <v>0</v>
      </c>
      <c r="BW72" s="45">
        <v>0</v>
      </c>
      <c r="BX72" s="45">
        <v>0</v>
      </c>
      <c r="BY72" s="45">
        <v>0</v>
      </c>
      <c r="BZ72" s="45">
        <v>0</v>
      </c>
      <c r="CA72" s="45">
        <v>0</v>
      </c>
      <c r="CB72" s="45">
        <v>0</v>
      </c>
      <c r="CC72" s="54">
        <v>0</v>
      </c>
      <c r="CD72" s="54">
        <v>0</v>
      </c>
      <c r="CE72" s="54">
        <v>0</v>
      </c>
      <c r="CF72" s="54">
        <v>0</v>
      </c>
      <c r="CG72" s="54">
        <v>0</v>
      </c>
      <c r="CH72" s="54">
        <v>0</v>
      </c>
      <c r="CI72" s="45">
        <v>0</v>
      </c>
    </row>
    <row r="73" spans="1:87" x14ac:dyDescent="0.25">
      <c r="A73" t="s">
        <v>120</v>
      </c>
      <c r="B73" t="s">
        <v>93</v>
      </c>
      <c r="C73" t="s">
        <v>127</v>
      </c>
      <c r="D73" s="45">
        <v>0</v>
      </c>
      <c r="E73" s="45">
        <v>0</v>
      </c>
      <c r="F73" s="45">
        <v>0</v>
      </c>
      <c r="G73" s="45">
        <v>0</v>
      </c>
      <c r="H73" s="45">
        <v>0</v>
      </c>
      <c r="I73" s="45">
        <v>0</v>
      </c>
      <c r="J73" s="45">
        <v>0</v>
      </c>
      <c r="K73" s="45">
        <v>0</v>
      </c>
      <c r="L73" s="45">
        <v>0</v>
      </c>
      <c r="M73" s="45">
        <v>0</v>
      </c>
      <c r="N73" s="45">
        <v>0</v>
      </c>
      <c r="O73" s="45">
        <v>0</v>
      </c>
      <c r="P73" s="45">
        <v>0</v>
      </c>
      <c r="Q73" s="45">
        <v>0</v>
      </c>
      <c r="R73" s="45">
        <v>0</v>
      </c>
      <c r="S73" s="45">
        <v>0</v>
      </c>
      <c r="T73" s="45">
        <v>0</v>
      </c>
      <c r="U73" s="45">
        <v>0</v>
      </c>
      <c r="V73" s="45">
        <v>0</v>
      </c>
      <c r="W73" s="45">
        <v>0</v>
      </c>
      <c r="X73" s="45">
        <v>0</v>
      </c>
      <c r="Y73" s="45">
        <v>0</v>
      </c>
      <c r="Z73" s="45">
        <v>0</v>
      </c>
      <c r="AA73" s="45">
        <v>0</v>
      </c>
      <c r="AB73" s="45">
        <v>0</v>
      </c>
      <c r="AC73" s="45">
        <v>0</v>
      </c>
      <c r="AD73" s="45">
        <v>0</v>
      </c>
      <c r="AE73" s="45">
        <v>0</v>
      </c>
      <c r="AF73" s="45">
        <v>0</v>
      </c>
      <c r="AG73" s="45">
        <v>0</v>
      </c>
      <c r="AH73" s="45">
        <v>0</v>
      </c>
      <c r="AI73" s="45">
        <v>0</v>
      </c>
      <c r="AJ73" s="45">
        <v>0</v>
      </c>
      <c r="AK73" s="45">
        <v>0</v>
      </c>
      <c r="AL73" s="45">
        <v>0</v>
      </c>
      <c r="AM73" s="45">
        <v>0</v>
      </c>
      <c r="AN73" s="45">
        <v>0</v>
      </c>
      <c r="AO73" s="45">
        <v>0</v>
      </c>
      <c r="AP73" s="45">
        <v>0</v>
      </c>
      <c r="AQ73" s="45">
        <v>0</v>
      </c>
      <c r="AR73" s="45">
        <v>0</v>
      </c>
      <c r="AS73" s="45">
        <v>0</v>
      </c>
      <c r="AT73" s="45">
        <v>0</v>
      </c>
      <c r="AU73" s="45">
        <v>0</v>
      </c>
      <c r="AV73" s="45">
        <v>0</v>
      </c>
      <c r="AW73" s="45">
        <v>0</v>
      </c>
      <c r="AX73" s="45">
        <v>0</v>
      </c>
      <c r="AY73" s="45">
        <v>0</v>
      </c>
      <c r="AZ73" s="45">
        <v>0</v>
      </c>
      <c r="BA73" s="45">
        <v>0</v>
      </c>
      <c r="BB73" s="45">
        <v>0</v>
      </c>
      <c r="BC73" s="45">
        <v>0</v>
      </c>
      <c r="BD73" s="45">
        <v>0</v>
      </c>
      <c r="BE73" s="45">
        <v>0</v>
      </c>
      <c r="BF73" s="45">
        <v>0</v>
      </c>
      <c r="BG73" s="45">
        <v>0</v>
      </c>
      <c r="BH73" s="45">
        <v>0</v>
      </c>
      <c r="BI73" s="45">
        <v>0</v>
      </c>
      <c r="BJ73" s="45">
        <v>0</v>
      </c>
      <c r="BK73" s="45">
        <v>0</v>
      </c>
      <c r="BL73" s="45">
        <v>0</v>
      </c>
      <c r="BM73" s="45">
        <v>0</v>
      </c>
      <c r="BN73" s="45">
        <v>0</v>
      </c>
      <c r="BO73" s="45">
        <v>0</v>
      </c>
      <c r="BP73" s="45">
        <v>0</v>
      </c>
      <c r="BQ73" s="45">
        <v>0</v>
      </c>
      <c r="BR73" s="45">
        <v>0</v>
      </c>
      <c r="BS73" s="45">
        <v>0</v>
      </c>
      <c r="BT73" s="45">
        <v>0</v>
      </c>
      <c r="BU73" s="45">
        <v>0</v>
      </c>
      <c r="BV73" s="45">
        <v>0</v>
      </c>
      <c r="BW73" s="45">
        <v>0</v>
      </c>
      <c r="BX73" s="45">
        <v>0</v>
      </c>
      <c r="BY73" s="45">
        <v>0</v>
      </c>
      <c r="BZ73" s="45">
        <v>0</v>
      </c>
      <c r="CA73" s="45">
        <v>0</v>
      </c>
      <c r="CB73" s="45">
        <v>0</v>
      </c>
      <c r="CC73" s="45">
        <v>0</v>
      </c>
      <c r="CD73" s="45">
        <v>0</v>
      </c>
      <c r="CE73" s="54">
        <v>0</v>
      </c>
      <c r="CF73" s="54">
        <v>0</v>
      </c>
      <c r="CG73" s="54">
        <v>0</v>
      </c>
      <c r="CH73" s="54">
        <v>0</v>
      </c>
      <c r="CI73" s="45">
        <v>0</v>
      </c>
    </row>
    <row r="74" spans="1:87" x14ac:dyDescent="0.25">
      <c r="A74" t="s">
        <v>128</v>
      </c>
      <c r="B74" t="s">
        <v>1078</v>
      </c>
      <c r="C74" t="s">
        <v>1042</v>
      </c>
      <c r="D74" s="45">
        <v>-9.2527752860221898E-3</v>
      </c>
      <c r="E74" s="45">
        <v>-1.02280097870373E-2</v>
      </c>
      <c r="F74" s="45">
        <v>-1.02280097870373E-2</v>
      </c>
      <c r="G74" s="45">
        <v>-1.02280097870373E-2</v>
      </c>
      <c r="H74" s="45">
        <v>-1.02280097870373E-2</v>
      </c>
      <c r="I74" s="45">
        <v>-1.45095631411136E-2</v>
      </c>
      <c r="J74" s="45">
        <v>-1.45095631411136E-2</v>
      </c>
      <c r="K74" s="45">
        <v>-1.45095631411136E-2</v>
      </c>
      <c r="L74" s="45">
        <v>-1.45095631411136E-2</v>
      </c>
      <c r="M74" s="45">
        <v>-1.45095631411136E-2</v>
      </c>
      <c r="N74" s="45">
        <v>-1.45095631411136E-2</v>
      </c>
      <c r="O74" s="45">
        <v>-2.1020619306450002E-2</v>
      </c>
      <c r="P74" s="45">
        <v>-2.1020619306450002E-2</v>
      </c>
      <c r="Q74" s="45">
        <v>-2.1020619306450002E-2</v>
      </c>
      <c r="R74" s="45">
        <v>-2.1020619306450002E-2</v>
      </c>
      <c r="S74" s="45">
        <v>-2.1020619306450002E-2</v>
      </c>
      <c r="T74" s="45">
        <v>-2.1020619306450002E-2</v>
      </c>
      <c r="U74" s="45">
        <v>-2.1020619306450002E-2</v>
      </c>
      <c r="V74" s="45">
        <v>-2.1020619306450002E-2</v>
      </c>
      <c r="W74" s="45">
        <v>-2.1020619306450002E-2</v>
      </c>
      <c r="X74" s="45">
        <v>-2.1020619306450002E-2</v>
      </c>
      <c r="Y74" s="45">
        <v>-2.1020619306450002E-2</v>
      </c>
      <c r="Z74" s="45">
        <v>-2.1020619306450002E-2</v>
      </c>
      <c r="AA74" s="45">
        <v>-1.9129447027454598E-2</v>
      </c>
      <c r="AB74" s="45">
        <v>-1.9129447027454598E-2</v>
      </c>
      <c r="AC74" s="45">
        <v>-1.9129447027454598E-2</v>
      </c>
      <c r="AD74" s="45">
        <v>-1.9129447027454598E-2</v>
      </c>
      <c r="AE74" s="45">
        <v>-1.9129447027454598E-2</v>
      </c>
      <c r="AF74" s="45">
        <v>-1.9129447027454598E-2</v>
      </c>
      <c r="AG74" s="45">
        <v>-1.9129447027454598E-2</v>
      </c>
      <c r="AH74" s="45">
        <v>-1.9129447027454598E-2</v>
      </c>
      <c r="AI74" s="45">
        <v>-1.9129447027454598E-2</v>
      </c>
      <c r="AJ74" s="45">
        <v>-1.9129447027454598E-2</v>
      </c>
      <c r="AK74" s="45">
        <v>-1.9129447027454598E-2</v>
      </c>
      <c r="AL74" s="45">
        <v>-1.9110573230453499E-2</v>
      </c>
      <c r="AM74" s="45">
        <v>-1.9054026325704399E-2</v>
      </c>
      <c r="AN74" s="45">
        <v>-1.8960029478006599E-2</v>
      </c>
      <c r="AO74" s="45">
        <v>-1.8828953649974702E-2</v>
      </c>
      <c r="AP74" s="45">
        <v>-1.86613161380191E-2</v>
      </c>
      <c r="AQ74" s="45">
        <v>-1.8457778530813401E-2</v>
      </c>
      <c r="AR74" s="45">
        <v>-1.8219144098305599E-2</v>
      </c>
      <c r="AS74" s="45">
        <v>-1.7946354621579199E-2</v>
      </c>
      <c r="AT74" s="45">
        <v>-1.7640486676073E-2</v>
      </c>
      <c r="AU74" s="45">
        <v>-1.73027473828304E-2</v>
      </c>
      <c r="AV74" s="45">
        <v>-1.6934469644543201E-2</v>
      </c>
      <c r="AW74" s="45">
        <v>-1.65371068851944E-2</v>
      </c>
      <c r="AX74" s="45">
        <v>-1.6112227314057401E-2</v>
      </c>
      <c r="AY74" s="45">
        <v>-1.5661507736690498E-2</v>
      </c>
      <c r="AZ74" s="45">
        <v>-1.51867269373513E-2</v>
      </c>
      <c r="BA74" s="45">
        <v>-1.46897586589481E-2</v>
      </c>
      <c r="BB74" s="45">
        <v>-1.4172564208232499E-2</v>
      </c>
      <c r="BC74" s="45">
        <v>-1.36371847154179E-2</v>
      </c>
      <c r="BD74" s="45">
        <v>-1.3085733078770799E-2</v>
      </c>
      <c r="BE74" s="45">
        <v>-1.2520385625966701E-2</v>
      </c>
      <c r="BF74" s="45">
        <v>-1.19433735251192E-2</v>
      </c>
      <c r="BG74" s="45">
        <v>-1.13569739793785E-2</v>
      </c>
      <c r="BH74" s="45">
        <v>-1.07635012398513E-2</v>
      </c>
      <c r="BI74" s="45">
        <v>-1.01652974723085E-2</v>
      </c>
      <c r="BJ74" s="45">
        <v>-9.5647235137273304E-3</v>
      </c>
      <c r="BK74" s="45">
        <v>-8.9641495551461507E-3</v>
      </c>
      <c r="BL74" s="45">
        <v>-8.3659457876033502E-3</v>
      </c>
      <c r="BM74" s="45">
        <v>-7.7724730480761102E-3</v>
      </c>
      <c r="BN74" s="45">
        <v>-7.1860735023354504E-3</v>
      </c>
      <c r="BO74" s="45">
        <v>-6.60906140148793E-3</v>
      </c>
      <c r="BP74" s="45">
        <v>-6.0437139486838399E-3</v>
      </c>
      <c r="BQ74" s="45">
        <v>-5.4922623120367102E-3</v>
      </c>
      <c r="BR74" s="45">
        <v>-4.95688281922212E-3</v>
      </c>
      <c r="BS74" s="45">
        <v>-4.4396883685065601E-3</v>
      </c>
      <c r="BT74" s="45">
        <v>-3.9427200901033599E-3</v>
      </c>
      <c r="BU74" s="45">
        <v>-3.4679392907641499E-3</v>
      </c>
      <c r="BV74" s="45">
        <v>-3.0172197133972001E-3</v>
      </c>
      <c r="BW74" s="45">
        <v>-2.5923401422602199E-3</v>
      </c>
      <c r="BX74" s="45">
        <v>-2.1949773829114398E-3</v>
      </c>
      <c r="BY74" s="45">
        <v>-1.82669964462426E-3</v>
      </c>
      <c r="BZ74" s="45">
        <v>-1.48896035138159E-3</v>
      </c>
      <c r="CA74" s="45">
        <v>-1.18309240587545E-3</v>
      </c>
      <c r="CB74" s="45">
        <v>-9.1030292914900197E-4</v>
      </c>
      <c r="CC74" s="45">
        <v>-6.7166849664120499E-4</v>
      </c>
      <c r="CD74" s="45">
        <v>-4.6813088943547501E-4</v>
      </c>
      <c r="CE74" s="54">
        <v>-3.00493377479966E-4</v>
      </c>
      <c r="CF74" s="54">
        <v>-1.6941754944806701E-4</v>
      </c>
      <c r="CG74" s="54">
        <v>-7.5420701750177695E-5</v>
      </c>
      <c r="CH74" s="54">
        <v>-1.8873797001080699E-5</v>
      </c>
      <c r="CI74" s="45">
        <v>0</v>
      </c>
    </row>
    <row r="75" spans="1:87" x14ac:dyDescent="0.25">
      <c r="A75" t="s">
        <v>128</v>
      </c>
      <c r="B75" t="s">
        <v>1000</v>
      </c>
      <c r="C75" t="s">
        <v>1043</v>
      </c>
      <c r="D75" s="45">
        <v>-9.2527752860221898E-3</v>
      </c>
      <c r="E75" s="45">
        <v>-1.02280097870373E-2</v>
      </c>
      <c r="F75" s="45">
        <v>-1.02280097870373E-2</v>
      </c>
      <c r="G75" s="45">
        <v>-1.02280097870373E-2</v>
      </c>
      <c r="H75" s="45">
        <v>-1.02280097870373E-2</v>
      </c>
      <c r="I75" s="45">
        <v>-1.45095631411136E-2</v>
      </c>
      <c r="J75" s="45">
        <v>-1.45095631411136E-2</v>
      </c>
      <c r="K75" s="45">
        <v>-1.45095631411136E-2</v>
      </c>
      <c r="L75" s="45">
        <v>-1.45095631411136E-2</v>
      </c>
      <c r="M75" s="45">
        <v>-1.45095631411136E-2</v>
      </c>
      <c r="N75" s="45">
        <v>-1.45095631411136E-2</v>
      </c>
      <c r="O75" s="45">
        <v>-2.1020619306450002E-2</v>
      </c>
      <c r="P75" s="45">
        <v>-2.1020619306450002E-2</v>
      </c>
      <c r="Q75" s="45">
        <v>-2.1020619306450002E-2</v>
      </c>
      <c r="R75" s="45">
        <v>-2.1020619306450002E-2</v>
      </c>
      <c r="S75" s="45">
        <v>-2.1020619306450002E-2</v>
      </c>
      <c r="T75" s="45">
        <v>-2.1020619306450002E-2</v>
      </c>
      <c r="U75" s="45">
        <v>-2.1020619306450002E-2</v>
      </c>
      <c r="V75" s="45">
        <v>-2.1020619306450002E-2</v>
      </c>
      <c r="W75" s="45">
        <v>-2.1020619306450002E-2</v>
      </c>
      <c r="X75" s="45">
        <v>-2.1020619306450002E-2</v>
      </c>
      <c r="Y75" s="45">
        <v>-2.1020619306450002E-2</v>
      </c>
      <c r="Z75" s="45">
        <v>-2.1020619306450002E-2</v>
      </c>
      <c r="AA75" s="45">
        <v>-1.9129447027454598E-2</v>
      </c>
      <c r="AB75" s="45">
        <v>-1.9129447027454598E-2</v>
      </c>
      <c r="AC75" s="45">
        <v>-1.9129447027454598E-2</v>
      </c>
      <c r="AD75" s="45">
        <v>-1.9129447027454598E-2</v>
      </c>
      <c r="AE75" s="45">
        <v>-1.9129447027454598E-2</v>
      </c>
      <c r="AF75" s="45">
        <v>-1.9129447027454598E-2</v>
      </c>
      <c r="AG75" s="45">
        <v>-1.9129447027454598E-2</v>
      </c>
      <c r="AH75" s="45">
        <v>-1.9129447027454598E-2</v>
      </c>
      <c r="AI75" s="45">
        <v>-1.9129447027454598E-2</v>
      </c>
      <c r="AJ75" s="45">
        <v>-1.9129447027454598E-2</v>
      </c>
      <c r="AK75" s="45">
        <v>-1.9129447027454598E-2</v>
      </c>
      <c r="AL75" s="45">
        <v>-1.9110573230453499E-2</v>
      </c>
      <c r="AM75" s="45">
        <v>-1.9054026325704399E-2</v>
      </c>
      <c r="AN75" s="45">
        <v>-1.8960029478006599E-2</v>
      </c>
      <c r="AO75" s="45">
        <v>-1.8828953649974702E-2</v>
      </c>
      <c r="AP75" s="45">
        <v>-1.86613161380191E-2</v>
      </c>
      <c r="AQ75" s="45">
        <v>-1.8457778530813401E-2</v>
      </c>
      <c r="AR75" s="45">
        <v>-1.8219144098305599E-2</v>
      </c>
      <c r="AS75" s="45">
        <v>-1.7946354621579199E-2</v>
      </c>
      <c r="AT75" s="45">
        <v>-1.7640486676073E-2</v>
      </c>
      <c r="AU75" s="45">
        <v>-1.73027473828304E-2</v>
      </c>
      <c r="AV75" s="45">
        <v>-1.6934469644543201E-2</v>
      </c>
      <c r="AW75" s="45">
        <v>-1.65371068851944E-2</v>
      </c>
      <c r="AX75" s="45">
        <v>-1.6112227314057401E-2</v>
      </c>
      <c r="AY75" s="45">
        <v>-1.5661507736690498E-2</v>
      </c>
      <c r="AZ75" s="45">
        <v>-1.51867269373513E-2</v>
      </c>
      <c r="BA75" s="45">
        <v>-1.46897586589481E-2</v>
      </c>
      <c r="BB75" s="45">
        <v>-1.4172564208232499E-2</v>
      </c>
      <c r="BC75" s="45">
        <v>-1.36371847154179E-2</v>
      </c>
      <c r="BD75" s="45">
        <v>-1.3085733078770799E-2</v>
      </c>
      <c r="BE75" s="45">
        <v>-1.2520385625966701E-2</v>
      </c>
      <c r="BF75" s="45">
        <v>-1.19433735251192E-2</v>
      </c>
      <c r="BG75" s="45">
        <v>-1.13569739793785E-2</v>
      </c>
      <c r="BH75" s="45">
        <v>-1.07635012398513E-2</v>
      </c>
      <c r="BI75" s="45">
        <v>-1.01652974723085E-2</v>
      </c>
      <c r="BJ75" s="45">
        <v>-9.5647235137273304E-3</v>
      </c>
      <c r="BK75" s="45">
        <v>-8.9641495551461507E-3</v>
      </c>
      <c r="BL75" s="45">
        <v>-8.3659457876033502E-3</v>
      </c>
      <c r="BM75" s="45">
        <v>-7.7724730480761102E-3</v>
      </c>
      <c r="BN75" s="45">
        <v>-7.1860735023354504E-3</v>
      </c>
      <c r="BO75" s="45">
        <v>-6.60906140148793E-3</v>
      </c>
      <c r="BP75" s="45">
        <v>-6.0437139486838399E-3</v>
      </c>
      <c r="BQ75" s="45">
        <v>-5.4922623120367102E-3</v>
      </c>
      <c r="BR75" s="45">
        <v>-4.95688281922212E-3</v>
      </c>
      <c r="BS75" s="45">
        <v>-4.4396883685065601E-3</v>
      </c>
      <c r="BT75" s="45">
        <v>-3.9427200901033599E-3</v>
      </c>
      <c r="BU75" s="45">
        <v>-3.4679392907641499E-3</v>
      </c>
      <c r="BV75" s="45">
        <v>-3.0172197133972001E-3</v>
      </c>
      <c r="BW75" s="45">
        <v>-2.5923401422602199E-3</v>
      </c>
      <c r="BX75" s="45">
        <v>-2.1949773829114398E-3</v>
      </c>
      <c r="BY75" s="45">
        <v>-1.82669964462426E-3</v>
      </c>
      <c r="BZ75" s="45">
        <v>-1.48896035138159E-3</v>
      </c>
      <c r="CA75" s="45">
        <v>-1.18309240587545E-3</v>
      </c>
      <c r="CB75" s="45">
        <v>-9.1030292914900197E-4</v>
      </c>
      <c r="CC75" s="45">
        <v>-6.7166849664120499E-4</v>
      </c>
      <c r="CD75" s="45">
        <v>-4.6813088943547501E-4</v>
      </c>
      <c r="CE75" s="45">
        <v>-3.00493377479966E-4</v>
      </c>
      <c r="CF75" s="45">
        <v>-1.6941754944806701E-4</v>
      </c>
      <c r="CG75" s="54">
        <v>-7.5420701750177695E-5</v>
      </c>
      <c r="CH75" s="54">
        <v>-1.8873797001080699E-5</v>
      </c>
      <c r="CI75" s="45">
        <v>0</v>
      </c>
    </row>
    <row r="76" spans="1:87" x14ac:dyDescent="0.25">
      <c r="A76" t="s">
        <v>128</v>
      </c>
      <c r="B76" t="s">
        <v>81</v>
      </c>
      <c r="C76" t="s">
        <v>129</v>
      </c>
      <c r="D76" s="45">
        <v>-9.2527752860221898E-3</v>
      </c>
      <c r="E76" s="45">
        <v>-1.02280097870373E-2</v>
      </c>
      <c r="F76" s="45">
        <v>-1.02280097870373E-2</v>
      </c>
      <c r="G76" s="45">
        <v>-1.02280097870373E-2</v>
      </c>
      <c r="H76" s="45">
        <v>-1.02280097870373E-2</v>
      </c>
      <c r="I76" s="45">
        <v>-1.45095631411136E-2</v>
      </c>
      <c r="J76" s="45">
        <v>-1.45095631411136E-2</v>
      </c>
      <c r="K76" s="45">
        <v>-1.45095631411136E-2</v>
      </c>
      <c r="L76" s="45">
        <v>-1.45095631411136E-2</v>
      </c>
      <c r="M76" s="45">
        <v>-1.45095631411136E-2</v>
      </c>
      <c r="N76" s="45">
        <v>-1.45095631411136E-2</v>
      </c>
      <c r="O76" s="45">
        <v>-2.1020619306450002E-2</v>
      </c>
      <c r="P76" s="45">
        <v>-2.1020619306450002E-2</v>
      </c>
      <c r="Q76" s="45">
        <v>-2.1020619306450002E-2</v>
      </c>
      <c r="R76" s="45">
        <v>-2.1020619306450002E-2</v>
      </c>
      <c r="S76" s="45">
        <v>-2.1020619306450002E-2</v>
      </c>
      <c r="T76" s="45">
        <v>-2.1020619306450002E-2</v>
      </c>
      <c r="U76" s="45">
        <v>-2.1020619306450002E-2</v>
      </c>
      <c r="V76" s="45">
        <v>-2.1020619306450002E-2</v>
      </c>
      <c r="W76" s="45">
        <v>-2.1020619306450002E-2</v>
      </c>
      <c r="X76" s="45">
        <v>-2.1020619306450002E-2</v>
      </c>
      <c r="Y76" s="45">
        <v>-2.1020619306450002E-2</v>
      </c>
      <c r="Z76" s="45">
        <v>-2.1020619306450002E-2</v>
      </c>
      <c r="AA76" s="45">
        <v>-1.9129447027454598E-2</v>
      </c>
      <c r="AB76" s="45">
        <v>-1.9129447027454598E-2</v>
      </c>
      <c r="AC76" s="45">
        <v>-1.9129447027454598E-2</v>
      </c>
      <c r="AD76" s="45">
        <v>-1.9129447027454598E-2</v>
      </c>
      <c r="AE76" s="45">
        <v>-1.9129447027454598E-2</v>
      </c>
      <c r="AF76" s="45">
        <v>-1.9129447027454598E-2</v>
      </c>
      <c r="AG76" s="45">
        <v>-1.9129447027454598E-2</v>
      </c>
      <c r="AH76" s="45">
        <v>-1.9129447027454598E-2</v>
      </c>
      <c r="AI76" s="45">
        <v>-1.9129447027454598E-2</v>
      </c>
      <c r="AJ76" s="45">
        <v>-1.9129447027454598E-2</v>
      </c>
      <c r="AK76" s="45">
        <v>-1.9129447027454598E-2</v>
      </c>
      <c r="AL76" s="45">
        <v>-1.9110573230453499E-2</v>
      </c>
      <c r="AM76" s="45">
        <v>-1.9054026325704399E-2</v>
      </c>
      <c r="AN76" s="45">
        <v>-1.8960029478006599E-2</v>
      </c>
      <c r="AO76" s="45">
        <v>-1.8828953649974702E-2</v>
      </c>
      <c r="AP76" s="45">
        <v>-1.86613161380191E-2</v>
      </c>
      <c r="AQ76" s="45">
        <v>-1.8457778530813401E-2</v>
      </c>
      <c r="AR76" s="45">
        <v>-1.8219144098305599E-2</v>
      </c>
      <c r="AS76" s="45">
        <v>-1.7946354621579199E-2</v>
      </c>
      <c r="AT76" s="45">
        <v>-1.7640486676073E-2</v>
      </c>
      <c r="AU76" s="45">
        <v>-1.73027473828304E-2</v>
      </c>
      <c r="AV76" s="45">
        <v>-1.6934469644543201E-2</v>
      </c>
      <c r="AW76" s="45">
        <v>-1.65371068851944E-2</v>
      </c>
      <c r="AX76" s="45">
        <v>-1.6112227314057401E-2</v>
      </c>
      <c r="AY76" s="45">
        <v>-1.5661507736690498E-2</v>
      </c>
      <c r="AZ76" s="45">
        <v>-1.51867269373513E-2</v>
      </c>
      <c r="BA76" s="45">
        <v>-1.46897586589481E-2</v>
      </c>
      <c r="BB76" s="45">
        <v>-1.4172564208232499E-2</v>
      </c>
      <c r="BC76" s="45">
        <v>-1.36371847154179E-2</v>
      </c>
      <c r="BD76" s="45">
        <v>-1.3085733078770799E-2</v>
      </c>
      <c r="BE76" s="45">
        <v>-1.2520385625966701E-2</v>
      </c>
      <c r="BF76" s="45">
        <v>-1.19433735251192E-2</v>
      </c>
      <c r="BG76" s="45">
        <v>-1.13569739793785E-2</v>
      </c>
      <c r="BH76" s="45">
        <v>-1.07635012398513E-2</v>
      </c>
      <c r="BI76" s="45">
        <v>-1.01652974723085E-2</v>
      </c>
      <c r="BJ76" s="45">
        <v>-9.5647235137273304E-3</v>
      </c>
      <c r="BK76" s="45">
        <v>-8.9641495551461507E-3</v>
      </c>
      <c r="BL76" s="45">
        <v>-8.3659457876033502E-3</v>
      </c>
      <c r="BM76" s="45">
        <v>-7.7724730480761102E-3</v>
      </c>
      <c r="BN76" s="45">
        <v>-7.1860735023354504E-3</v>
      </c>
      <c r="BO76" s="45">
        <v>-6.60906140148793E-3</v>
      </c>
      <c r="BP76" s="45">
        <v>-6.0437139486838399E-3</v>
      </c>
      <c r="BQ76" s="45">
        <v>-5.4922623120367102E-3</v>
      </c>
      <c r="BR76" s="45">
        <v>-4.95688281922212E-3</v>
      </c>
      <c r="BS76" s="45">
        <v>-4.4396883685065601E-3</v>
      </c>
      <c r="BT76" s="45">
        <v>-3.9427200901033599E-3</v>
      </c>
      <c r="BU76" s="45">
        <v>-3.4679392907641499E-3</v>
      </c>
      <c r="BV76" s="45">
        <v>-3.0172197133972001E-3</v>
      </c>
      <c r="BW76" s="45">
        <v>-2.5923401422602199E-3</v>
      </c>
      <c r="BX76" s="45">
        <v>-2.1949773829114398E-3</v>
      </c>
      <c r="BY76" s="45">
        <v>-1.82669964462426E-3</v>
      </c>
      <c r="BZ76" s="45">
        <v>-1.48896035138159E-3</v>
      </c>
      <c r="CA76" s="45">
        <v>-1.18309240587545E-3</v>
      </c>
      <c r="CB76" s="45">
        <v>-9.1030292914900197E-4</v>
      </c>
      <c r="CC76" s="45">
        <v>-6.7166849664120499E-4</v>
      </c>
      <c r="CD76" s="45">
        <v>-4.6813088943547501E-4</v>
      </c>
      <c r="CE76" s="45">
        <v>-3.00493377479966E-4</v>
      </c>
      <c r="CF76" s="45">
        <v>-1.6941754944806701E-4</v>
      </c>
      <c r="CG76" s="54">
        <v>-7.5420701750177695E-5</v>
      </c>
      <c r="CH76" s="54">
        <v>-1.8873797001080699E-5</v>
      </c>
      <c r="CI76" s="45">
        <v>0</v>
      </c>
    </row>
    <row r="77" spans="1:87" x14ac:dyDescent="0.25">
      <c r="A77" t="s">
        <v>128</v>
      </c>
      <c r="B77" t="s">
        <v>83</v>
      </c>
      <c r="C77" t="s">
        <v>130</v>
      </c>
      <c r="D77" s="45">
        <v>-9.2527752860221898E-3</v>
      </c>
      <c r="E77" s="45">
        <v>-1.02280097870373E-2</v>
      </c>
      <c r="F77" s="45">
        <v>-1.02280097870373E-2</v>
      </c>
      <c r="G77" s="45">
        <v>-1.02280097870373E-2</v>
      </c>
      <c r="H77" s="45">
        <v>-1.02280097870373E-2</v>
      </c>
      <c r="I77" s="45">
        <v>-1.45095631411136E-2</v>
      </c>
      <c r="J77" s="45">
        <v>-1.45095631411136E-2</v>
      </c>
      <c r="K77" s="45">
        <v>-1.45095631411136E-2</v>
      </c>
      <c r="L77" s="45">
        <v>-1.45095631411136E-2</v>
      </c>
      <c r="M77" s="45">
        <v>-1.45095631411136E-2</v>
      </c>
      <c r="N77" s="45">
        <v>-1.45095631411136E-2</v>
      </c>
      <c r="O77" s="45">
        <v>-2.1020619306450002E-2</v>
      </c>
      <c r="P77" s="45">
        <v>-2.1020619306450002E-2</v>
      </c>
      <c r="Q77" s="45">
        <v>-2.1020619306450002E-2</v>
      </c>
      <c r="R77" s="45">
        <v>-2.1020619306450002E-2</v>
      </c>
      <c r="S77" s="45">
        <v>-2.1020619306450002E-2</v>
      </c>
      <c r="T77" s="45">
        <v>-2.1020619306450002E-2</v>
      </c>
      <c r="U77" s="45">
        <v>-2.1020619306450002E-2</v>
      </c>
      <c r="V77" s="45">
        <v>-2.1020619306450002E-2</v>
      </c>
      <c r="W77" s="45">
        <v>-2.1020619306450002E-2</v>
      </c>
      <c r="X77" s="45">
        <v>-2.1020619306450002E-2</v>
      </c>
      <c r="Y77" s="45">
        <v>-2.1020619306450002E-2</v>
      </c>
      <c r="Z77" s="45">
        <v>-2.1020619306450002E-2</v>
      </c>
      <c r="AA77" s="45">
        <v>-1.9129447027454598E-2</v>
      </c>
      <c r="AB77" s="45">
        <v>-1.9129447027454598E-2</v>
      </c>
      <c r="AC77" s="45">
        <v>-1.9129447027454598E-2</v>
      </c>
      <c r="AD77" s="45">
        <v>-1.9129447027454598E-2</v>
      </c>
      <c r="AE77" s="45">
        <v>-1.9129447027454598E-2</v>
      </c>
      <c r="AF77" s="45">
        <v>-1.9129447027454598E-2</v>
      </c>
      <c r="AG77" s="45">
        <v>-1.9129447027454598E-2</v>
      </c>
      <c r="AH77" s="45">
        <v>-1.9129447027454598E-2</v>
      </c>
      <c r="AI77" s="45">
        <v>-1.9129447027454598E-2</v>
      </c>
      <c r="AJ77" s="45">
        <v>-1.9129447027454598E-2</v>
      </c>
      <c r="AK77" s="45">
        <v>-1.9129447027454598E-2</v>
      </c>
      <c r="AL77" s="45">
        <v>-1.9110573230453499E-2</v>
      </c>
      <c r="AM77" s="45">
        <v>-1.9054026325704399E-2</v>
      </c>
      <c r="AN77" s="45">
        <v>-1.8960029478006599E-2</v>
      </c>
      <c r="AO77" s="45">
        <v>-1.8828953649974702E-2</v>
      </c>
      <c r="AP77" s="45">
        <v>-1.86613161380191E-2</v>
      </c>
      <c r="AQ77" s="45">
        <v>-1.8457778530813401E-2</v>
      </c>
      <c r="AR77" s="45">
        <v>-1.8219144098305599E-2</v>
      </c>
      <c r="AS77" s="45">
        <v>-1.7946354621579199E-2</v>
      </c>
      <c r="AT77" s="45">
        <v>-1.7640486676073E-2</v>
      </c>
      <c r="AU77" s="45">
        <v>-1.73027473828304E-2</v>
      </c>
      <c r="AV77" s="45">
        <v>-1.6934469644543201E-2</v>
      </c>
      <c r="AW77" s="45">
        <v>-1.65371068851944E-2</v>
      </c>
      <c r="AX77" s="45">
        <v>-1.6112227314057401E-2</v>
      </c>
      <c r="AY77" s="45">
        <v>-1.5661507736690498E-2</v>
      </c>
      <c r="AZ77" s="45">
        <v>-1.51867269373513E-2</v>
      </c>
      <c r="BA77" s="45">
        <v>-1.46897586589481E-2</v>
      </c>
      <c r="BB77" s="45">
        <v>-1.4172564208232499E-2</v>
      </c>
      <c r="BC77" s="45">
        <v>-1.36371847154179E-2</v>
      </c>
      <c r="BD77" s="45">
        <v>-1.3085733078770799E-2</v>
      </c>
      <c r="BE77" s="45">
        <v>-1.2520385625966701E-2</v>
      </c>
      <c r="BF77" s="45">
        <v>-1.19433735251192E-2</v>
      </c>
      <c r="BG77" s="45">
        <v>-1.13569739793785E-2</v>
      </c>
      <c r="BH77" s="45">
        <v>-1.07635012398513E-2</v>
      </c>
      <c r="BI77" s="45">
        <v>-1.01652974723085E-2</v>
      </c>
      <c r="BJ77" s="45">
        <v>-9.5647235137273304E-3</v>
      </c>
      <c r="BK77" s="45">
        <v>-8.9641495551461507E-3</v>
      </c>
      <c r="BL77" s="45">
        <v>-8.3659457876033502E-3</v>
      </c>
      <c r="BM77" s="45">
        <v>-7.7724730480761102E-3</v>
      </c>
      <c r="BN77" s="45">
        <v>-7.1860735023354504E-3</v>
      </c>
      <c r="BO77" s="45">
        <v>-6.60906140148793E-3</v>
      </c>
      <c r="BP77" s="45">
        <v>-6.0437139486838399E-3</v>
      </c>
      <c r="BQ77" s="45">
        <v>-5.4922623120367102E-3</v>
      </c>
      <c r="BR77" s="45">
        <v>-4.95688281922212E-3</v>
      </c>
      <c r="BS77" s="45">
        <v>-4.4396883685065601E-3</v>
      </c>
      <c r="BT77" s="45">
        <v>-3.9427200901033599E-3</v>
      </c>
      <c r="BU77" s="45">
        <v>-3.4679392907641499E-3</v>
      </c>
      <c r="BV77" s="45">
        <v>-3.0172197133972001E-3</v>
      </c>
      <c r="BW77" s="45">
        <v>-2.5923401422602199E-3</v>
      </c>
      <c r="BX77" s="45">
        <v>-2.1949773829114398E-3</v>
      </c>
      <c r="BY77" s="45">
        <v>-1.82669964462426E-3</v>
      </c>
      <c r="BZ77" s="45">
        <v>-1.48896035138159E-3</v>
      </c>
      <c r="CA77" s="45">
        <v>-1.18309240587545E-3</v>
      </c>
      <c r="CB77" s="45">
        <v>-9.1030292914900197E-4</v>
      </c>
      <c r="CC77" s="45">
        <v>-6.7166849664120499E-4</v>
      </c>
      <c r="CD77" s="45">
        <v>-4.6813088943547501E-4</v>
      </c>
      <c r="CE77" s="45">
        <v>-3.00493377479966E-4</v>
      </c>
      <c r="CF77" s="45">
        <v>-1.6941754944806701E-4</v>
      </c>
      <c r="CG77" s="54">
        <v>-7.5420701750177695E-5</v>
      </c>
      <c r="CH77" s="54">
        <v>-1.8873797001080699E-5</v>
      </c>
      <c r="CI77" s="45">
        <v>0</v>
      </c>
    </row>
    <row r="78" spans="1:87" x14ac:dyDescent="0.25">
      <c r="A78" t="s">
        <v>128</v>
      </c>
      <c r="B78" t="s">
        <v>85</v>
      </c>
      <c r="C78" t="s">
        <v>131</v>
      </c>
      <c r="D78" s="45">
        <v>-9.2527752860221898E-3</v>
      </c>
      <c r="E78" s="45">
        <v>-1.02280097870373E-2</v>
      </c>
      <c r="F78" s="45">
        <v>-1.02280097870373E-2</v>
      </c>
      <c r="G78" s="45">
        <v>-1.02280097870373E-2</v>
      </c>
      <c r="H78" s="45">
        <v>-1.02280097870373E-2</v>
      </c>
      <c r="I78" s="45">
        <v>-1.45095631411136E-2</v>
      </c>
      <c r="J78" s="45">
        <v>-1.45095631411136E-2</v>
      </c>
      <c r="K78" s="45">
        <v>-1.45095631411136E-2</v>
      </c>
      <c r="L78" s="45">
        <v>-1.45095631411136E-2</v>
      </c>
      <c r="M78" s="45">
        <v>-1.45095631411136E-2</v>
      </c>
      <c r="N78" s="45">
        <v>-1.45095631411136E-2</v>
      </c>
      <c r="O78" s="45">
        <v>-2.1020619306450002E-2</v>
      </c>
      <c r="P78" s="45">
        <v>-2.1020619306450002E-2</v>
      </c>
      <c r="Q78" s="45">
        <v>-2.1020619306450002E-2</v>
      </c>
      <c r="R78" s="45">
        <v>-2.1020619306450002E-2</v>
      </c>
      <c r="S78" s="45">
        <v>-2.1020619306450002E-2</v>
      </c>
      <c r="T78" s="45">
        <v>-2.1020619306450002E-2</v>
      </c>
      <c r="U78" s="45">
        <v>-2.1020619306450002E-2</v>
      </c>
      <c r="V78" s="45">
        <v>-2.1020619306450002E-2</v>
      </c>
      <c r="W78" s="45">
        <v>-2.1020619306450002E-2</v>
      </c>
      <c r="X78" s="45">
        <v>-2.1020619306450002E-2</v>
      </c>
      <c r="Y78" s="45">
        <v>-2.1020619306450002E-2</v>
      </c>
      <c r="Z78" s="45">
        <v>-2.1020619306450002E-2</v>
      </c>
      <c r="AA78" s="45">
        <v>-1.9129447027454598E-2</v>
      </c>
      <c r="AB78" s="45">
        <v>-1.9129447027454598E-2</v>
      </c>
      <c r="AC78" s="45">
        <v>-1.9129447027454598E-2</v>
      </c>
      <c r="AD78" s="45">
        <v>-1.9129447027454598E-2</v>
      </c>
      <c r="AE78" s="45">
        <v>-1.9129447027454598E-2</v>
      </c>
      <c r="AF78" s="45">
        <v>-1.9129447027454598E-2</v>
      </c>
      <c r="AG78" s="45">
        <v>-1.9129447027454598E-2</v>
      </c>
      <c r="AH78" s="45">
        <v>-1.9129447027454598E-2</v>
      </c>
      <c r="AI78" s="45">
        <v>-1.9129447027454598E-2</v>
      </c>
      <c r="AJ78" s="45">
        <v>-1.9129447027454598E-2</v>
      </c>
      <c r="AK78" s="45">
        <v>-1.9129447027454598E-2</v>
      </c>
      <c r="AL78" s="45">
        <v>-1.9110573230453499E-2</v>
      </c>
      <c r="AM78" s="45">
        <v>-1.9054026325704399E-2</v>
      </c>
      <c r="AN78" s="45">
        <v>-1.8960029478006599E-2</v>
      </c>
      <c r="AO78" s="45">
        <v>-1.8828953649974702E-2</v>
      </c>
      <c r="AP78" s="45">
        <v>-1.86613161380191E-2</v>
      </c>
      <c r="AQ78" s="45">
        <v>-1.8457778530813401E-2</v>
      </c>
      <c r="AR78" s="45">
        <v>-1.8219144098305599E-2</v>
      </c>
      <c r="AS78" s="45">
        <v>-1.7946354621579199E-2</v>
      </c>
      <c r="AT78" s="45">
        <v>-1.7640486676073E-2</v>
      </c>
      <c r="AU78" s="45">
        <v>-1.73027473828304E-2</v>
      </c>
      <c r="AV78" s="45">
        <v>-1.6934469644543201E-2</v>
      </c>
      <c r="AW78" s="45">
        <v>-1.65371068851944E-2</v>
      </c>
      <c r="AX78" s="45">
        <v>-1.6112227314057401E-2</v>
      </c>
      <c r="AY78" s="45">
        <v>-1.5661507736690498E-2</v>
      </c>
      <c r="AZ78" s="45">
        <v>-1.51867269373513E-2</v>
      </c>
      <c r="BA78" s="45">
        <v>-1.46897586589481E-2</v>
      </c>
      <c r="BB78" s="45">
        <v>-1.4172564208232499E-2</v>
      </c>
      <c r="BC78" s="45">
        <v>-1.36371847154179E-2</v>
      </c>
      <c r="BD78" s="45">
        <v>-1.3085733078770799E-2</v>
      </c>
      <c r="BE78" s="45">
        <v>-1.2520385625966701E-2</v>
      </c>
      <c r="BF78" s="45">
        <v>-1.19433735251192E-2</v>
      </c>
      <c r="BG78" s="45">
        <v>-1.13569739793785E-2</v>
      </c>
      <c r="BH78" s="45">
        <v>-1.07635012398513E-2</v>
      </c>
      <c r="BI78" s="45">
        <v>-1.01652974723085E-2</v>
      </c>
      <c r="BJ78" s="45">
        <v>-9.5647235137273304E-3</v>
      </c>
      <c r="BK78" s="45">
        <v>-8.9641495551461507E-3</v>
      </c>
      <c r="BL78" s="45">
        <v>-8.3659457876033502E-3</v>
      </c>
      <c r="BM78" s="45">
        <v>-7.7724730480761102E-3</v>
      </c>
      <c r="BN78" s="45">
        <v>-7.1860735023354504E-3</v>
      </c>
      <c r="BO78" s="45">
        <v>-6.60906140148793E-3</v>
      </c>
      <c r="BP78" s="45">
        <v>-6.0437139486838399E-3</v>
      </c>
      <c r="BQ78" s="45">
        <v>-5.4922623120367102E-3</v>
      </c>
      <c r="BR78" s="45">
        <v>-4.95688281922212E-3</v>
      </c>
      <c r="BS78" s="45">
        <v>-4.4396883685065601E-3</v>
      </c>
      <c r="BT78" s="45">
        <v>-3.9427200901033599E-3</v>
      </c>
      <c r="BU78" s="45">
        <v>-3.4679392907641499E-3</v>
      </c>
      <c r="BV78" s="45">
        <v>-3.0172197133972001E-3</v>
      </c>
      <c r="BW78" s="45">
        <v>-2.5923401422602199E-3</v>
      </c>
      <c r="BX78" s="45">
        <v>-2.1949773829114398E-3</v>
      </c>
      <c r="BY78" s="45">
        <v>-1.82669964462426E-3</v>
      </c>
      <c r="BZ78" s="45">
        <v>-1.48896035138159E-3</v>
      </c>
      <c r="CA78" s="45">
        <v>-1.18309240587545E-3</v>
      </c>
      <c r="CB78" s="45">
        <v>-9.1030292914900197E-4</v>
      </c>
      <c r="CC78" s="45">
        <v>-6.7166849664120499E-4</v>
      </c>
      <c r="CD78" s="45">
        <v>-4.6813088943547501E-4</v>
      </c>
      <c r="CE78" s="54">
        <v>-3.00493377479966E-4</v>
      </c>
      <c r="CF78" s="54">
        <v>-1.6941754944806701E-4</v>
      </c>
      <c r="CG78" s="54">
        <v>-7.5420701750177695E-5</v>
      </c>
      <c r="CH78" s="54">
        <v>-1.8873797001080699E-5</v>
      </c>
      <c r="CI78" s="45">
        <v>0</v>
      </c>
    </row>
    <row r="79" spans="1:87" x14ac:dyDescent="0.25">
      <c r="A79" t="s">
        <v>128</v>
      </c>
      <c r="B79" t="s">
        <v>87</v>
      </c>
      <c r="C79" t="s">
        <v>132</v>
      </c>
      <c r="D79" s="45">
        <v>-9.2527752860221898E-3</v>
      </c>
      <c r="E79" s="45">
        <v>-1.02280097870373E-2</v>
      </c>
      <c r="F79" s="45">
        <v>-1.02280097870373E-2</v>
      </c>
      <c r="G79" s="45">
        <v>-1.02280097870373E-2</v>
      </c>
      <c r="H79" s="45">
        <v>-1.02280097870373E-2</v>
      </c>
      <c r="I79" s="45">
        <v>-1.45095631411136E-2</v>
      </c>
      <c r="J79" s="45">
        <v>-1.45095631411136E-2</v>
      </c>
      <c r="K79" s="45">
        <v>-1.45095631411136E-2</v>
      </c>
      <c r="L79" s="45">
        <v>-1.45095631411136E-2</v>
      </c>
      <c r="M79" s="45">
        <v>-1.45095631411136E-2</v>
      </c>
      <c r="N79" s="45">
        <v>-1.45095631411136E-2</v>
      </c>
      <c r="O79" s="45">
        <v>-2.1020619306450002E-2</v>
      </c>
      <c r="P79" s="45">
        <v>-2.1020619306450002E-2</v>
      </c>
      <c r="Q79" s="45">
        <v>-2.1020619306450002E-2</v>
      </c>
      <c r="R79" s="45">
        <v>-2.1020619306450002E-2</v>
      </c>
      <c r="S79" s="45">
        <v>-2.1020619306450002E-2</v>
      </c>
      <c r="T79" s="45">
        <v>-2.1020619306450002E-2</v>
      </c>
      <c r="U79" s="45">
        <v>-2.1020619306450002E-2</v>
      </c>
      <c r="V79" s="45">
        <v>-2.1020619306450002E-2</v>
      </c>
      <c r="W79" s="45">
        <v>-2.1020619306450002E-2</v>
      </c>
      <c r="X79" s="45">
        <v>-2.1020619306450002E-2</v>
      </c>
      <c r="Y79" s="45">
        <v>-2.1020619306450002E-2</v>
      </c>
      <c r="Z79" s="45">
        <v>-2.1020619306450002E-2</v>
      </c>
      <c r="AA79" s="45">
        <v>-1.9129447027454598E-2</v>
      </c>
      <c r="AB79" s="45">
        <v>-1.9129447027454598E-2</v>
      </c>
      <c r="AC79" s="45">
        <v>-1.9129447027454598E-2</v>
      </c>
      <c r="AD79" s="45">
        <v>-1.9129447027454598E-2</v>
      </c>
      <c r="AE79" s="45">
        <v>-1.9129447027454598E-2</v>
      </c>
      <c r="AF79" s="45">
        <v>-1.9129447027454598E-2</v>
      </c>
      <c r="AG79" s="45">
        <v>-1.9129447027454598E-2</v>
      </c>
      <c r="AH79" s="45">
        <v>-1.9129447027454598E-2</v>
      </c>
      <c r="AI79" s="45">
        <v>-1.9129447027454598E-2</v>
      </c>
      <c r="AJ79" s="45">
        <v>-1.9129447027454598E-2</v>
      </c>
      <c r="AK79" s="45">
        <v>-1.9129447027454598E-2</v>
      </c>
      <c r="AL79" s="45">
        <v>-1.9110573230453499E-2</v>
      </c>
      <c r="AM79" s="45">
        <v>-1.9054026325704399E-2</v>
      </c>
      <c r="AN79" s="45">
        <v>-1.8960029478006599E-2</v>
      </c>
      <c r="AO79" s="45">
        <v>-1.8828953649974702E-2</v>
      </c>
      <c r="AP79" s="45">
        <v>-1.86613161380191E-2</v>
      </c>
      <c r="AQ79" s="45">
        <v>-1.8457778530813401E-2</v>
      </c>
      <c r="AR79" s="45">
        <v>-1.8219144098305599E-2</v>
      </c>
      <c r="AS79" s="45">
        <v>-1.7946354621579199E-2</v>
      </c>
      <c r="AT79" s="45">
        <v>-1.7640486676073E-2</v>
      </c>
      <c r="AU79" s="45">
        <v>-1.73027473828304E-2</v>
      </c>
      <c r="AV79" s="45">
        <v>-1.6934469644543201E-2</v>
      </c>
      <c r="AW79" s="45">
        <v>-1.65371068851944E-2</v>
      </c>
      <c r="AX79" s="45">
        <v>-1.6112227314057401E-2</v>
      </c>
      <c r="AY79" s="45">
        <v>-1.5661507736690498E-2</v>
      </c>
      <c r="AZ79" s="45">
        <v>-1.51867269373513E-2</v>
      </c>
      <c r="BA79" s="45">
        <v>-1.46897586589481E-2</v>
      </c>
      <c r="BB79" s="45">
        <v>-1.4172564208232499E-2</v>
      </c>
      <c r="BC79" s="45">
        <v>-1.36371847154179E-2</v>
      </c>
      <c r="BD79" s="45">
        <v>-1.3085733078770799E-2</v>
      </c>
      <c r="BE79" s="45">
        <v>-1.2520385625966701E-2</v>
      </c>
      <c r="BF79" s="45">
        <v>-1.19433735251192E-2</v>
      </c>
      <c r="BG79" s="45">
        <v>-1.13569739793785E-2</v>
      </c>
      <c r="BH79" s="45">
        <v>-1.07635012398513E-2</v>
      </c>
      <c r="BI79" s="45">
        <v>-1.01652974723085E-2</v>
      </c>
      <c r="BJ79" s="45">
        <v>-9.5647235137273304E-3</v>
      </c>
      <c r="BK79" s="45">
        <v>-8.9641495551461507E-3</v>
      </c>
      <c r="BL79" s="45">
        <v>-8.3659457876033502E-3</v>
      </c>
      <c r="BM79" s="45">
        <v>-7.7724730480761102E-3</v>
      </c>
      <c r="BN79" s="45">
        <v>-7.1860735023354504E-3</v>
      </c>
      <c r="BO79" s="45">
        <v>-6.60906140148793E-3</v>
      </c>
      <c r="BP79" s="45">
        <v>-6.0437139486838399E-3</v>
      </c>
      <c r="BQ79" s="45">
        <v>-5.4922623120367102E-3</v>
      </c>
      <c r="BR79" s="45">
        <v>-4.95688281922212E-3</v>
      </c>
      <c r="BS79" s="45">
        <v>-4.4396883685065601E-3</v>
      </c>
      <c r="BT79" s="45">
        <v>-3.9427200901033599E-3</v>
      </c>
      <c r="BU79" s="45">
        <v>-3.4679392907641499E-3</v>
      </c>
      <c r="BV79" s="45">
        <v>-3.0172197133972001E-3</v>
      </c>
      <c r="BW79" s="45">
        <v>-2.5923401422602199E-3</v>
      </c>
      <c r="BX79" s="45">
        <v>-2.1949773829114398E-3</v>
      </c>
      <c r="BY79" s="45">
        <v>-1.82669964462426E-3</v>
      </c>
      <c r="BZ79" s="45">
        <v>-1.48896035138159E-3</v>
      </c>
      <c r="CA79" s="45">
        <v>-1.18309240587545E-3</v>
      </c>
      <c r="CB79" s="45">
        <v>-9.1030292914900197E-4</v>
      </c>
      <c r="CC79" s="45">
        <v>-6.7166849664120499E-4</v>
      </c>
      <c r="CD79" s="45">
        <v>-4.6813088943547501E-4</v>
      </c>
      <c r="CE79" s="54">
        <v>-3.00493377479966E-4</v>
      </c>
      <c r="CF79" s="54">
        <v>-1.6941754944806701E-4</v>
      </c>
      <c r="CG79" s="54">
        <v>-7.5420701750177695E-5</v>
      </c>
      <c r="CH79" s="54">
        <v>-1.8873797001080699E-5</v>
      </c>
      <c r="CI79" s="45">
        <v>0</v>
      </c>
    </row>
    <row r="80" spans="1:87" x14ac:dyDescent="0.25">
      <c r="A80" t="s">
        <v>128</v>
      </c>
      <c r="B80" t="s">
        <v>89</v>
      </c>
      <c r="C80" t="s">
        <v>133</v>
      </c>
      <c r="D80" s="45">
        <v>-9.2527752860221898E-3</v>
      </c>
      <c r="E80" s="45">
        <v>-1.02280097870373E-2</v>
      </c>
      <c r="F80" s="45">
        <v>-1.02280097870373E-2</v>
      </c>
      <c r="G80" s="45">
        <v>-1.02280097870373E-2</v>
      </c>
      <c r="H80" s="45">
        <v>-1.02280097870373E-2</v>
      </c>
      <c r="I80" s="45">
        <v>-1.45095631411136E-2</v>
      </c>
      <c r="J80" s="45">
        <v>-1.45095631411136E-2</v>
      </c>
      <c r="K80" s="45">
        <v>-1.45095631411136E-2</v>
      </c>
      <c r="L80" s="45">
        <v>-1.45095631411136E-2</v>
      </c>
      <c r="M80" s="45">
        <v>-1.45095631411136E-2</v>
      </c>
      <c r="N80" s="45">
        <v>-1.45095631411136E-2</v>
      </c>
      <c r="O80" s="45">
        <v>-2.1020619306450002E-2</v>
      </c>
      <c r="P80" s="45">
        <v>-2.1020619306450002E-2</v>
      </c>
      <c r="Q80" s="45">
        <v>-2.1020619306450002E-2</v>
      </c>
      <c r="R80" s="45">
        <v>-2.1020619306450002E-2</v>
      </c>
      <c r="S80" s="45">
        <v>-2.1020619306450002E-2</v>
      </c>
      <c r="T80" s="45">
        <v>-2.1020619306450002E-2</v>
      </c>
      <c r="U80" s="45">
        <v>-2.1020619306450002E-2</v>
      </c>
      <c r="V80" s="45">
        <v>-2.1020619306450002E-2</v>
      </c>
      <c r="W80" s="45">
        <v>-2.1020619306450002E-2</v>
      </c>
      <c r="X80" s="45">
        <v>-2.1020619306450002E-2</v>
      </c>
      <c r="Y80" s="45">
        <v>-2.1020619306450002E-2</v>
      </c>
      <c r="Z80" s="45">
        <v>-2.1020619306450002E-2</v>
      </c>
      <c r="AA80" s="45">
        <v>-1.9129447027454598E-2</v>
      </c>
      <c r="AB80" s="45">
        <v>-1.9129447027454598E-2</v>
      </c>
      <c r="AC80" s="45">
        <v>-1.9129447027454598E-2</v>
      </c>
      <c r="AD80" s="45">
        <v>-1.9129447027454598E-2</v>
      </c>
      <c r="AE80" s="45">
        <v>-1.9129447027454598E-2</v>
      </c>
      <c r="AF80" s="45">
        <v>-1.9129447027454598E-2</v>
      </c>
      <c r="AG80" s="45">
        <v>-1.9129447027454598E-2</v>
      </c>
      <c r="AH80" s="45">
        <v>-1.9129447027454598E-2</v>
      </c>
      <c r="AI80" s="45">
        <v>-1.9129447027454598E-2</v>
      </c>
      <c r="AJ80" s="45">
        <v>-1.9129447027454598E-2</v>
      </c>
      <c r="AK80" s="45">
        <v>-1.9129447027454598E-2</v>
      </c>
      <c r="AL80" s="45">
        <v>-1.9110573230453499E-2</v>
      </c>
      <c r="AM80" s="45">
        <v>-1.9054026325704399E-2</v>
      </c>
      <c r="AN80" s="45">
        <v>-1.8960029478006599E-2</v>
      </c>
      <c r="AO80" s="45">
        <v>-1.8828953649974702E-2</v>
      </c>
      <c r="AP80" s="45">
        <v>-1.86613161380191E-2</v>
      </c>
      <c r="AQ80" s="45">
        <v>-1.8457778530813401E-2</v>
      </c>
      <c r="AR80" s="45">
        <v>-1.8219144098305599E-2</v>
      </c>
      <c r="AS80" s="45">
        <v>-1.7946354621579199E-2</v>
      </c>
      <c r="AT80" s="45">
        <v>-1.7640486676073E-2</v>
      </c>
      <c r="AU80" s="45">
        <v>-1.73027473828304E-2</v>
      </c>
      <c r="AV80" s="45">
        <v>-1.6934469644543201E-2</v>
      </c>
      <c r="AW80" s="45">
        <v>-1.65371068851944E-2</v>
      </c>
      <c r="AX80" s="45">
        <v>-1.6112227314057401E-2</v>
      </c>
      <c r="AY80" s="45">
        <v>-1.5661507736690498E-2</v>
      </c>
      <c r="AZ80" s="45">
        <v>-1.51867269373513E-2</v>
      </c>
      <c r="BA80" s="45">
        <v>-1.46897586589481E-2</v>
      </c>
      <c r="BB80" s="45">
        <v>-1.4172564208232499E-2</v>
      </c>
      <c r="BC80" s="45">
        <v>-1.36371847154179E-2</v>
      </c>
      <c r="BD80" s="45">
        <v>-1.3085733078770799E-2</v>
      </c>
      <c r="BE80" s="45">
        <v>-1.2520385625966701E-2</v>
      </c>
      <c r="BF80" s="45">
        <v>-1.19433735251192E-2</v>
      </c>
      <c r="BG80" s="45">
        <v>-1.13569739793785E-2</v>
      </c>
      <c r="BH80" s="45">
        <v>-1.07635012398513E-2</v>
      </c>
      <c r="BI80" s="45">
        <v>-1.01652974723085E-2</v>
      </c>
      <c r="BJ80" s="45">
        <v>-9.5647235137273304E-3</v>
      </c>
      <c r="BK80" s="45">
        <v>-8.9641495551461507E-3</v>
      </c>
      <c r="BL80" s="45">
        <v>-8.3659457876033502E-3</v>
      </c>
      <c r="BM80" s="45">
        <v>-7.7724730480761102E-3</v>
      </c>
      <c r="BN80" s="45">
        <v>-7.1860735023354504E-3</v>
      </c>
      <c r="BO80" s="45">
        <v>-6.60906140148793E-3</v>
      </c>
      <c r="BP80" s="45">
        <v>-6.0437139486838399E-3</v>
      </c>
      <c r="BQ80" s="45">
        <v>-5.4922623120367102E-3</v>
      </c>
      <c r="BR80" s="45">
        <v>-4.95688281922212E-3</v>
      </c>
      <c r="BS80" s="45">
        <v>-4.4396883685065601E-3</v>
      </c>
      <c r="BT80" s="45">
        <v>-3.9427200901033599E-3</v>
      </c>
      <c r="BU80" s="45">
        <v>-3.4679392907641499E-3</v>
      </c>
      <c r="BV80" s="45">
        <v>-3.0172197133972001E-3</v>
      </c>
      <c r="BW80" s="45">
        <v>-2.5923401422602199E-3</v>
      </c>
      <c r="BX80" s="45">
        <v>-2.1949773829114398E-3</v>
      </c>
      <c r="BY80" s="45">
        <v>-1.82669964462426E-3</v>
      </c>
      <c r="BZ80" s="45">
        <v>-1.48896035138159E-3</v>
      </c>
      <c r="CA80" s="45">
        <v>-1.18309240587545E-3</v>
      </c>
      <c r="CB80" s="45">
        <v>-9.1030292914900197E-4</v>
      </c>
      <c r="CC80" s="45">
        <v>-6.7166849664120499E-4</v>
      </c>
      <c r="CD80" s="45">
        <v>-4.6813088943547501E-4</v>
      </c>
      <c r="CE80" s="45">
        <v>-3.00493377479966E-4</v>
      </c>
      <c r="CF80" s="45">
        <v>-1.6941754944806701E-4</v>
      </c>
      <c r="CG80" s="54">
        <v>-7.5420701750177695E-5</v>
      </c>
      <c r="CH80" s="54">
        <v>-1.8873797001080699E-5</v>
      </c>
      <c r="CI80" s="45">
        <v>0</v>
      </c>
    </row>
    <row r="81" spans="1:87" x14ac:dyDescent="0.25">
      <c r="A81" t="s">
        <v>128</v>
      </c>
      <c r="B81" t="s">
        <v>91</v>
      </c>
      <c r="C81" t="s">
        <v>134</v>
      </c>
      <c r="D81" s="45">
        <v>-9.2527752860221898E-3</v>
      </c>
      <c r="E81" s="45">
        <v>-1.02280097870373E-2</v>
      </c>
      <c r="F81" s="45">
        <v>-1.02280097870373E-2</v>
      </c>
      <c r="G81" s="45">
        <v>-1.02280097870373E-2</v>
      </c>
      <c r="H81" s="45">
        <v>-1.02280097870373E-2</v>
      </c>
      <c r="I81" s="45">
        <v>-1.45095631411136E-2</v>
      </c>
      <c r="J81" s="45">
        <v>-1.45095631411136E-2</v>
      </c>
      <c r="K81" s="45">
        <v>-1.45095631411136E-2</v>
      </c>
      <c r="L81" s="45">
        <v>-1.45095631411136E-2</v>
      </c>
      <c r="M81" s="45">
        <v>-1.45095631411136E-2</v>
      </c>
      <c r="N81" s="45">
        <v>-1.45095631411136E-2</v>
      </c>
      <c r="O81" s="45">
        <v>-2.1020619306450002E-2</v>
      </c>
      <c r="P81" s="45">
        <v>-2.1020619306450002E-2</v>
      </c>
      <c r="Q81" s="45">
        <v>-2.1020619306450002E-2</v>
      </c>
      <c r="R81" s="45">
        <v>-2.1020619306450002E-2</v>
      </c>
      <c r="S81" s="45">
        <v>-2.1020619306450002E-2</v>
      </c>
      <c r="T81" s="45">
        <v>-2.1020619306450002E-2</v>
      </c>
      <c r="U81" s="45">
        <v>-2.1020619306450002E-2</v>
      </c>
      <c r="V81" s="45">
        <v>-2.1020619306450002E-2</v>
      </c>
      <c r="W81" s="45">
        <v>-2.1020619306450002E-2</v>
      </c>
      <c r="X81" s="45">
        <v>-2.1020619306450002E-2</v>
      </c>
      <c r="Y81" s="45">
        <v>-2.1020619306450002E-2</v>
      </c>
      <c r="Z81" s="45">
        <v>-2.1020619306450002E-2</v>
      </c>
      <c r="AA81" s="45">
        <v>-1.9129447027454598E-2</v>
      </c>
      <c r="AB81" s="45">
        <v>-1.9129447027454598E-2</v>
      </c>
      <c r="AC81" s="45">
        <v>-1.9129447027454598E-2</v>
      </c>
      <c r="AD81" s="45">
        <v>-1.9129447027454598E-2</v>
      </c>
      <c r="AE81" s="45">
        <v>-1.9129447027454598E-2</v>
      </c>
      <c r="AF81" s="45">
        <v>-1.9129447027454598E-2</v>
      </c>
      <c r="AG81" s="45">
        <v>-1.9129447027454598E-2</v>
      </c>
      <c r="AH81" s="45">
        <v>-1.9129447027454598E-2</v>
      </c>
      <c r="AI81" s="45">
        <v>-1.9129447027454598E-2</v>
      </c>
      <c r="AJ81" s="45">
        <v>-1.9129447027454598E-2</v>
      </c>
      <c r="AK81" s="45">
        <v>-1.9129447027454598E-2</v>
      </c>
      <c r="AL81" s="45">
        <v>-1.9110573230453499E-2</v>
      </c>
      <c r="AM81" s="45">
        <v>-1.9054026325704399E-2</v>
      </c>
      <c r="AN81" s="45">
        <v>-1.8960029478006599E-2</v>
      </c>
      <c r="AO81" s="45">
        <v>-1.8828953649974702E-2</v>
      </c>
      <c r="AP81" s="45">
        <v>-1.86613161380191E-2</v>
      </c>
      <c r="AQ81" s="45">
        <v>-1.8457778530813401E-2</v>
      </c>
      <c r="AR81" s="45">
        <v>-1.8219144098305599E-2</v>
      </c>
      <c r="AS81" s="45">
        <v>-1.7946354621579199E-2</v>
      </c>
      <c r="AT81" s="45">
        <v>-1.7640486676073E-2</v>
      </c>
      <c r="AU81" s="45">
        <v>-1.73027473828304E-2</v>
      </c>
      <c r="AV81" s="45">
        <v>-1.6934469644543201E-2</v>
      </c>
      <c r="AW81" s="45">
        <v>-1.65371068851944E-2</v>
      </c>
      <c r="AX81" s="45">
        <v>-1.6112227314057401E-2</v>
      </c>
      <c r="AY81" s="45">
        <v>-1.5661507736690498E-2</v>
      </c>
      <c r="AZ81" s="45">
        <v>-1.51867269373513E-2</v>
      </c>
      <c r="BA81" s="45">
        <v>-1.46897586589481E-2</v>
      </c>
      <c r="BB81" s="45">
        <v>-1.4172564208232499E-2</v>
      </c>
      <c r="BC81" s="45">
        <v>-1.36371847154179E-2</v>
      </c>
      <c r="BD81" s="45">
        <v>-1.3085733078770799E-2</v>
      </c>
      <c r="BE81" s="45">
        <v>-1.2520385625966701E-2</v>
      </c>
      <c r="BF81" s="45">
        <v>-1.19433735251192E-2</v>
      </c>
      <c r="BG81" s="45">
        <v>-1.13569739793785E-2</v>
      </c>
      <c r="BH81" s="45">
        <v>-1.07635012398513E-2</v>
      </c>
      <c r="BI81" s="45">
        <v>-1.01652974723085E-2</v>
      </c>
      <c r="BJ81" s="45">
        <v>-9.5647235137273304E-3</v>
      </c>
      <c r="BK81" s="45">
        <v>-8.9641495551461507E-3</v>
      </c>
      <c r="BL81" s="45">
        <v>-8.3659457876033502E-3</v>
      </c>
      <c r="BM81" s="45">
        <v>-7.7724730480761102E-3</v>
      </c>
      <c r="BN81" s="45">
        <v>-7.1860735023354504E-3</v>
      </c>
      <c r="BO81" s="45">
        <v>-6.60906140148793E-3</v>
      </c>
      <c r="BP81" s="45">
        <v>-6.0437139486838399E-3</v>
      </c>
      <c r="BQ81" s="45">
        <v>-5.4922623120367102E-3</v>
      </c>
      <c r="BR81" s="45">
        <v>-4.95688281922212E-3</v>
      </c>
      <c r="BS81" s="45">
        <v>-4.4396883685065601E-3</v>
      </c>
      <c r="BT81" s="45">
        <v>-3.9427200901033599E-3</v>
      </c>
      <c r="BU81" s="45">
        <v>-3.4679392907641499E-3</v>
      </c>
      <c r="BV81" s="45">
        <v>-3.0172197133972001E-3</v>
      </c>
      <c r="BW81" s="45">
        <v>-2.5923401422602199E-3</v>
      </c>
      <c r="BX81" s="45">
        <v>-2.1949773829114398E-3</v>
      </c>
      <c r="BY81" s="45">
        <v>-1.82669964462426E-3</v>
      </c>
      <c r="BZ81" s="45">
        <v>-1.48896035138159E-3</v>
      </c>
      <c r="CA81" s="45">
        <v>-1.18309240587545E-3</v>
      </c>
      <c r="CB81" s="45">
        <v>-9.1030292914900197E-4</v>
      </c>
      <c r="CC81" s="45">
        <v>-6.7166849664120499E-4</v>
      </c>
      <c r="CD81" s="45">
        <v>-4.6813088943547501E-4</v>
      </c>
      <c r="CE81" s="45">
        <v>-3.00493377479966E-4</v>
      </c>
      <c r="CF81" s="45">
        <v>-1.6941754944806701E-4</v>
      </c>
      <c r="CG81" s="54">
        <v>-7.5420701750177695E-5</v>
      </c>
      <c r="CH81" s="54">
        <v>-1.8873797001080699E-5</v>
      </c>
      <c r="CI81" s="45">
        <v>0</v>
      </c>
    </row>
    <row r="82" spans="1:87" x14ac:dyDescent="0.25">
      <c r="A82" t="s">
        <v>128</v>
      </c>
      <c r="B82" t="s">
        <v>93</v>
      </c>
      <c r="C82" t="s">
        <v>135</v>
      </c>
      <c r="D82" s="45">
        <v>-9.2527752860221898E-3</v>
      </c>
      <c r="E82" s="45">
        <v>-1.02280097870373E-2</v>
      </c>
      <c r="F82" s="45">
        <v>-1.02280097870373E-2</v>
      </c>
      <c r="G82" s="45">
        <v>-1.02280097870373E-2</v>
      </c>
      <c r="H82" s="45">
        <v>-1.02280097870373E-2</v>
      </c>
      <c r="I82" s="45">
        <v>-1.45095631411136E-2</v>
      </c>
      <c r="J82" s="45">
        <v>-1.45095631411136E-2</v>
      </c>
      <c r="K82" s="45">
        <v>-1.45095631411136E-2</v>
      </c>
      <c r="L82" s="45">
        <v>-1.45095631411136E-2</v>
      </c>
      <c r="M82" s="45">
        <v>-1.45095631411136E-2</v>
      </c>
      <c r="N82" s="45">
        <v>-1.45095631411136E-2</v>
      </c>
      <c r="O82" s="45">
        <v>-2.1020619306450002E-2</v>
      </c>
      <c r="P82" s="45">
        <v>-2.1020619306450002E-2</v>
      </c>
      <c r="Q82" s="45">
        <v>-2.1020619306450002E-2</v>
      </c>
      <c r="R82" s="45">
        <v>-2.1020619306450002E-2</v>
      </c>
      <c r="S82" s="45">
        <v>-2.1020619306450002E-2</v>
      </c>
      <c r="T82" s="45">
        <v>-2.1020619306450002E-2</v>
      </c>
      <c r="U82" s="45">
        <v>-2.1020619306450002E-2</v>
      </c>
      <c r="V82" s="45">
        <v>-2.1020619306450002E-2</v>
      </c>
      <c r="W82" s="45">
        <v>-2.1020619306450002E-2</v>
      </c>
      <c r="X82" s="45">
        <v>-2.1020619306450002E-2</v>
      </c>
      <c r="Y82" s="45">
        <v>-2.1020619306450002E-2</v>
      </c>
      <c r="Z82" s="45">
        <v>-2.1020619306450002E-2</v>
      </c>
      <c r="AA82" s="45">
        <v>-1.9129447027454598E-2</v>
      </c>
      <c r="AB82" s="45">
        <v>-1.9129447027454598E-2</v>
      </c>
      <c r="AC82" s="45">
        <v>-1.9129447027454598E-2</v>
      </c>
      <c r="AD82" s="45">
        <v>-1.9129447027454598E-2</v>
      </c>
      <c r="AE82" s="45">
        <v>-1.9129447027454598E-2</v>
      </c>
      <c r="AF82" s="45">
        <v>-1.9129447027454598E-2</v>
      </c>
      <c r="AG82" s="45">
        <v>-1.9129447027454598E-2</v>
      </c>
      <c r="AH82" s="45">
        <v>-1.9129447027454598E-2</v>
      </c>
      <c r="AI82" s="45">
        <v>-1.9129447027454598E-2</v>
      </c>
      <c r="AJ82" s="45">
        <v>-1.9129447027454598E-2</v>
      </c>
      <c r="AK82" s="45">
        <v>-1.9129447027454598E-2</v>
      </c>
      <c r="AL82" s="45">
        <v>-1.9110573230453499E-2</v>
      </c>
      <c r="AM82" s="45">
        <v>-1.9054026325704399E-2</v>
      </c>
      <c r="AN82" s="45">
        <v>-1.8960029478006599E-2</v>
      </c>
      <c r="AO82" s="45">
        <v>-1.8828953649974702E-2</v>
      </c>
      <c r="AP82" s="45">
        <v>-1.86613161380191E-2</v>
      </c>
      <c r="AQ82" s="45">
        <v>-1.8457778530813401E-2</v>
      </c>
      <c r="AR82" s="45">
        <v>-1.8219144098305599E-2</v>
      </c>
      <c r="AS82" s="45">
        <v>-1.7946354621579199E-2</v>
      </c>
      <c r="AT82" s="45">
        <v>-1.7640486676073E-2</v>
      </c>
      <c r="AU82" s="45">
        <v>-1.73027473828304E-2</v>
      </c>
      <c r="AV82" s="45">
        <v>-1.6934469644543201E-2</v>
      </c>
      <c r="AW82" s="45">
        <v>-1.65371068851944E-2</v>
      </c>
      <c r="AX82" s="45">
        <v>-1.6112227314057401E-2</v>
      </c>
      <c r="AY82" s="45">
        <v>-1.5661507736690498E-2</v>
      </c>
      <c r="AZ82" s="45">
        <v>-1.51867269373513E-2</v>
      </c>
      <c r="BA82" s="45">
        <v>-1.46897586589481E-2</v>
      </c>
      <c r="BB82" s="45">
        <v>-1.4172564208232499E-2</v>
      </c>
      <c r="BC82" s="45">
        <v>-1.36371847154179E-2</v>
      </c>
      <c r="BD82" s="45">
        <v>-1.3085733078770799E-2</v>
      </c>
      <c r="BE82" s="45">
        <v>-1.2520385625966701E-2</v>
      </c>
      <c r="BF82" s="45">
        <v>-1.19433735251192E-2</v>
      </c>
      <c r="BG82" s="45">
        <v>-1.13569739793785E-2</v>
      </c>
      <c r="BH82" s="45">
        <v>-1.07635012398513E-2</v>
      </c>
      <c r="BI82" s="45">
        <v>-1.01652974723085E-2</v>
      </c>
      <c r="BJ82" s="45">
        <v>-9.5647235137273304E-3</v>
      </c>
      <c r="BK82" s="45">
        <v>-8.9641495551461507E-3</v>
      </c>
      <c r="BL82" s="45">
        <v>-8.3659457876033502E-3</v>
      </c>
      <c r="BM82" s="45">
        <v>-7.7724730480761102E-3</v>
      </c>
      <c r="BN82" s="45">
        <v>-7.1860735023354504E-3</v>
      </c>
      <c r="BO82" s="45">
        <v>-6.60906140148793E-3</v>
      </c>
      <c r="BP82" s="45">
        <v>-6.0437139486838399E-3</v>
      </c>
      <c r="BQ82" s="45">
        <v>-5.4922623120367102E-3</v>
      </c>
      <c r="BR82" s="45">
        <v>-4.95688281922212E-3</v>
      </c>
      <c r="BS82" s="45">
        <v>-4.4396883685065601E-3</v>
      </c>
      <c r="BT82" s="45">
        <v>-3.9427200901033599E-3</v>
      </c>
      <c r="BU82" s="45">
        <v>-3.4679392907641499E-3</v>
      </c>
      <c r="BV82" s="45">
        <v>-3.0172197133972001E-3</v>
      </c>
      <c r="BW82" s="45">
        <v>-2.5923401422602199E-3</v>
      </c>
      <c r="BX82" s="45">
        <v>-2.1949773829114398E-3</v>
      </c>
      <c r="BY82" s="45">
        <v>-1.82669964462426E-3</v>
      </c>
      <c r="BZ82" s="45">
        <v>-1.48896035138159E-3</v>
      </c>
      <c r="CA82" s="45">
        <v>-1.18309240587545E-3</v>
      </c>
      <c r="CB82" s="45">
        <v>-9.1030292914900197E-4</v>
      </c>
      <c r="CC82" s="45">
        <v>-6.7166849664120499E-4</v>
      </c>
      <c r="CD82" s="45">
        <v>-4.6813088943547501E-4</v>
      </c>
      <c r="CE82" s="54">
        <v>-3.00493377479966E-4</v>
      </c>
      <c r="CF82" s="54">
        <v>-1.6941754944806701E-4</v>
      </c>
      <c r="CG82" s="54">
        <v>-7.5420701750177695E-5</v>
      </c>
      <c r="CH82" s="54">
        <v>-1.8873797001080699E-5</v>
      </c>
      <c r="CI82" s="45">
        <v>0</v>
      </c>
    </row>
    <row r="83" spans="1:87" x14ac:dyDescent="0.25">
      <c r="A83" t="s">
        <v>136</v>
      </c>
      <c r="B83" t="s">
        <v>1078</v>
      </c>
      <c r="C83" t="s">
        <v>1001</v>
      </c>
      <c r="D83" s="45">
        <v>-9.2527752860221898E-3</v>
      </c>
      <c r="E83" s="45">
        <v>-1.02280097870373E-2</v>
      </c>
      <c r="F83" s="45">
        <v>-1.02280097870373E-2</v>
      </c>
      <c r="G83" s="45">
        <v>-1.02280097870373E-2</v>
      </c>
      <c r="H83" s="45">
        <v>-1.02280097870373E-2</v>
      </c>
      <c r="I83" s="45">
        <v>-1.45095631411136E-2</v>
      </c>
      <c r="J83" s="45">
        <v>-1.45095631411136E-2</v>
      </c>
      <c r="K83" s="45">
        <v>-1.45095631411136E-2</v>
      </c>
      <c r="L83" s="45">
        <v>-1.45095631411136E-2</v>
      </c>
      <c r="M83" s="45">
        <v>-1.45095631411136E-2</v>
      </c>
      <c r="N83" s="45">
        <v>-1.45095631411136E-2</v>
      </c>
      <c r="O83" s="45">
        <v>-2.1020619306450002E-2</v>
      </c>
      <c r="P83" s="45">
        <v>-2.1020619306450002E-2</v>
      </c>
      <c r="Q83" s="45">
        <v>-2.1020619306450002E-2</v>
      </c>
      <c r="R83" s="45">
        <v>-2.1020619306450002E-2</v>
      </c>
      <c r="S83" s="45">
        <v>-2.1020619306450002E-2</v>
      </c>
      <c r="T83" s="45">
        <v>-2.1020619306450002E-2</v>
      </c>
      <c r="U83" s="45">
        <v>-2.1020619306450002E-2</v>
      </c>
      <c r="V83" s="45">
        <v>-2.1020619306450002E-2</v>
      </c>
      <c r="W83" s="45">
        <v>-2.1020619306450002E-2</v>
      </c>
      <c r="X83" s="45">
        <v>-2.1020619306450002E-2</v>
      </c>
      <c r="Y83" s="45">
        <v>-2.1020619306450002E-2</v>
      </c>
      <c r="Z83" s="45">
        <v>-2.1020619306450002E-2</v>
      </c>
      <c r="AA83" s="45">
        <v>-1.9129447027454598E-2</v>
      </c>
      <c r="AB83" s="45">
        <v>-1.9129447027454598E-2</v>
      </c>
      <c r="AC83" s="45">
        <v>-1.9129447027454598E-2</v>
      </c>
      <c r="AD83" s="45">
        <v>-1.9129447027454598E-2</v>
      </c>
      <c r="AE83" s="45">
        <v>-1.9129447027454598E-2</v>
      </c>
      <c r="AF83" s="45">
        <v>-1.9129447027454598E-2</v>
      </c>
      <c r="AG83" s="45">
        <v>-1.9129447027454598E-2</v>
      </c>
      <c r="AH83" s="45">
        <v>-1.9129447027454598E-2</v>
      </c>
      <c r="AI83" s="45">
        <v>-1.9129447027454598E-2</v>
      </c>
      <c r="AJ83" s="45">
        <v>-1.9129447027454598E-2</v>
      </c>
      <c r="AK83" s="45">
        <v>-1.9129447027454598E-2</v>
      </c>
      <c r="AL83" s="45">
        <v>-1.9110573230453499E-2</v>
      </c>
      <c r="AM83" s="45">
        <v>-1.9054026325704399E-2</v>
      </c>
      <c r="AN83" s="45">
        <v>-1.8960029478006599E-2</v>
      </c>
      <c r="AO83" s="45">
        <v>-1.8828953649974702E-2</v>
      </c>
      <c r="AP83" s="45">
        <v>-1.86613161380191E-2</v>
      </c>
      <c r="AQ83" s="45">
        <v>-1.8457778530813401E-2</v>
      </c>
      <c r="AR83" s="45">
        <v>-1.8219144098305599E-2</v>
      </c>
      <c r="AS83" s="45">
        <v>-1.7946354621579199E-2</v>
      </c>
      <c r="AT83" s="45">
        <v>-1.7640486676073E-2</v>
      </c>
      <c r="AU83" s="45">
        <v>-1.73027473828304E-2</v>
      </c>
      <c r="AV83" s="45">
        <v>-1.6934469644543201E-2</v>
      </c>
      <c r="AW83" s="45">
        <v>-1.65371068851944E-2</v>
      </c>
      <c r="AX83" s="45">
        <v>-1.6112227314057401E-2</v>
      </c>
      <c r="AY83" s="45">
        <v>-1.5661507736690498E-2</v>
      </c>
      <c r="AZ83" s="45">
        <v>-1.51867269373513E-2</v>
      </c>
      <c r="BA83" s="45">
        <v>-1.46897586589481E-2</v>
      </c>
      <c r="BB83" s="45">
        <v>-1.4172564208232499E-2</v>
      </c>
      <c r="BC83" s="45">
        <v>-1.36371847154179E-2</v>
      </c>
      <c r="BD83" s="45">
        <v>-1.3085733078770799E-2</v>
      </c>
      <c r="BE83" s="45">
        <v>-1.2520385625966701E-2</v>
      </c>
      <c r="BF83" s="45">
        <v>-1.19433735251192E-2</v>
      </c>
      <c r="BG83" s="45">
        <v>-1.13569739793785E-2</v>
      </c>
      <c r="BH83" s="45">
        <v>-1.07635012398513E-2</v>
      </c>
      <c r="BI83" s="45">
        <v>-1.01652974723085E-2</v>
      </c>
      <c r="BJ83" s="45">
        <v>-9.5647235137273304E-3</v>
      </c>
      <c r="BK83" s="45">
        <v>-8.9641495551461507E-3</v>
      </c>
      <c r="BL83" s="45">
        <v>-8.3659457876033502E-3</v>
      </c>
      <c r="BM83" s="45">
        <v>-7.7724730480761102E-3</v>
      </c>
      <c r="BN83" s="45">
        <v>-7.1860735023354504E-3</v>
      </c>
      <c r="BO83" s="45">
        <v>-6.60906140148793E-3</v>
      </c>
      <c r="BP83" s="45">
        <v>-6.0437139486838399E-3</v>
      </c>
      <c r="BQ83" s="45">
        <v>-5.4922623120367102E-3</v>
      </c>
      <c r="BR83" s="45">
        <v>-4.95688281922212E-3</v>
      </c>
      <c r="BS83" s="45">
        <v>-4.4396883685065601E-3</v>
      </c>
      <c r="BT83" s="45">
        <v>-3.9427200901033599E-3</v>
      </c>
      <c r="BU83" s="45">
        <v>-3.4679392907641499E-3</v>
      </c>
      <c r="BV83" s="45">
        <v>-3.0172197133972001E-3</v>
      </c>
      <c r="BW83" s="45">
        <v>-2.5923401422602199E-3</v>
      </c>
      <c r="BX83" s="45">
        <v>-2.1949773829114398E-3</v>
      </c>
      <c r="BY83" s="45">
        <v>-1.82669964462426E-3</v>
      </c>
      <c r="BZ83" s="45">
        <v>-1.48896035138159E-3</v>
      </c>
      <c r="CA83" s="45">
        <v>-1.18309240587545E-3</v>
      </c>
      <c r="CB83" s="45">
        <v>-9.1030292914900197E-4</v>
      </c>
      <c r="CC83" s="45">
        <v>-6.7166849664120499E-4</v>
      </c>
      <c r="CD83" s="45">
        <v>-4.6813088943547501E-4</v>
      </c>
      <c r="CE83" s="54">
        <v>-3.00493377479966E-4</v>
      </c>
      <c r="CF83" s="54">
        <v>-1.6941754944806701E-4</v>
      </c>
      <c r="CG83" s="54">
        <v>-7.5420701750177695E-5</v>
      </c>
      <c r="CH83" s="54">
        <v>-1.8873797001080699E-5</v>
      </c>
      <c r="CI83" s="45">
        <v>0</v>
      </c>
    </row>
    <row r="84" spans="1:87" x14ac:dyDescent="0.25">
      <c r="A84" t="s">
        <v>136</v>
      </c>
      <c r="B84" t="s">
        <v>1000</v>
      </c>
      <c r="C84" t="s">
        <v>1002</v>
      </c>
      <c r="D84" s="45">
        <v>-9.2527752860221898E-3</v>
      </c>
      <c r="E84" s="45">
        <v>-1.02280097870373E-2</v>
      </c>
      <c r="F84" s="45">
        <v>-1.02280097870373E-2</v>
      </c>
      <c r="G84" s="45">
        <v>-1.02280097870373E-2</v>
      </c>
      <c r="H84" s="45">
        <v>-1.02280097870373E-2</v>
      </c>
      <c r="I84" s="45">
        <v>-1.45095631411136E-2</v>
      </c>
      <c r="J84" s="45">
        <v>-1.45095631411136E-2</v>
      </c>
      <c r="K84" s="45">
        <v>-1.45095631411136E-2</v>
      </c>
      <c r="L84" s="45">
        <v>-1.45095631411136E-2</v>
      </c>
      <c r="M84" s="45">
        <v>-1.45095631411136E-2</v>
      </c>
      <c r="N84" s="45">
        <v>-1.45095631411136E-2</v>
      </c>
      <c r="O84" s="45">
        <v>-2.1020619306450002E-2</v>
      </c>
      <c r="P84" s="45">
        <v>-2.1020619306450002E-2</v>
      </c>
      <c r="Q84" s="45">
        <v>-2.1020619306450002E-2</v>
      </c>
      <c r="R84" s="45">
        <v>-2.1020619306450002E-2</v>
      </c>
      <c r="S84" s="45">
        <v>-2.1020619306450002E-2</v>
      </c>
      <c r="T84" s="45">
        <v>-2.1020619306450002E-2</v>
      </c>
      <c r="U84" s="45">
        <v>-2.1020619306450002E-2</v>
      </c>
      <c r="V84" s="45">
        <v>-2.1020619306450002E-2</v>
      </c>
      <c r="W84" s="45">
        <v>-2.1020619306450002E-2</v>
      </c>
      <c r="X84" s="45">
        <v>-2.1020619306450002E-2</v>
      </c>
      <c r="Y84" s="45">
        <v>-2.1020619306450002E-2</v>
      </c>
      <c r="Z84" s="45">
        <v>-2.1020619306450002E-2</v>
      </c>
      <c r="AA84" s="45">
        <v>-1.9129447027454598E-2</v>
      </c>
      <c r="AB84" s="45">
        <v>-1.9129447027454598E-2</v>
      </c>
      <c r="AC84" s="45">
        <v>-1.9129447027454598E-2</v>
      </c>
      <c r="AD84" s="45">
        <v>-1.9129447027454598E-2</v>
      </c>
      <c r="AE84" s="45">
        <v>-1.9129447027454598E-2</v>
      </c>
      <c r="AF84" s="45">
        <v>-1.9129447027454598E-2</v>
      </c>
      <c r="AG84" s="45">
        <v>-1.9129447027454598E-2</v>
      </c>
      <c r="AH84" s="45">
        <v>-1.9129447027454598E-2</v>
      </c>
      <c r="AI84" s="45">
        <v>-1.9129447027454598E-2</v>
      </c>
      <c r="AJ84" s="45">
        <v>-1.9129447027454598E-2</v>
      </c>
      <c r="AK84" s="45">
        <v>-1.9129447027454598E-2</v>
      </c>
      <c r="AL84" s="45">
        <v>-1.9110573230453499E-2</v>
      </c>
      <c r="AM84" s="45">
        <v>-1.9054026325704399E-2</v>
      </c>
      <c r="AN84" s="45">
        <v>-1.8960029478006599E-2</v>
      </c>
      <c r="AO84" s="45">
        <v>-1.8828953649974702E-2</v>
      </c>
      <c r="AP84" s="45">
        <v>-1.86613161380191E-2</v>
      </c>
      <c r="AQ84" s="45">
        <v>-1.8457778530813401E-2</v>
      </c>
      <c r="AR84" s="45">
        <v>-1.8219144098305599E-2</v>
      </c>
      <c r="AS84" s="45">
        <v>-1.7946354621579199E-2</v>
      </c>
      <c r="AT84" s="45">
        <v>-1.7640486676073E-2</v>
      </c>
      <c r="AU84" s="45">
        <v>-1.73027473828304E-2</v>
      </c>
      <c r="AV84" s="45">
        <v>-1.6934469644543201E-2</v>
      </c>
      <c r="AW84" s="45">
        <v>-1.65371068851944E-2</v>
      </c>
      <c r="AX84" s="45">
        <v>-1.6112227314057401E-2</v>
      </c>
      <c r="AY84" s="45">
        <v>-1.5661507736690498E-2</v>
      </c>
      <c r="AZ84" s="45">
        <v>-1.51867269373513E-2</v>
      </c>
      <c r="BA84" s="45">
        <v>-1.46897586589481E-2</v>
      </c>
      <c r="BB84" s="45">
        <v>-1.4172564208232499E-2</v>
      </c>
      <c r="BC84" s="45">
        <v>-1.36371847154179E-2</v>
      </c>
      <c r="BD84" s="45">
        <v>-1.3085733078770799E-2</v>
      </c>
      <c r="BE84" s="45">
        <v>-1.2520385625966701E-2</v>
      </c>
      <c r="BF84" s="45">
        <v>-1.19433735251192E-2</v>
      </c>
      <c r="BG84" s="45">
        <v>-1.13569739793785E-2</v>
      </c>
      <c r="BH84" s="45">
        <v>-1.07635012398513E-2</v>
      </c>
      <c r="BI84" s="45">
        <v>-1.01652974723085E-2</v>
      </c>
      <c r="BJ84" s="45">
        <v>-9.5647235137273304E-3</v>
      </c>
      <c r="BK84" s="45">
        <v>-8.9641495551461507E-3</v>
      </c>
      <c r="BL84" s="45">
        <v>-8.3659457876033502E-3</v>
      </c>
      <c r="BM84" s="45">
        <v>-7.7724730480761102E-3</v>
      </c>
      <c r="BN84" s="45">
        <v>-7.1860735023354504E-3</v>
      </c>
      <c r="BO84" s="45">
        <v>-6.60906140148793E-3</v>
      </c>
      <c r="BP84" s="45">
        <v>-6.0437139486838399E-3</v>
      </c>
      <c r="BQ84" s="45">
        <v>-5.4922623120367102E-3</v>
      </c>
      <c r="BR84" s="45">
        <v>-4.95688281922212E-3</v>
      </c>
      <c r="BS84" s="45">
        <v>-4.4396883685065601E-3</v>
      </c>
      <c r="BT84" s="45">
        <v>-3.9427200901033599E-3</v>
      </c>
      <c r="BU84" s="45">
        <v>-3.4679392907641499E-3</v>
      </c>
      <c r="BV84" s="45">
        <v>-3.0172197133972001E-3</v>
      </c>
      <c r="BW84" s="45">
        <v>-2.5923401422602199E-3</v>
      </c>
      <c r="BX84" s="45">
        <v>-2.1949773829114398E-3</v>
      </c>
      <c r="BY84" s="45">
        <v>-1.82669964462426E-3</v>
      </c>
      <c r="BZ84" s="45">
        <v>-1.48896035138159E-3</v>
      </c>
      <c r="CA84" s="45">
        <v>-1.18309240587545E-3</v>
      </c>
      <c r="CB84" s="45">
        <v>-9.1030292914900197E-4</v>
      </c>
      <c r="CC84" s="45">
        <v>-6.7166849664120499E-4</v>
      </c>
      <c r="CD84" s="45">
        <v>-4.6813088943547501E-4</v>
      </c>
      <c r="CE84" s="45">
        <v>-3.00493377479966E-4</v>
      </c>
      <c r="CF84" s="45">
        <v>-1.6941754944806701E-4</v>
      </c>
      <c r="CG84" s="54">
        <v>-7.5420701750177695E-5</v>
      </c>
      <c r="CH84" s="54">
        <v>-1.8873797001080699E-5</v>
      </c>
      <c r="CI84" s="45">
        <v>0</v>
      </c>
    </row>
    <row r="85" spans="1:87" x14ac:dyDescent="0.25">
      <c r="A85" t="s">
        <v>136</v>
      </c>
      <c r="B85" t="s">
        <v>81</v>
      </c>
      <c r="C85" t="s">
        <v>137</v>
      </c>
      <c r="D85" s="45">
        <v>-9.2527752860221898E-3</v>
      </c>
      <c r="E85" s="45">
        <v>-1.02280097870373E-2</v>
      </c>
      <c r="F85" s="45">
        <v>-1.02280097870373E-2</v>
      </c>
      <c r="G85" s="45">
        <v>-1.02280097870373E-2</v>
      </c>
      <c r="H85" s="45">
        <v>-1.02280097870373E-2</v>
      </c>
      <c r="I85" s="45">
        <v>-1.45095631411136E-2</v>
      </c>
      <c r="J85" s="45">
        <v>-1.45095631411136E-2</v>
      </c>
      <c r="K85" s="45">
        <v>-1.45095631411136E-2</v>
      </c>
      <c r="L85" s="45">
        <v>-1.45095631411136E-2</v>
      </c>
      <c r="M85" s="45">
        <v>-1.45095631411136E-2</v>
      </c>
      <c r="N85" s="45">
        <v>-1.45095631411136E-2</v>
      </c>
      <c r="O85" s="45">
        <v>-2.1020619306450002E-2</v>
      </c>
      <c r="P85" s="45">
        <v>-2.1020619306450002E-2</v>
      </c>
      <c r="Q85" s="45">
        <v>-2.1020619306450002E-2</v>
      </c>
      <c r="R85" s="45">
        <v>-2.1020619306450002E-2</v>
      </c>
      <c r="S85" s="45">
        <v>-2.1020619306450002E-2</v>
      </c>
      <c r="T85" s="45">
        <v>-2.1020619306450002E-2</v>
      </c>
      <c r="U85" s="45">
        <v>-2.1020619306450002E-2</v>
      </c>
      <c r="V85" s="45">
        <v>-2.1020619306450002E-2</v>
      </c>
      <c r="W85" s="45">
        <v>-2.1020619306450002E-2</v>
      </c>
      <c r="X85" s="45">
        <v>-2.1020619306450002E-2</v>
      </c>
      <c r="Y85" s="45">
        <v>-2.1020619306450002E-2</v>
      </c>
      <c r="Z85" s="45">
        <v>-2.1020619306450002E-2</v>
      </c>
      <c r="AA85" s="45">
        <v>-1.9129447027454598E-2</v>
      </c>
      <c r="AB85" s="45">
        <v>-1.9129447027454598E-2</v>
      </c>
      <c r="AC85" s="45">
        <v>-1.9129447027454598E-2</v>
      </c>
      <c r="AD85" s="45">
        <v>-1.9129447027454598E-2</v>
      </c>
      <c r="AE85" s="45">
        <v>-1.9129447027454598E-2</v>
      </c>
      <c r="AF85" s="45">
        <v>-1.9129447027454598E-2</v>
      </c>
      <c r="AG85" s="45">
        <v>-1.9129447027454598E-2</v>
      </c>
      <c r="AH85" s="45">
        <v>-1.9129447027454598E-2</v>
      </c>
      <c r="AI85" s="45">
        <v>-1.9129447027454598E-2</v>
      </c>
      <c r="AJ85" s="45">
        <v>-1.9129447027454598E-2</v>
      </c>
      <c r="AK85" s="45">
        <v>-1.9129447027454598E-2</v>
      </c>
      <c r="AL85" s="45">
        <v>-1.9110573230453499E-2</v>
      </c>
      <c r="AM85" s="45">
        <v>-1.9054026325704399E-2</v>
      </c>
      <c r="AN85" s="45">
        <v>-1.8960029478006599E-2</v>
      </c>
      <c r="AO85" s="45">
        <v>-1.8828953649974702E-2</v>
      </c>
      <c r="AP85" s="45">
        <v>-1.86613161380191E-2</v>
      </c>
      <c r="AQ85" s="45">
        <v>-1.8457778530813401E-2</v>
      </c>
      <c r="AR85" s="45">
        <v>-1.8219144098305599E-2</v>
      </c>
      <c r="AS85" s="45">
        <v>-1.7946354621579199E-2</v>
      </c>
      <c r="AT85" s="45">
        <v>-1.7640486676073E-2</v>
      </c>
      <c r="AU85" s="45">
        <v>-1.73027473828304E-2</v>
      </c>
      <c r="AV85" s="45">
        <v>-1.6934469644543201E-2</v>
      </c>
      <c r="AW85" s="45">
        <v>-1.65371068851944E-2</v>
      </c>
      <c r="AX85" s="45">
        <v>-1.6112227314057401E-2</v>
      </c>
      <c r="AY85" s="45">
        <v>-1.5661507736690498E-2</v>
      </c>
      <c r="AZ85" s="45">
        <v>-1.51867269373513E-2</v>
      </c>
      <c r="BA85" s="45">
        <v>-1.46897586589481E-2</v>
      </c>
      <c r="BB85" s="45">
        <v>-1.4172564208232499E-2</v>
      </c>
      <c r="BC85" s="45">
        <v>-1.36371847154179E-2</v>
      </c>
      <c r="BD85" s="45">
        <v>-1.3085733078770799E-2</v>
      </c>
      <c r="BE85" s="45">
        <v>-1.2520385625966701E-2</v>
      </c>
      <c r="BF85" s="45">
        <v>-1.19433735251192E-2</v>
      </c>
      <c r="BG85" s="45">
        <v>-1.13569739793785E-2</v>
      </c>
      <c r="BH85" s="45">
        <v>-1.07635012398513E-2</v>
      </c>
      <c r="BI85" s="45">
        <v>-1.01652974723085E-2</v>
      </c>
      <c r="BJ85" s="45">
        <v>-9.5647235137273304E-3</v>
      </c>
      <c r="BK85" s="45">
        <v>-8.9641495551461507E-3</v>
      </c>
      <c r="BL85" s="45">
        <v>-8.3659457876033502E-3</v>
      </c>
      <c r="BM85" s="45">
        <v>-7.7724730480761102E-3</v>
      </c>
      <c r="BN85" s="45">
        <v>-7.1860735023354504E-3</v>
      </c>
      <c r="BO85" s="45">
        <v>-6.60906140148793E-3</v>
      </c>
      <c r="BP85" s="45">
        <v>-6.0437139486838399E-3</v>
      </c>
      <c r="BQ85" s="45">
        <v>-5.4922623120367102E-3</v>
      </c>
      <c r="BR85" s="45">
        <v>-4.95688281922212E-3</v>
      </c>
      <c r="BS85" s="45">
        <v>-4.4396883685065601E-3</v>
      </c>
      <c r="BT85" s="45">
        <v>-3.9427200901033599E-3</v>
      </c>
      <c r="BU85" s="45">
        <v>-3.4679392907641499E-3</v>
      </c>
      <c r="BV85" s="45">
        <v>-3.0172197133972001E-3</v>
      </c>
      <c r="BW85" s="45">
        <v>-2.5923401422602199E-3</v>
      </c>
      <c r="BX85" s="45">
        <v>-2.1949773829114398E-3</v>
      </c>
      <c r="BY85" s="45">
        <v>-1.82669964462426E-3</v>
      </c>
      <c r="BZ85" s="45">
        <v>-1.48896035138159E-3</v>
      </c>
      <c r="CA85" s="45">
        <v>-1.18309240587545E-3</v>
      </c>
      <c r="CB85" s="45">
        <v>-9.1030292914900197E-4</v>
      </c>
      <c r="CC85" s="45">
        <v>-6.7166849664120499E-4</v>
      </c>
      <c r="CD85" s="45">
        <v>-4.6813088943547501E-4</v>
      </c>
      <c r="CE85" s="45">
        <v>-3.00493377479966E-4</v>
      </c>
      <c r="CF85" s="45">
        <v>-1.6941754944806701E-4</v>
      </c>
      <c r="CG85" s="54">
        <v>-7.5420701750177695E-5</v>
      </c>
      <c r="CH85" s="54">
        <v>-1.8873797001080699E-5</v>
      </c>
      <c r="CI85" s="45">
        <v>0</v>
      </c>
    </row>
    <row r="86" spans="1:87" x14ac:dyDescent="0.25">
      <c r="A86" t="s">
        <v>136</v>
      </c>
      <c r="B86" t="s">
        <v>83</v>
      </c>
      <c r="C86" t="s">
        <v>138</v>
      </c>
      <c r="D86" s="45">
        <v>-9.2527752860221898E-3</v>
      </c>
      <c r="E86" s="45">
        <v>-1.02280097870373E-2</v>
      </c>
      <c r="F86" s="45">
        <v>-1.02280097870373E-2</v>
      </c>
      <c r="G86" s="45">
        <v>-1.02280097870373E-2</v>
      </c>
      <c r="H86" s="45">
        <v>-1.02280097870373E-2</v>
      </c>
      <c r="I86" s="45">
        <v>-1.45095631411136E-2</v>
      </c>
      <c r="J86" s="45">
        <v>-1.45095631411136E-2</v>
      </c>
      <c r="K86" s="45">
        <v>-1.45095631411136E-2</v>
      </c>
      <c r="L86" s="45">
        <v>-1.45095631411136E-2</v>
      </c>
      <c r="M86" s="45">
        <v>-1.45095631411136E-2</v>
      </c>
      <c r="N86" s="45">
        <v>-1.45095631411136E-2</v>
      </c>
      <c r="O86" s="45">
        <v>-2.1020619306450002E-2</v>
      </c>
      <c r="P86" s="45">
        <v>-2.1020619306450002E-2</v>
      </c>
      <c r="Q86" s="45">
        <v>-2.1020619306450002E-2</v>
      </c>
      <c r="R86" s="45">
        <v>-2.1020619306450002E-2</v>
      </c>
      <c r="S86" s="45">
        <v>-2.1020619306450002E-2</v>
      </c>
      <c r="T86" s="45">
        <v>-2.1020619306450002E-2</v>
      </c>
      <c r="U86" s="45">
        <v>-2.1020619306450002E-2</v>
      </c>
      <c r="V86" s="45">
        <v>-2.1020619306450002E-2</v>
      </c>
      <c r="W86" s="45">
        <v>-2.1020619306450002E-2</v>
      </c>
      <c r="X86" s="45">
        <v>-2.1020619306450002E-2</v>
      </c>
      <c r="Y86" s="45">
        <v>-2.1020619306450002E-2</v>
      </c>
      <c r="Z86" s="45">
        <v>-2.1020619306450002E-2</v>
      </c>
      <c r="AA86" s="45">
        <v>-1.9129447027454598E-2</v>
      </c>
      <c r="AB86" s="45">
        <v>-1.9129447027454598E-2</v>
      </c>
      <c r="AC86" s="45">
        <v>-1.9129447027454598E-2</v>
      </c>
      <c r="AD86" s="45">
        <v>-1.9129447027454598E-2</v>
      </c>
      <c r="AE86" s="45">
        <v>-1.9129447027454598E-2</v>
      </c>
      <c r="AF86" s="45">
        <v>-1.9129447027454598E-2</v>
      </c>
      <c r="AG86" s="45">
        <v>-1.9129447027454598E-2</v>
      </c>
      <c r="AH86" s="45">
        <v>-1.9129447027454598E-2</v>
      </c>
      <c r="AI86" s="45">
        <v>-1.9129447027454598E-2</v>
      </c>
      <c r="AJ86" s="45">
        <v>-1.9129447027454598E-2</v>
      </c>
      <c r="AK86" s="45">
        <v>-1.9129447027454598E-2</v>
      </c>
      <c r="AL86" s="45">
        <v>-1.9110573230453499E-2</v>
      </c>
      <c r="AM86" s="45">
        <v>-1.9054026325704399E-2</v>
      </c>
      <c r="AN86" s="45">
        <v>-1.8960029478006599E-2</v>
      </c>
      <c r="AO86" s="45">
        <v>-1.8828953649974702E-2</v>
      </c>
      <c r="AP86" s="45">
        <v>-1.86613161380191E-2</v>
      </c>
      <c r="AQ86" s="45">
        <v>-1.8457778530813401E-2</v>
      </c>
      <c r="AR86" s="45">
        <v>-1.8219144098305599E-2</v>
      </c>
      <c r="AS86" s="45">
        <v>-1.7946354621579199E-2</v>
      </c>
      <c r="AT86" s="45">
        <v>-1.7640486676073E-2</v>
      </c>
      <c r="AU86" s="45">
        <v>-1.73027473828304E-2</v>
      </c>
      <c r="AV86" s="45">
        <v>-1.6934469644543201E-2</v>
      </c>
      <c r="AW86" s="45">
        <v>-1.65371068851944E-2</v>
      </c>
      <c r="AX86" s="45">
        <v>-1.6112227314057401E-2</v>
      </c>
      <c r="AY86" s="45">
        <v>-1.5661507736690498E-2</v>
      </c>
      <c r="AZ86" s="45">
        <v>-1.51867269373513E-2</v>
      </c>
      <c r="BA86" s="45">
        <v>-1.46897586589481E-2</v>
      </c>
      <c r="BB86" s="45">
        <v>-1.4172564208232499E-2</v>
      </c>
      <c r="BC86" s="45">
        <v>-1.36371847154179E-2</v>
      </c>
      <c r="BD86" s="45">
        <v>-1.3085733078770799E-2</v>
      </c>
      <c r="BE86" s="45">
        <v>-1.2520385625966701E-2</v>
      </c>
      <c r="BF86" s="45">
        <v>-1.19433735251192E-2</v>
      </c>
      <c r="BG86" s="45">
        <v>-1.13569739793785E-2</v>
      </c>
      <c r="BH86" s="45">
        <v>-1.07635012398513E-2</v>
      </c>
      <c r="BI86" s="45">
        <v>-1.01652974723085E-2</v>
      </c>
      <c r="BJ86" s="45">
        <v>-9.5647235137273304E-3</v>
      </c>
      <c r="BK86" s="45">
        <v>-8.9641495551461507E-3</v>
      </c>
      <c r="BL86" s="45">
        <v>-8.3659457876033502E-3</v>
      </c>
      <c r="BM86" s="45">
        <v>-7.7724730480761102E-3</v>
      </c>
      <c r="BN86" s="45">
        <v>-7.1860735023354504E-3</v>
      </c>
      <c r="BO86" s="45">
        <v>-6.60906140148793E-3</v>
      </c>
      <c r="BP86" s="45">
        <v>-6.0437139486838399E-3</v>
      </c>
      <c r="BQ86" s="45">
        <v>-5.4922623120367102E-3</v>
      </c>
      <c r="BR86" s="45">
        <v>-4.95688281922212E-3</v>
      </c>
      <c r="BS86" s="45">
        <v>-4.4396883685065601E-3</v>
      </c>
      <c r="BT86" s="45">
        <v>-3.9427200901033599E-3</v>
      </c>
      <c r="BU86" s="45">
        <v>-3.4679392907641499E-3</v>
      </c>
      <c r="BV86" s="45">
        <v>-3.0172197133972001E-3</v>
      </c>
      <c r="BW86" s="45">
        <v>-2.5923401422602199E-3</v>
      </c>
      <c r="BX86" s="45">
        <v>-2.1949773829114398E-3</v>
      </c>
      <c r="BY86" s="45">
        <v>-1.82669964462426E-3</v>
      </c>
      <c r="BZ86" s="45">
        <v>-1.48896035138159E-3</v>
      </c>
      <c r="CA86" s="45">
        <v>-1.18309240587545E-3</v>
      </c>
      <c r="CB86" s="45">
        <v>-9.1030292914900197E-4</v>
      </c>
      <c r="CC86" s="45">
        <v>-6.7166849664120499E-4</v>
      </c>
      <c r="CD86" s="45">
        <v>-4.6813088943547501E-4</v>
      </c>
      <c r="CE86" s="45">
        <v>-3.00493377479966E-4</v>
      </c>
      <c r="CF86" s="45">
        <v>-1.6941754944806701E-4</v>
      </c>
      <c r="CG86" s="54">
        <v>-7.5420701750177695E-5</v>
      </c>
      <c r="CH86" s="54">
        <v>-1.8873797001080699E-5</v>
      </c>
      <c r="CI86" s="45">
        <v>0</v>
      </c>
    </row>
    <row r="87" spans="1:87" x14ac:dyDescent="0.25">
      <c r="A87" t="s">
        <v>136</v>
      </c>
      <c r="B87" t="s">
        <v>85</v>
      </c>
      <c r="C87" t="s">
        <v>139</v>
      </c>
      <c r="D87" s="45">
        <v>-9.2527752860221898E-3</v>
      </c>
      <c r="E87" s="45">
        <v>-1.02280097870373E-2</v>
      </c>
      <c r="F87" s="45">
        <v>-1.02280097870373E-2</v>
      </c>
      <c r="G87" s="45">
        <v>-1.02280097870373E-2</v>
      </c>
      <c r="H87" s="45">
        <v>-1.02280097870373E-2</v>
      </c>
      <c r="I87" s="45">
        <v>-1.45095631411136E-2</v>
      </c>
      <c r="J87" s="45">
        <v>-1.45095631411136E-2</v>
      </c>
      <c r="K87" s="45">
        <v>-1.45095631411136E-2</v>
      </c>
      <c r="L87" s="45">
        <v>-1.45095631411136E-2</v>
      </c>
      <c r="M87" s="45">
        <v>-1.45095631411136E-2</v>
      </c>
      <c r="N87" s="45">
        <v>-1.45095631411136E-2</v>
      </c>
      <c r="O87" s="45">
        <v>-2.1020619306450002E-2</v>
      </c>
      <c r="P87" s="45">
        <v>-2.1020619306450002E-2</v>
      </c>
      <c r="Q87" s="45">
        <v>-2.1020619306450002E-2</v>
      </c>
      <c r="R87" s="45">
        <v>-2.1020619306450002E-2</v>
      </c>
      <c r="S87" s="45">
        <v>-2.1020619306450002E-2</v>
      </c>
      <c r="T87" s="45">
        <v>-2.1020619306450002E-2</v>
      </c>
      <c r="U87" s="45">
        <v>-2.1020619306450002E-2</v>
      </c>
      <c r="V87" s="45">
        <v>-2.1020619306450002E-2</v>
      </c>
      <c r="W87" s="45">
        <v>-2.1020619306450002E-2</v>
      </c>
      <c r="X87" s="45">
        <v>-2.1020619306450002E-2</v>
      </c>
      <c r="Y87" s="45">
        <v>-2.1020619306450002E-2</v>
      </c>
      <c r="Z87" s="45">
        <v>-2.1020619306450002E-2</v>
      </c>
      <c r="AA87" s="45">
        <v>-1.9129447027454598E-2</v>
      </c>
      <c r="AB87" s="45">
        <v>-1.9129447027454598E-2</v>
      </c>
      <c r="AC87" s="45">
        <v>-1.9129447027454598E-2</v>
      </c>
      <c r="AD87" s="45">
        <v>-1.9129447027454598E-2</v>
      </c>
      <c r="AE87" s="45">
        <v>-1.9129447027454598E-2</v>
      </c>
      <c r="AF87" s="45">
        <v>-1.9129447027454598E-2</v>
      </c>
      <c r="AG87" s="45">
        <v>-1.9129447027454598E-2</v>
      </c>
      <c r="AH87" s="45">
        <v>-1.9129447027454598E-2</v>
      </c>
      <c r="AI87" s="45">
        <v>-1.9129447027454598E-2</v>
      </c>
      <c r="AJ87" s="45">
        <v>-1.9129447027454598E-2</v>
      </c>
      <c r="AK87" s="45">
        <v>-1.9129447027454598E-2</v>
      </c>
      <c r="AL87" s="45">
        <v>-1.9110573230453499E-2</v>
      </c>
      <c r="AM87" s="45">
        <v>-1.9054026325704399E-2</v>
      </c>
      <c r="AN87" s="45">
        <v>-1.8960029478006599E-2</v>
      </c>
      <c r="AO87" s="45">
        <v>-1.8828953649974702E-2</v>
      </c>
      <c r="AP87" s="45">
        <v>-1.86613161380191E-2</v>
      </c>
      <c r="AQ87" s="45">
        <v>-1.8457778530813401E-2</v>
      </c>
      <c r="AR87" s="45">
        <v>-1.8219144098305599E-2</v>
      </c>
      <c r="AS87" s="45">
        <v>-1.7946354621579199E-2</v>
      </c>
      <c r="AT87" s="45">
        <v>-1.7640486676073E-2</v>
      </c>
      <c r="AU87" s="45">
        <v>-1.73027473828304E-2</v>
      </c>
      <c r="AV87" s="45">
        <v>-1.6934469644543201E-2</v>
      </c>
      <c r="AW87" s="45">
        <v>-1.65371068851944E-2</v>
      </c>
      <c r="AX87" s="45">
        <v>-1.6112227314057401E-2</v>
      </c>
      <c r="AY87" s="45">
        <v>-1.5661507736690498E-2</v>
      </c>
      <c r="AZ87" s="45">
        <v>-1.51867269373513E-2</v>
      </c>
      <c r="BA87" s="45">
        <v>-1.46897586589481E-2</v>
      </c>
      <c r="BB87" s="45">
        <v>-1.4172564208232499E-2</v>
      </c>
      <c r="BC87" s="45">
        <v>-1.36371847154179E-2</v>
      </c>
      <c r="BD87" s="45">
        <v>-1.3085733078770799E-2</v>
      </c>
      <c r="BE87" s="45">
        <v>-1.2520385625966701E-2</v>
      </c>
      <c r="BF87" s="45">
        <v>-1.19433735251192E-2</v>
      </c>
      <c r="BG87" s="45">
        <v>-1.13569739793785E-2</v>
      </c>
      <c r="BH87" s="45">
        <v>-1.07635012398513E-2</v>
      </c>
      <c r="BI87" s="45">
        <v>-1.01652974723085E-2</v>
      </c>
      <c r="BJ87" s="45">
        <v>-9.5647235137273304E-3</v>
      </c>
      <c r="BK87" s="45">
        <v>-8.9641495551461507E-3</v>
      </c>
      <c r="BL87" s="45">
        <v>-8.3659457876033502E-3</v>
      </c>
      <c r="BM87" s="45">
        <v>-7.7724730480761102E-3</v>
      </c>
      <c r="BN87" s="45">
        <v>-7.1860735023354504E-3</v>
      </c>
      <c r="BO87" s="45">
        <v>-6.60906140148793E-3</v>
      </c>
      <c r="BP87" s="45">
        <v>-6.0437139486838399E-3</v>
      </c>
      <c r="BQ87" s="45">
        <v>-5.4922623120367102E-3</v>
      </c>
      <c r="BR87" s="45">
        <v>-4.95688281922212E-3</v>
      </c>
      <c r="BS87" s="45">
        <v>-4.4396883685065601E-3</v>
      </c>
      <c r="BT87" s="45">
        <v>-3.9427200901033599E-3</v>
      </c>
      <c r="BU87" s="45">
        <v>-3.4679392907641499E-3</v>
      </c>
      <c r="BV87" s="45">
        <v>-3.0172197133972001E-3</v>
      </c>
      <c r="BW87" s="45">
        <v>-2.5923401422602199E-3</v>
      </c>
      <c r="BX87" s="45">
        <v>-2.1949773829114398E-3</v>
      </c>
      <c r="BY87" s="45">
        <v>-1.82669964462426E-3</v>
      </c>
      <c r="BZ87" s="45">
        <v>-1.48896035138159E-3</v>
      </c>
      <c r="CA87" s="45">
        <v>-1.18309240587545E-3</v>
      </c>
      <c r="CB87" s="45">
        <v>-9.1030292914900197E-4</v>
      </c>
      <c r="CC87" s="45">
        <v>-6.7166849664120499E-4</v>
      </c>
      <c r="CD87" s="45">
        <v>-4.6813088943547501E-4</v>
      </c>
      <c r="CE87" s="54">
        <v>-3.00493377479966E-4</v>
      </c>
      <c r="CF87" s="54">
        <v>-1.6941754944806701E-4</v>
      </c>
      <c r="CG87" s="54">
        <v>-7.5420701750177695E-5</v>
      </c>
      <c r="CH87" s="54">
        <v>-1.8873797001080699E-5</v>
      </c>
      <c r="CI87" s="45">
        <v>0</v>
      </c>
    </row>
    <row r="88" spans="1:87" x14ac:dyDescent="0.25">
      <c r="A88" t="s">
        <v>136</v>
      </c>
      <c r="B88" t="s">
        <v>87</v>
      </c>
      <c r="C88" t="s">
        <v>140</v>
      </c>
      <c r="D88" s="45">
        <v>-9.2527752860221898E-3</v>
      </c>
      <c r="E88" s="45">
        <v>-1.02280097870373E-2</v>
      </c>
      <c r="F88" s="45">
        <v>-1.02280097870373E-2</v>
      </c>
      <c r="G88" s="45">
        <v>-1.02280097870373E-2</v>
      </c>
      <c r="H88" s="45">
        <v>-1.02280097870373E-2</v>
      </c>
      <c r="I88" s="45">
        <v>-1.45095631411136E-2</v>
      </c>
      <c r="J88" s="45">
        <v>-1.45095631411136E-2</v>
      </c>
      <c r="K88" s="45">
        <v>-1.45095631411136E-2</v>
      </c>
      <c r="L88" s="45">
        <v>-1.45095631411136E-2</v>
      </c>
      <c r="M88" s="45">
        <v>-1.45095631411136E-2</v>
      </c>
      <c r="N88" s="45">
        <v>-1.45095631411136E-2</v>
      </c>
      <c r="O88" s="45">
        <v>-2.1020619306450002E-2</v>
      </c>
      <c r="P88" s="45">
        <v>-2.1020619306450002E-2</v>
      </c>
      <c r="Q88" s="45">
        <v>-2.1020619306450002E-2</v>
      </c>
      <c r="R88" s="45">
        <v>-2.1020619306450002E-2</v>
      </c>
      <c r="S88" s="45">
        <v>-2.1020619306450002E-2</v>
      </c>
      <c r="T88" s="45">
        <v>-2.1020619306450002E-2</v>
      </c>
      <c r="U88" s="45">
        <v>-2.1020619306450002E-2</v>
      </c>
      <c r="V88" s="45">
        <v>-2.1020619306450002E-2</v>
      </c>
      <c r="W88" s="45">
        <v>-2.1020619306450002E-2</v>
      </c>
      <c r="X88" s="45">
        <v>-2.1020619306450002E-2</v>
      </c>
      <c r="Y88" s="45">
        <v>-2.1020619306450002E-2</v>
      </c>
      <c r="Z88" s="45">
        <v>-2.1020619306450002E-2</v>
      </c>
      <c r="AA88" s="45">
        <v>-1.9129447027454598E-2</v>
      </c>
      <c r="AB88" s="45">
        <v>-1.9129447027454598E-2</v>
      </c>
      <c r="AC88" s="45">
        <v>-1.9129447027454598E-2</v>
      </c>
      <c r="AD88" s="45">
        <v>-1.9129447027454598E-2</v>
      </c>
      <c r="AE88" s="45">
        <v>-1.9129447027454598E-2</v>
      </c>
      <c r="AF88" s="45">
        <v>-1.9129447027454598E-2</v>
      </c>
      <c r="AG88" s="45">
        <v>-1.9129447027454598E-2</v>
      </c>
      <c r="AH88" s="45">
        <v>-1.9129447027454598E-2</v>
      </c>
      <c r="AI88" s="45">
        <v>-1.9129447027454598E-2</v>
      </c>
      <c r="AJ88" s="45">
        <v>-1.9129447027454598E-2</v>
      </c>
      <c r="AK88" s="45">
        <v>-1.9129447027454598E-2</v>
      </c>
      <c r="AL88" s="45">
        <v>-1.9110573230453499E-2</v>
      </c>
      <c r="AM88" s="45">
        <v>-1.9054026325704399E-2</v>
      </c>
      <c r="AN88" s="45">
        <v>-1.8960029478006599E-2</v>
      </c>
      <c r="AO88" s="45">
        <v>-1.8828953649974702E-2</v>
      </c>
      <c r="AP88" s="45">
        <v>-1.86613161380191E-2</v>
      </c>
      <c r="AQ88" s="45">
        <v>-1.8457778530813401E-2</v>
      </c>
      <c r="AR88" s="45">
        <v>-1.8219144098305599E-2</v>
      </c>
      <c r="AS88" s="45">
        <v>-1.7946354621579199E-2</v>
      </c>
      <c r="AT88" s="45">
        <v>-1.7640486676073E-2</v>
      </c>
      <c r="AU88" s="45">
        <v>-1.73027473828304E-2</v>
      </c>
      <c r="AV88" s="45">
        <v>-1.6934469644543201E-2</v>
      </c>
      <c r="AW88" s="45">
        <v>-1.65371068851944E-2</v>
      </c>
      <c r="AX88" s="45">
        <v>-1.6112227314057401E-2</v>
      </c>
      <c r="AY88" s="45">
        <v>-1.5661507736690498E-2</v>
      </c>
      <c r="AZ88" s="45">
        <v>-1.51867269373513E-2</v>
      </c>
      <c r="BA88" s="45">
        <v>-1.46897586589481E-2</v>
      </c>
      <c r="BB88" s="45">
        <v>-1.4172564208232499E-2</v>
      </c>
      <c r="BC88" s="45">
        <v>-1.36371847154179E-2</v>
      </c>
      <c r="BD88" s="45">
        <v>-1.3085733078770799E-2</v>
      </c>
      <c r="BE88" s="45">
        <v>-1.2520385625966701E-2</v>
      </c>
      <c r="BF88" s="45">
        <v>-1.19433735251192E-2</v>
      </c>
      <c r="BG88" s="45">
        <v>-1.13569739793785E-2</v>
      </c>
      <c r="BH88" s="45">
        <v>-1.07635012398513E-2</v>
      </c>
      <c r="BI88" s="45">
        <v>-1.01652974723085E-2</v>
      </c>
      <c r="BJ88" s="45">
        <v>-9.5647235137273304E-3</v>
      </c>
      <c r="BK88" s="45">
        <v>-8.9641495551461507E-3</v>
      </c>
      <c r="BL88" s="45">
        <v>-8.3659457876033502E-3</v>
      </c>
      <c r="BM88" s="45">
        <v>-7.7724730480761102E-3</v>
      </c>
      <c r="BN88" s="45">
        <v>-7.1860735023354504E-3</v>
      </c>
      <c r="BO88" s="45">
        <v>-6.60906140148793E-3</v>
      </c>
      <c r="BP88" s="45">
        <v>-6.0437139486838399E-3</v>
      </c>
      <c r="BQ88" s="45">
        <v>-5.4922623120367102E-3</v>
      </c>
      <c r="BR88" s="45">
        <v>-4.95688281922212E-3</v>
      </c>
      <c r="BS88" s="45">
        <v>-4.4396883685065601E-3</v>
      </c>
      <c r="BT88" s="45">
        <v>-3.9427200901033599E-3</v>
      </c>
      <c r="BU88" s="45">
        <v>-3.4679392907641499E-3</v>
      </c>
      <c r="BV88" s="45">
        <v>-3.0172197133972001E-3</v>
      </c>
      <c r="BW88" s="45">
        <v>-2.5923401422602199E-3</v>
      </c>
      <c r="BX88" s="45">
        <v>-2.1949773829114398E-3</v>
      </c>
      <c r="BY88" s="45">
        <v>-1.82669964462426E-3</v>
      </c>
      <c r="BZ88" s="45">
        <v>-1.48896035138159E-3</v>
      </c>
      <c r="CA88" s="45">
        <v>-1.18309240587545E-3</v>
      </c>
      <c r="CB88" s="45">
        <v>-9.1030292914900197E-4</v>
      </c>
      <c r="CC88" s="45">
        <v>-6.7166849664120499E-4</v>
      </c>
      <c r="CD88" s="45">
        <v>-4.6813088943547501E-4</v>
      </c>
      <c r="CE88" s="54">
        <v>-3.00493377479966E-4</v>
      </c>
      <c r="CF88" s="54">
        <v>-1.6941754944806701E-4</v>
      </c>
      <c r="CG88" s="54">
        <v>-7.5420701750177695E-5</v>
      </c>
      <c r="CH88" s="54">
        <v>-1.8873797001080699E-5</v>
      </c>
      <c r="CI88" s="45">
        <v>0</v>
      </c>
    </row>
    <row r="89" spans="1:87" x14ac:dyDescent="0.25">
      <c r="A89" t="s">
        <v>136</v>
      </c>
      <c r="B89" t="s">
        <v>89</v>
      </c>
      <c r="C89" t="s">
        <v>141</v>
      </c>
      <c r="D89" s="45">
        <v>-9.2527752860221898E-3</v>
      </c>
      <c r="E89" s="45">
        <v>-1.02280097870373E-2</v>
      </c>
      <c r="F89" s="45">
        <v>-1.02280097870373E-2</v>
      </c>
      <c r="G89" s="45">
        <v>-1.02280097870373E-2</v>
      </c>
      <c r="H89" s="45">
        <v>-1.02280097870373E-2</v>
      </c>
      <c r="I89" s="45">
        <v>-1.45095631411136E-2</v>
      </c>
      <c r="J89" s="45">
        <v>-1.45095631411136E-2</v>
      </c>
      <c r="K89" s="45">
        <v>-1.45095631411136E-2</v>
      </c>
      <c r="L89" s="45">
        <v>-1.45095631411136E-2</v>
      </c>
      <c r="M89" s="45">
        <v>-1.45095631411136E-2</v>
      </c>
      <c r="N89" s="45">
        <v>-1.45095631411136E-2</v>
      </c>
      <c r="O89" s="45">
        <v>-2.1020619306450002E-2</v>
      </c>
      <c r="P89" s="45">
        <v>-2.1020619306450002E-2</v>
      </c>
      <c r="Q89" s="45">
        <v>-2.1020619306450002E-2</v>
      </c>
      <c r="R89" s="45">
        <v>-2.1020619306450002E-2</v>
      </c>
      <c r="S89" s="45">
        <v>-2.1020619306450002E-2</v>
      </c>
      <c r="T89" s="45">
        <v>-2.1020619306450002E-2</v>
      </c>
      <c r="U89" s="45">
        <v>-2.1020619306450002E-2</v>
      </c>
      <c r="V89" s="45">
        <v>-2.1020619306450002E-2</v>
      </c>
      <c r="W89" s="45">
        <v>-2.1020619306450002E-2</v>
      </c>
      <c r="X89" s="45">
        <v>-2.1020619306450002E-2</v>
      </c>
      <c r="Y89" s="45">
        <v>-2.1020619306450002E-2</v>
      </c>
      <c r="Z89" s="45">
        <v>-2.1020619306450002E-2</v>
      </c>
      <c r="AA89" s="45">
        <v>-1.9129447027454598E-2</v>
      </c>
      <c r="AB89" s="45">
        <v>-1.9129447027454598E-2</v>
      </c>
      <c r="AC89" s="45">
        <v>-1.9129447027454598E-2</v>
      </c>
      <c r="AD89" s="45">
        <v>-1.9129447027454598E-2</v>
      </c>
      <c r="AE89" s="45">
        <v>-1.9129447027454598E-2</v>
      </c>
      <c r="AF89" s="45">
        <v>-1.9129447027454598E-2</v>
      </c>
      <c r="AG89" s="45">
        <v>-1.9129447027454598E-2</v>
      </c>
      <c r="AH89" s="45">
        <v>-1.9129447027454598E-2</v>
      </c>
      <c r="AI89" s="45">
        <v>-1.9129447027454598E-2</v>
      </c>
      <c r="AJ89" s="45">
        <v>-1.9129447027454598E-2</v>
      </c>
      <c r="AK89" s="45">
        <v>-1.9129447027454598E-2</v>
      </c>
      <c r="AL89" s="45">
        <v>-1.9110573230453499E-2</v>
      </c>
      <c r="AM89" s="45">
        <v>-1.9054026325704399E-2</v>
      </c>
      <c r="AN89" s="45">
        <v>-1.8960029478006599E-2</v>
      </c>
      <c r="AO89" s="45">
        <v>-1.8828953649974702E-2</v>
      </c>
      <c r="AP89" s="45">
        <v>-1.86613161380191E-2</v>
      </c>
      <c r="AQ89" s="45">
        <v>-1.8457778530813401E-2</v>
      </c>
      <c r="AR89" s="45">
        <v>-1.8219144098305599E-2</v>
      </c>
      <c r="AS89" s="45">
        <v>-1.7946354621579199E-2</v>
      </c>
      <c r="AT89" s="45">
        <v>-1.7640486676073E-2</v>
      </c>
      <c r="AU89" s="45">
        <v>-1.73027473828304E-2</v>
      </c>
      <c r="AV89" s="45">
        <v>-1.6934469644543201E-2</v>
      </c>
      <c r="AW89" s="45">
        <v>-1.65371068851944E-2</v>
      </c>
      <c r="AX89" s="45">
        <v>-1.6112227314057401E-2</v>
      </c>
      <c r="AY89" s="45">
        <v>-1.5661507736690498E-2</v>
      </c>
      <c r="AZ89" s="45">
        <v>-1.51867269373513E-2</v>
      </c>
      <c r="BA89" s="45">
        <v>-1.46897586589481E-2</v>
      </c>
      <c r="BB89" s="45">
        <v>-1.4172564208232499E-2</v>
      </c>
      <c r="BC89" s="45">
        <v>-1.36371847154179E-2</v>
      </c>
      <c r="BD89" s="45">
        <v>-1.3085733078770799E-2</v>
      </c>
      <c r="BE89" s="45">
        <v>-1.2520385625966701E-2</v>
      </c>
      <c r="BF89" s="45">
        <v>-1.19433735251192E-2</v>
      </c>
      <c r="BG89" s="45">
        <v>-1.13569739793785E-2</v>
      </c>
      <c r="BH89" s="45">
        <v>-1.07635012398513E-2</v>
      </c>
      <c r="BI89" s="45">
        <v>-1.01652974723085E-2</v>
      </c>
      <c r="BJ89" s="45">
        <v>-9.5647235137273304E-3</v>
      </c>
      <c r="BK89" s="45">
        <v>-8.9641495551461507E-3</v>
      </c>
      <c r="BL89" s="45">
        <v>-8.3659457876033502E-3</v>
      </c>
      <c r="BM89" s="45">
        <v>-7.7724730480761102E-3</v>
      </c>
      <c r="BN89" s="45">
        <v>-7.1860735023354504E-3</v>
      </c>
      <c r="BO89" s="45">
        <v>-6.60906140148793E-3</v>
      </c>
      <c r="BP89" s="45">
        <v>-6.0437139486838399E-3</v>
      </c>
      <c r="BQ89" s="45">
        <v>-5.4922623120367102E-3</v>
      </c>
      <c r="BR89" s="45">
        <v>-4.95688281922212E-3</v>
      </c>
      <c r="BS89" s="45">
        <v>-4.4396883685065601E-3</v>
      </c>
      <c r="BT89" s="45">
        <v>-3.9427200901033599E-3</v>
      </c>
      <c r="BU89" s="45">
        <v>-3.4679392907641499E-3</v>
      </c>
      <c r="BV89" s="45">
        <v>-3.0172197133972001E-3</v>
      </c>
      <c r="BW89" s="45">
        <v>-2.5923401422602199E-3</v>
      </c>
      <c r="BX89" s="45">
        <v>-2.1949773829114398E-3</v>
      </c>
      <c r="BY89" s="45">
        <v>-1.82669964462426E-3</v>
      </c>
      <c r="BZ89" s="45">
        <v>-1.48896035138159E-3</v>
      </c>
      <c r="CA89" s="45">
        <v>-1.18309240587545E-3</v>
      </c>
      <c r="CB89" s="45">
        <v>-9.1030292914900197E-4</v>
      </c>
      <c r="CC89" s="45">
        <v>-6.7166849664120499E-4</v>
      </c>
      <c r="CD89" s="45">
        <v>-4.6813088943547501E-4</v>
      </c>
      <c r="CE89" s="45">
        <v>-3.00493377479966E-4</v>
      </c>
      <c r="CF89" s="45">
        <v>-1.6941754944806701E-4</v>
      </c>
      <c r="CG89" s="54">
        <v>-7.5420701750177695E-5</v>
      </c>
      <c r="CH89" s="54">
        <v>-1.8873797001080699E-5</v>
      </c>
      <c r="CI89" s="45">
        <v>0</v>
      </c>
    </row>
    <row r="90" spans="1:87" x14ac:dyDescent="0.25">
      <c r="A90" t="s">
        <v>136</v>
      </c>
      <c r="B90" t="s">
        <v>91</v>
      </c>
      <c r="C90" t="s">
        <v>142</v>
      </c>
      <c r="D90" s="45">
        <v>-9.2527752860221898E-3</v>
      </c>
      <c r="E90" s="45">
        <v>-1.02280097870373E-2</v>
      </c>
      <c r="F90" s="45">
        <v>-1.02280097870373E-2</v>
      </c>
      <c r="G90" s="45">
        <v>-1.02280097870373E-2</v>
      </c>
      <c r="H90" s="45">
        <v>-1.02280097870373E-2</v>
      </c>
      <c r="I90" s="45">
        <v>-1.45095631411136E-2</v>
      </c>
      <c r="J90" s="45">
        <v>-1.45095631411136E-2</v>
      </c>
      <c r="K90" s="45">
        <v>-1.45095631411136E-2</v>
      </c>
      <c r="L90" s="45">
        <v>-1.45095631411136E-2</v>
      </c>
      <c r="M90" s="45">
        <v>-1.45095631411136E-2</v>
      </c>
      <c r="N90" s="45">
        <v>-1.45095631411136E-2</v>
      </c>
      <c r="O90" s="45">
        <v>-2.1020619306450002E-2</v>
      </c>
      <c r="P90" s="45">
        <v>-2.1020619306450002E-2</v>
      </c>
      <c r="Q90" s="45">
        <v>-2.1020619306450002E-2</v>
      </c>
      <c r="R90" s="45">
        <v>-2.1020619306450002E-2</v>
      </c>
      <c r="S90" s="45">
        <v>-2.1020619306450002E-2</v>
      </c>
      <c r="T90" s="45">
        <v>-2.1020619306450002E-2</v>
      </c>
      <c r="U90" s="45">
        <v>-2.1020619306450002E-2</v>
      </c>
      <c r="V90" s="45">
        <v>-2.1020619306450002E-2</v>
      </c>
      <c r="W90" s="45">
        <v>-2.1020619306450002E-2</v>
      </c>
      <c r="X90" s="45">
        <v>-2.1020619306450002E-2</v>
      </c>
      <c r="Y90" s="45">
        <v>-2.1020619306450002E-2</v>
      </c>
      <c r="Z90" s="45">
        <v>-2.1020619306450002E-2</v>
      </c>
      <c r="AA90" s="45">
        <v>-1.9129447027454598E-2</v>
      </c>
      <c r="AB90" s="45">
        <v>-1.9129447027454598E-2</v>
      </c>
      <c r="AC90" s="45">
        <v>-1.9129447027454598E-2</v>
      </c>
      <c r="AD90" s="45">
        <v>-1.9129447027454598E-2</v>
      </c>
      <c r="AE90" s="45">
        <v>-1.9129447027454598E-2</v>
      </c>
      <c r="AF90" s="45">
        <v>-1.9129447027454598E-2</v>
      </c>
      <c r="AG90" s="45">
        <v>-1.9129447027454598E-2</v>
      </c>
      <c r="AH90" s="45">
        <v>-1.9129447027454598E-2</v>
      </c>
      <c r="AI90" s="45">
        <v>-1.9129447027454598E-2</v>
      </c>
      <c r="AJ90" s="45">
        <v>-1.9129447027454598E-2</v>
      </c>
      <c r="AK90" s="45">
        <v>-1.9129447027454598E-2</v>
      </c>
      <c r="AL90" s="45">
        <v>-1.9110573230453499E-2</v>
      </c>
      <c r="AM90" s="45">
        <v>-1.9054026325704399E-2</v>
      </c>
      <c r="AN90" s="45">
        <v>-1.8960029478006599E-2</v>
      </c>
      <c r="AO90" s="45">
        <v>-1.8828953649974702E-2</v>
      </c>
      <c r="AP90" s="45">
        <v>-1.86613161380191E-2</v>
      </c>
      <c r="AQ90" s="45">
        <v>-1.8457778530813401E-2</v>
      </c>
      <c r="AR90" s="45">
        <v>-1.8219144098305599E-2</v>
      </c>
      <c r="AS90" s="45">
        <v>-1.7946354621579199E-2</v>
      </c>
      <c r="AT90" s="45">
        <v>-1.7640486676073E-2</v>
      </c>
      <c r="AU90" s="45">
        <v>-1.73027473828304E-2</v>
      </c>
      <c r="AV90" s="45">
        <v>-1.6934469644543201E-2</v>
      </c>
      <c r="AW90" s="45">
        <v>-1.65371068851944E-2</v>
      </c>
      <c r="AX90" s="45">
        <v>-1.6112227314057401E-2</v>
      </c>
      <c r="AY90" s="45">
        <v>-1.5661507736690498E-2</v>
      </c>
      <c r="AZ90" s="45">
        <v>-1.51867269373513E-2</v>
      </c>
      <c r="BA90" s="45">
        <v>-1.46897586589481E-2</v>
      </c>
      <c r="BB90" s="45">
        <v>-1.4172564208232499E-2</v>
      </c>
      <c r="BC90" s="45">
        <v>-1.36371847154179E-2</v>
      </c>
      <c r="BD90" s="45">
        <v>-1.3085733078770799E-2</v>
      </c>
      <c r="BE90" s="45">
        <v>-1.2520385625966701E-2</v>
      </c>
      <c r="BF90" s="45">
        <v>-1.19433735251192E-2</v>
      </c>
      <c r="BG90" s="45">
        <v>-1.13569739793785E-2</v>
      </c>
      <c r="BH90" s="45">
        <v>-1.07635012398513E-2</v>
      </c>
      <c r="BI90" s="45">
        <v>-1.01652974723085E-2</v>
      </c>
      <c r="BJ90" s="45">
        <v>-9.5647235137273304E-3</v>
      </c>
      <c r="BK90" s="45">
        <v>-8.9641495551461507E-3</v>
      </c>
      <c r="BL90" s="45">
        <v>-8.3659457876033502E-3</v>
      </c>
      <c r="BM90" s="45">
        <v>-7.7724730480761102E-3</v>
      </c>
      <c r="BN90" s="45">
        <v>-7.1860735023354504E-3</v>
      </c>
      <c r="BO90" s="45">
        <v>-6.60906140148793E-3</v>
      </c>
      <c r="BP90" s="45">
        <v>-6.0437139486838399E-3</v>
      </c>
      <c r="BQ90" s="45">
        <v>-5.4922623120367102E-3</v>
      </c>
      <c r="BR90" s="45">
        <v>-4.95688281922212E-3</v>
      </c>
      <c r="BS90" s="45">
        <v>-4.4396883685065601E-3</v>
      </c>
      <c r="BT90" s="45">
        <v>-3.9427200901033599E-3</v>
      </c>
      <c r="BU90" s="45">
        <v>-3.4679392907641499E-3</v>
      </c>
      <c r="BV90" s="45">
        <v>-3.0172197133972001E-3</v>
      </c>
      <c r="BW90" s="45">
        <v>-2.5923401422602199E-3</v>
      </c>
      <c r="BX90" s="45">
        <v>-2.1949773829114398E-3</v>
      </c>
      <c r="BY90" s="45">
        <v>-1.82669964462426E-3</v>
      </c>
      <c r="BZ90" s="45">
        <v>-1.48896035138159E-3</v>
      </c>
      <c r="CA90" s="45">
        <v>-1.18309240587545E-3</v>
      </c>
      <c r="CB90" s="45">
        <v>-9.1030292914900197E-4</v>
      </c>
      <c r="CC90" s="45">
        <v>-6.7166849664120499E-4</v>
      </c>
      <c r="CD90" s="45">
        <v>-4.6813088943547501E-4</v>
      </c>
      <c r="CE90" s="45">
        <v>-3.00493377479966E-4</v>
      </c>
      <c r="CF90" s="45">
        <v>-1.6941754944806701E-4</v>
      </c>
      <c r="CG90" s="54">
        <v>-7.5420701750177695E-5</v>
      </c>
      <c r="CH90" s="54">
        <v>-1.8873797001080699E-5</v>
      </c>
      <c r="CI90" s="45">
        <v>0</v>
      </c>
    </row>
    <row r="91" spans="1:87" x14ac:dyDescent="0.25">
      <c r="A91" t="s">
        <v>136</v>
      </c>
      <c r="B91" t="s">
        <v>93</v>
      </c>
      <c r="C91" t="s">
        <v>143</v>
      </c>
      <c r="D91" s="45">
        <v>-9.2527752860221898E-3</v>
      </c>
      <c r="E91" s="45">
        <v>-1.02280097870373E-2</v>
      </c>
      <c r="F91" s="45">
        <v>-1.02280097870373E-2</v>
      </c>
      <c r="G91" s="45">
        <v>-1.02280097870373E-2</v>
      </c>
      <c r="H91" s="45">
        <v>-1.02280097870373E-2</v>
      </c>
      <c r="I91" s="45">
        <v>-1.45095631411136E-2</v>
      </c>
      <c r="J91" s="45">
        <v>-1.45095631411136E-2</v>
      </c>
      <c r="K91" s="45">
        <v>-1.45095631411136E-2</v>
      </c>
      <c r="L91" s="45">
        <v>-1.45095631411136E-2</v>
      </c>
      <c r="M91" s="45">
        <v>-1.45095631411136E-2</v>
      </c>
      <c r="N91" s="45">
        <v>-1.45095631411136E-2</v>
      </c>
      <c r="O91" s="45">
        <v>-2.1020619306450002E-2</v>
      </c>
      <c r="P91" s="45">
        <v>-2.1020619306450002E-2</v>
      </c>
      <c r="Q91" s="45">
        <v>-2.1020619306450002E-2</v>
      </c>
      <c r="R91" s="45">
        <v>-2.1020619306450002E-2</v>
      </c>
      <c r="S91" s="45">
        <v>-2.1020619306450002E-2</v>
      </c>
      <c r="T91" s="45">
        <v>-2.1020619306450002E-2</v>
      </c>
      <c r="U91" s="45">
        <v>-2.1020619306450002E-2</v>
      </c>
      <c r="V91" s="45">
        <v>-2.1020619306450002E-2</v>
      </c>
      <c r="W91" s="45">
        <v>-2.1020619306450002E-2</v>
      </c>
      <c r="X91" s="45">
        <v>-2.1020619306450002E-2</v>
      </c>
      <c r="Y91" s="45">
        <v>-2.1020619306450002E-2</v>
      </c>
      <c r="Z91" s="45">
        <v>-2.1020619306450002E-2</v>
      </c>
      <c r="AA91" s="45">
        <v>-1.9129447027454598E-2</v>
      </c>
      <c r="AB91" s="45">
        <v>-1.9129447027454598E-2</v>
      </c>
      <c r="AC91" s="45">
        <v>-1.9129447027454598E-2</v>
      </c>
      <c r="AD91" s="45">
        <v>-1.9129447027454598E-2</v>
      </c>
      <c r="AE91" s="45">
        <v>-1.9129447027454598E-2</v>
      </c>
      <c r="AF91" s="45">
        <v>-1.9129447027454598E-2</v>
      </c>
      <c r="AG91" s="45">
        <v>-1.9129447027454598E-2</v>
      </c>
      <c r="AH91" s="45">
        <v>-1.9129447027454598E-2</v>
      </c>
      <c r="AI91" s="45">
        <v>-1.9129447027454598E-2</v>
      </c>
      <c r="AJ91" s="45">
        <v>-1.9129447027454598E-2</v>
      </c>
      <c r="AK91" s="45">
        <v>-1.9129447027454598E-2</v>
      </c>
      <c r="AL91" s="45">
        <v>-1.9110573230453499E-2</v>
      </c>
      <c r="AM91" s="45">
        <v>-1.9054026325704399E-2</v>
      </c>
      <c r="AN91" s="45">
        <v>-1.8960029478006599E-2</v>
      </c>
      <c r="AO91" s="45">
        <v>-1.8828953649974702E-2</v>
      </c>
      <c r="AP91" s="45">
        <v>-1.86613161380191E-2</v>
      </c>
      <c r="AQ91" s="45">
        <v>-1.8457778530813401E-2</v>
      </c>
      <c r="AR91" s="45">
        <v>-1.8219144098305599E-2</v>
      </c>
      <c r="AS91" s="45">
        <v>-1.7946354621579199E-2</v>
      </c>
      <c r="AT91" s="45">
        <v>-1.7640486676073E-2</v>
      </c>
      <c r="AU91" s="45">
        <v>-1.73027473828304E-2</v>
      </c>
      <c r="AV91" s="45">
        <v>-1.6934469644543201E-2</v>
      </c>
      <c r="AW91" s="45">
        <v>-1.65371068851944E-2</v>
      </c>
      <c r="AX91" s="45">
        <v>-1.6112227314057401E-2</v>
      </c>
      <c r="AY91" s="45">
        <v>-1.5661507736690498E-2</v>
      </c>
      <c r="AZ91" s="45">
        <v>-1.51867269373513E-2</v>
      </c>
      <c r="BA91" s="45">
        <v>-1.46897586589481E-2</v>
      </c>
      <c r="BB91" s="45">
        <v>-1.4172564208232499E-2</v>
      </c>
      <c r="BC91" s="45">
        <v>-1.36371847154179E-2</v>
      </c>
      <c r="BD91" s="45">
        <v>-1.3085733078770799E-2</v>
      </c>
      <c r="BE91" s="45">
        <v>-1.2520385625966701E-2</v>
      </c>
      <c r="BF91" s="45">
        <v>-1.19433735251192E-2</v>
      </c>
      <c r="BG91" s="45">
        <v>-1.13569739793785E-2</v>
      </c>
      <c r="BH91" s="45">
        <v>-1.07635012398513E-2</v>
      </c>
      <c r="BI91" s="45">
        <v>-1.01652974723085E-2</v>
      </c>
      <c r="BJ91" s="45">
        <v>-9.5647235137273304E-3</v>
      </c>
      <c r="BK91" s="45">
        <v>-8.9641495551461507E-3</v>
      </c>
      <c r="BL91" s="45">
        <v>-8.3659457876033502E-3</v>
      </c>
      <c r="BM91" s="45">
        <v>-7.7724730480761102E-3</v>
      </c>
      <c r="BN91" s="45">
        <v>-7.1860735023354504E-3</v>
      </c>
      <c r="BO91" s="45">
        <v>-6.60906140148793E-3</v>
      </c>
      <c r="BP91" s="45">
        <v>-6.0437139486838399E-3</v>
      </c>
      <c r="BQ91" s="45">
        <v>-5.4922623120367102E-3</v>
      </c>
      <c r="BR91" s="45">
        <v>-4.95688281922212E-3</v>
      </c>
      <c r="BS91" s="45">
        <v>-4.4396883685065601E-3</v>
      </c>
      <c r="BT91" s="45">
        <v>-3.9427200901033599E-3</v>
      </c>
      <c r="BU91" s="45">
        <v>-3.4679392907641499E-3</v>
      </c>
      <c r="BV91" s="45">
        <v>-3.0172197133972001E-3</v>
      </c>
      <c r="BW91" s="45">
        <v>-2.5923401422602199E-3</v>
      </c>
      <c r="BX91" s="45">
        <v>-2.1949773829114398E-3</v>
      </c>
      <c r="BY91" s="45">
        <v>-1.82669964462426E-3</v>
      </c>
      <c r="BZ91" s="45">
        <v>-1.48896035138159E-3</v>
      </c>
      <c r="CA91" s="45">
        <v>-1.18309240587545E-3</v>
      </c>
      <c r="CB91" s="45">
        <v>-9.1030292914900197E-4</v>
      </c>
      <c r="CC91" s="45">
        <v>-6.7166849664120499E-4</v>
      </c>
      <c r="CD91" s="45">
        <v>-4.6813088943547501E-4</v>
      </c>
      <c r="CE91" s="45">
        <v>-3.00493377479966E-4</v>
      </c>
      <c r="CF91" s="45">
        <v>-1.6941754944806701E-4</v>
      </c>
      <c r="CG91" s="54">
        <v>-7.5420701750177695E-5</v>
      </c>
      <c r="CH91" s="54">
        <v>-1.8873797001080699E-5</v>
      </c>
      <c r="CI91" s="45">
        <v>0</v>
      </c>
    </row>
    <row r="92" spans="1:87" x14ac:dyDescent="0.25">
      <c r="A92" t="s">
        <v>144</v>
      </c>
      <c r="B92" t="s">
        <v>1078</v>
      </c>
      <c r="C92" t="s">
        <v>1014</v>
      </c>
      <c r="D92" s="45">
        <v>2.43914507253097E-2</v>
      </c>
      <c r="E92" s="45">
        <v>2.42698634982998E-2</v>
      </c>
      <c r="F92" s="45">
        <v>2.42698634982998E-2</v>
      </c>
      <c r="G92" s="45">
        <v>2.42698634982998E-2</v>
      </c>
      <c r="H92" s="45">
        <v>2.42698634982998E-2</v>
      </c>
      <c r="I92" s="45">
        <v>1.2868394929215401E-2</v>
      </c>
      <c r="J92" s="45">
        <v>1.2868394929215401E-2</v>
      </c>
      <c r="K92" s="45">
        <v>1.2868394929215401E-2</v>
      </c>
      <c r="L92" s="45">
        <v>1.2868394929215401E-2</v>
      </c>
      <c r="M92" s="45">
        <v>1.2868394929215401E-2</v>
      </c>
      <c r="N92" s="45">
        <v>1.2868394929215401E-2</v>
      </c>
      <c r="O92" s="45">
        <v>8.4637740491839697E-3</v>
      </c>
      <c r="P92" s="45">
        <v>8.4637740491839697E-3</v>
      </c>
      <c r="Q92" s="45">
        <v>8.4637740491839697E-3</v>
      </c>
      <c r="R92" s="45">
        <v>8.4637740491839697E-3</v>
      </c>
      <c r="S92" s="45">
        <v>8.4637740491839697E-3</v>
      </c>
      <c r="T92" s="45">
        <v>8.4637740491839697E-3</v>
      </c>
      <c r="U92" s="45">
        <v>8.4637740491839697E-3</v>
      </c>
      <c r="V92" s="45">
        <v>8.4637740491839697E-3</v>
      </c>
      <c r="W92" s="45">
        <v>8.4637740491839697E-3</v>
      </c>
      <c r="X92" s="45">
        <v>8.4637740491839697E-3</v>
      </c>
      <c r="Y92" s="45">
        <v>8.4637740491839697E-3</v>
      </c>
      <c r="Z92" s="45">
        <v>8.4637740491839697E-3</v>
      </c>
      <c r="AA92" s="45">
        <v>8.6103124426921696E-3</v>
      </c>
      <c r="AB92" s="45">
        <v>8.6103124426921696E-3</v>
      </c>
      <c r="AC92" s="45">
        <v>8.6103124426921696E-3</v>
      </c>
      <c r="AD92" s="45">
        <v>8.6103124426921696E-3</v>
      </c>
      <c r="AE92" s="45">
        <v>8.6103124426921696E-3</v>
      </c>
      <c r="AF92" s="45">
        <v>8.6103124426921696E-3</v>
      </c>
      <c r="AG92" s="45">
        <v>8.6103124426921696E-3</v>
      </c>
      <c r="AH92" s="45">
        <v>8.6103124426921696E-3</v>
      </c>
      <c r="AI92" s="45">
        <v>8.6103124426921696E-3</v>
      </c>
      <c r="AJ92" s="45">
        <v>8.6103124426921696E-3</v>
      </c>
      <c r="AK92" s="45">
        <v>8.6103124426921696E-3</v>
      </c>
      <c r="AL92" s="45">
        <v>8.6018172003087309E-3</v>
      </c>
      <c r="AM92" s="45">
        <v>8.5763649999990206E-3</v>
      </c>
      <c r="AN92" s="45">
        <v>8.5340562899696402E-3</v>
      </c>
      <c r="AO92" s="45">
        <v>8.4750580433700599E-3</v>
      </c>
      <c r="AP92" s="45">
        <v>8.3996030993259002E-3</v>
      </c>
      <c r="AQ92" s="45">
        <v>8.3079892440291892E-3</v>
      </c>
      <c r="AR92" s="45">
        <v>8.2005780355124003E-3</v>
      </c>
      <c r="AS92" s="45">
        <v>8.0777933767440507E-3</v>
      </c>
      <c r="AT92" s="45">
        <v>7.9401198426773192E-3</v>
      </c>
      <c r="AU92" s="45">
        <v>7.7881007678540998E-3</v>
      </c>
      <c r="AV92" s="45">
        <v>7.6223361021118203E-3</v>
      </c>
      <c r="AW92" s="45">
        <v>7.4434800428554897E-3</v>
      </c>
      <c r="AX92" s="45">
        <v>7.2522384532394298E-3</v>
      </c>
      <c r="AY92" s="45">
        <v>7.0493660764478997E-3</v>
      </c>
      <c r="AZ92" s="45">
        <v>6.8356635570685003E-3</v>
      </c>
      <c r="BA92" s="45">
        <v>6.6119742813138399E-3</v>
      </c>
      <c r="BB92" s="45">
        <v>6.3791810485614104E-3</v>
      </c>
      <c r="BC92" s="45">
        <v>6.1382025873477804E-3</v>
      </c>
      <c r="BD92" s="45">
        <v>5.8899899295667699E-3</v>
      </c>
      <c r="BE92" s="45">
        <v>5.6355226571810496E-3</v>
      </c>
      <c r="BF92" s="45">
        <v>5.3758050362597096E-3</v>
      </c>
      <c r="BG92" s="45">
        <v>5.1118620535988198E-3</v>
      </c>
      <c r="BH92" s="45">
        <v>4.8447353715668703E-3</v>
      </c>
      <c r="BI92" s="45">
        <v>4.57547921713926E-3</v>
      </c>
      <c r="BJ92" s="45">
        <v>4.3051562213460796E-3</v>
      </c>
      <c r="BK92" s="45">
        <v>4.0348332255529E-3</v>
      </c>
      <c r="BL92" s="45">
        <v>3.7655770711252901E-3</v>
      </c>
      <c r="BM92" s="45">
        <v>3.4984503890933402E-3</v>
      </c>
      <c r="BN92" s="45">
        <v>3.2345074064324499E-3</v>
      </c>
      <c r="BO92" s="45">
        <v>2.97478978551111E-3</v>
      </c>
      <c r="BP92" s="45">
        <v>2.7203225131254001E-3</v>
      </c>
      <c r="BQ92" s="45">
        <v>2.4721098553443801E-3</v>
      </c>
      <c r="BR92" s="45">
        <v>2.2311313941307501E-3</v>
      </c>
      <c r="BS92" s="45">
        <v>1.9983381613783201E-3</v>
      </c>
      <c r="BT92" s="45">
        <v>1.7746488856236599E-3</v>
      </c>
      <c r="BU92" s="45">
        <v>1.5609463662442701E-3</v>
      </c>
      <c r="BV92" s="45">
        <v>1.35807398945273E-3</v>
      </c>
      <c r="BW92" s="45">
        <v>1.1668323998366701E-3</v>
      </c>
      <c r="BX92" s="45">
        <v>9.8797634058034995E-4</v>
      </c>
      <c r="BY92" s="45">
        <v>8.2221167483806899E-4</v>
      </c>
      <c r="BZ92" s="45">
        <v>6.7019260001485097E-4</v>
      </c>
      <c r="CA92" s="45">
        <v>5.3251906594811195E-4</v>
      </c>
      <c r="CB92" s="45">
        <v>4.0973440717976102E-4</v>
      </c>
      <c r="CC92" s="45">
        <v>3.0232319866297898E-4</v>
      </c>
      <c r="CD92" s="45">
        <v>2.1070934336626999E-4</v>
      </c>
      <c r="CE92" s="45">
        <v>1.3525439932210101E-4</v>
      </c>
      <c r="CF92" s="54">
        <v>7.6256152722528996E-5</v>
      </c>
      <c r="CG92" s="54">
        <v>3.3947442693148102E-5</v>
      </c>
      <c r="CH92" s="54">
        <v>8.4952423834320602E-6</v>
      </c>
      <c r="CI92" s="45">
        <v>0</v>
      </c>
    </row>
    <row r="93" spans="1:87" x14ac:dyDescent="0.25">
      <c r="A93" t="s">
        <v>144</v>
      </c>
      <c r="B93" t="s">
        <v>1000</v>
      </c>
      <c r="C93" t="s">
        <v>1015</v>
      </c>
      <c r="D93" s="45">
        <v>2.43914507253097E-2</v>
      </c>
      <c r="E93" s="45">
        <v>2.42698634982998E-2</v>
      </c>
      <c r="F93" s="45">
        <v>2.42698634982998E-2</v>
      </c>
      <c r="G93" s="45">
        <v>2.42698634982998E-2</v>
      </c>
      <c r="H93" s="45">
        <v>2.42698634982998E-2</v>
      </c>
      <c r="I93" s="45">
        <v>1.2868394929215401E-2</v>
      </c>
      <c r="J93" s="45">
        <v>1.2868394929215401E-2</v>
      </c>
      <c r="K93" s="45">
        <v>1.2868394929215401E-2</v>
      </c>
      <c r="L93" s="45">
        <v>1.2868394929215401E-2</v>
      </c>
      <c r="M93" s="45">
        <v>1.2868394929215401E-2</v>
      </c>
      <c r="N93" s="45">
        <v>1.2868394929215401E-2</v>
      </c>
      <c r="O93" s="45">
        <v>8.4637740491839697E-3</v>
      </c>
      <c r="P93" s="45">
        <v>8.4637740491839697E-3</v>
      </c>
      <c r="Q93" s="45">
        <v>8.4637740491839697E-3</v>
      </c>
      <c r="R93" s="45">
        <v>8.4637740491839697E-3</v>
      </c>
      <c r="S93" s="45">
        <v>8.4637740491839697E-3</v>
      </c>
      <c r="T93" s="45">
        <v>8.4637740491839697E-3</v>
      </c>
      <c r="U93" s="45">
        <v>8.4637740491839697E-3</v>
      </c>
      <c r="V93" s="45">
        <v>8.4637740491839697E-3</v>
      </c>
      <c r="W93" s="45">
        <v>8.4637740491839697E-3</v>
      </c>
      <c r="X93" s="45">
        <v>8.4637740491839697E-3</v>
      </c>
      <c r="Y93" s="45">
        <v>8.4637740491839697E-3</v>
      </c>
      <c r="Z93" s="45">
        <v>8.4637740491839697E-3</v>
      </c>
      <c r="AA93" s="45">
        <v>8.6103124426921696E-3</v>
      </c>
      <c r="AB93" s="45">
        <v>8.6103124426921696E-3</v>
      </c>
      <c r="AC93" s="45">
        <v>8.6103124426921696E-3</v>
      </c>
      <c r="AD93" s="45">
        <v>8.6103124426921696E-3</v>
      </c>
      <c r="AE93" s="45">
        <v>8.6103124426921696E-3</v>
      </c>
      <c r="AF93" s="45">
        <v>8.6103124426921696E-3</v>
      </c>
      <c r="AG93" s="45">
        <v>8.6103124426921696E-3</v>
      </c>
      <c r="AH93" s="45">
        <v>8.6103124426921696E-3</v>
      </c>
      <c r="AI93" s="45">
        <v>8.6103124426921696E-3</v>
      </c>
      <c r="AJ93" s="45">
        <v>8.6103124426921696E-3</v>
      </c>
      <c r="AK93" s="45">
        <v>8.6103124426921696E-3</v>
      </c>
      <c r="AL93" s="45">
        <v>8.6018172003087309E-3</v>
      </c>
      <c r="AM93" s="45">
        <v>8.5763649999990206E-3</v>
      </c>
      <c r="AN93" s="45">
        <v>8.5340562899696402E-3</v>
      </c>
      <c r="AO93" s="45">
        <v>8.4750580433700599E-3</v>
      </c>
      <c r="AP93" s="45">
        <v>8.3996030993259002E-3</v>
      </c>
      <c r="AQ93" s="45">
        <v>8.3079892440291892E-3</v>
      </c>
      <c r="AR93" s="45">
        <v>8.2005780355124003E-3</v>
      </c>
      <c r="AS93" s="45">
        <v>8.0777933767440507E-3</v>
      </c>
      <c r="AT93" s="45">
        <v>7.9401198426773192E-3</v>
      </c>
      <c r="AU93" s="45">
        <v>7.7881007678540998E-3</v>
      </c>
      <c r="AV93" s="45">
        <v>7.6223361021118203E-3</v>
      </c>
      <c r="AW93" s="45">
        <v>7.4434800428554897E-3</v>
      </c>
      <c r="AX93" s="45">
        <v>7.2522384532394298E-3</v>
      </c>
      <c r="AY93" s="45">
        <v>7.0493660764478997E-3</v>
      </c>
      <c r="AZ93" s="45">
        <v>6.8356635570685003E-3</v>
      </c>
      <c r="BA93" s="45">
        <v>6.6119742813138399E-3</v>
      </c>
      <c r="BB93" s="45">
        <v>6.3791810485614104E-3</v>
      </c>
      <c r="BC93" s="45">
        <v>6.1382025873477804E-3</v>
      </c>
      <c r="BD93" s="45">
        <v>5.8899899295667699E-3</v>
      </c>
      <c r="BE93" s="45">
        <v>5.6355226571810496E-3</v>
      </c>
      <c r="BF93" s="45">
        <v>5.3758050362597096E-3</v>
      </c>
      <c r="BG93" s="45">
        <v>5.1118620535988198E-3</v>
      </c>
      <c r="BH93" s="45">
        <v>4.8447353715668703E-3</v>
      </c>
      <c r="BI93" s="45">
        <v>4.57547921713926E-3</v>
      </c>
      <c r="BJ93" s="45">
        <v>4.3051562213460796E-3</v>
      </c>
      <c r="BK93" s="45">
        <v>4.0348332255529E-3</v>
      </c>
      <c r="BL93" s="45">
        <v>3.7655770711252901E-3</v>
      </c>
      <c r="BM93" s="45">
        <v>3.4984503890933402E-3</v>
      </c>
      <c r="BN93" s="45">
        <v>3.2345074064324499E-3</v>
      </c>
      <c r="BO93" s="45">
        <v>2.97478978551111E-3</v>
      </c>
      <c r="BP93" s="45">
        <v>2.7203225131254001E-3</v>
      </c>
      <c r="BQ93" s="45">
        <v>2.4721098553443801E-3</v>
      </c>
      <c r="BR93" s="45">
        <v>2.2311313941307501E-3</v>
      </c>
      <c r="BS93" s="45">
        <v>1.9983381613783201E-3</v>
      </c>
      <c r="BT93" s="45">
        <v>1.7746488856236599E-3</v>
      </c>
      <c r="BU93" s="45">
        <v>1.5609463662442701E-3</v>
      </c>
      <c r="BV93" s="45">
        <v>1.35807398945273E-3</v>
      </c>
      <c r="BW93" s="45">
        <v>1.1668323998366701E-3</v>
      </c>
      <c r="BX93" s="45">
        <v>9.8797634058034995E-4</v>
      </c>
      <c r="BY93" s="45">
        <v>8.2221167483806899E-4</v>
      </c>
      <c r="BZ93" s="45">
        <v>6.7019260001485097E-4</v>
      </c>
      <c r="CA93" s="45">
        <v>5.3251906594811195E-4</v>
      </c>
      <c r="CB93" s="45">
        <v>4.0973440717976102E-4</v>
      </c>
      <c r="CC93" s="45">
        <v>3.0232319866297898E-4</v>
      </c>
      <c r="CD93" s="45">
        <v>2.1070934336626999E-4</v>
      </c>
      <c r="CE93" s="45">
        <v>1.3525439932210101E-4</v>
      </c>
      <c r="CF93" s="54">
        <v>7.6256152722528996E-5</v>
      </c>
      <c r="CG93" s="54">
        <v>3.3947442693148102E-5</v>
      </c>
      <c r="CH93" s="54">
        <v>8.4952423834320602E-6</v>
      </c>
      <c r="CI93" s="45">
        <v>0</v>
      </c>
    </row>
    <row r="94" spans="1:87" x14ac:dyDescent="0.25">
      <c r="A94" t="s">
        <v>144</v>
      </c>
      <c r="B94" t="s">
        <v>81</v>
      </c>
      <c r="C94" t="s">
        <v>145</v>
      </c>
      <c r="D94" s="45">
        <v>2.43914507253097E-2</v>
      </c>
      <c r="E94" s="45">
        <v>2.42698634982998E-2</v>
      </c>
      <c r="F94" s="45">
        <v>2.42698634982998E-2</v>
      </c>
      <c r="G94" s="45">
        <v>2.42698634982998E-2</v>
      </c>
      <c r="H94" s="45">
        <v>2.42698634982998E-2</v>
      </c>
      <c r="I94" s="45">
        <v>1.2868394929215401E-2</v>
      </c>
      <c r="J94" s="45">
        <v>1.2868394929215401E-2</v>
      </c>
      <c r="K94" s="45">
        <v>1.2868394929215401E-2</v>
      </c>
      <c r="L94" s="45">
        <v>1.2868394929215401E-2</v>
      </c>
      <c r="M94" s="45">
        <v>1.2868394929215401E-2</v>
      </c>
      <c r="N94" s="45">
        <v>1.2868394929215401E-2</v>
      </c>
      <c r="O94" s="45">
        <v>8.4637740491839697E-3</v>
      </c>
      <c r="P94" s="45">
        <v>8.4637740491839697E-3</v>
      </c>
      <c r="Q94" s="45">
        <v>8.4637740491839697E-3</v>
      </c>
      <c r="R94" s="45">
        <v>8.4637740491839697E-3</v>
      </c>
      <c r="S94" s="45">
        <v>8.4637740491839697E-3</v>
      </c>
      <c r="T94" s="45">
        <v>8.4637740491839697E-3</v>
      </c>
      <c r="U94" s="45">
        <v>8.4637740491839697E-3</v>
      </c>
      <c r="V94" s="45">
        <v>8.4637740491839697E-3</v>
      </c>
      <c r="W94" s="45">
        <v>8.4637740491839697E-3</v>
      </c>
      <c r="X94" s="45">
        <v>8.4637740491839697E-3</v>
      </c>
      <c r="Y94" s="45">
        <v>8.4637740491839697E-3</v>
      </c>
      <c r="Z94" s="45">
        <v>8.4637740491839697E-3</v>
      </c>
      <c r="AA94" s="45">
        <v>8.6103124426921696E-3</v>
      </c>
      <c r="AB94" s="45">
        <v>8.6103124426921696E-3</v>
      </c>
      <c r="AC94" s="45">
        <v>8.6103124426921696E-3</v>
      </c>
      <c r="AD94" s="45">
        <v>8.6103124426921696E-3</v>
      </c>
      <c r="AE94" s="45">
        <v>8.6103124426921696E-3</v>
      </c>
      <c r="AF94" s="45">
        <v>8.6103124426921696E-3</v>
      </c>
      <c r="AG94" s="45">
        <v>8.6103124426921696E-3</v>
      </c>
      <c r="AH94" s="45">
        <v>8.6103124426921696E-3</v>
      </c>
      <c r="AI94" s="45">
        <v>8.6103124426921696E-3</v>
      </c>
      <c r="AJ94" s="45">
        <v>8.6103124426921696E-3</v>
      </c>
      <c r="AK94" s="45">
        <v>8.6103124426921696E-3</v>
      </c>
      <c r="AL94" s="45">
        <v>8.6018172003087309E-3</v>
      </c>
      <c r="AM94" s="45">
        <v>8.5763649999990206E-3</v>
      </c>
      <c r="AN94" s="45">
        <v>8.5340562899696402E-3</v>
      </c>
      <c r="AO94" s="45">
        <v>8.4750580433700599E-3</v>
      </c>
      <c r="AP94" s="45">
        <v>8.3996030993259002E-3</v>
      </c>
      <c r="AQ94" s="45">
        <v>8.3079892440291892E-3</v>
      </c>
      <c r="AR94" s="45">
        <v>8.2005780355124003E-3</v>
      </c>
      <c r="AS94" s="45">
        <v>8.0777933767440507E-3</v>
      </c>
      <c r="AT94" s="45">
        <v>7.9401198426773192E-3</v>
      </c>
      <c r="AU94" s="45">
        <v>7.7881007678540998E-3</v>
      </c>
      <c r="AV94" s="45">
        <v>7.6223361021118203E-3</v>
      </c>
      <c r="AW94" s="45">
        <v>7.4434800428554897E-3</v>
      </c>
      <c r="AX94" s="45">
        <v>7.2522384532394298E-3</v>
      </c>
      <c r="AY94" s="45">
        <v>7.0493660764478997E-3</v>
      </c>
      <c r="AZ94" s="45">
        <v>6.8356635570685003E-3</v>
      </c>
      <c r="BA94" s="45">
        <v>6.6119742813138399E-3</v>
      </c>
      <c r="BB94" s="45">
        <v>6.3791810485614104E-3</v>
      </c>
      <c r="BC94" s="45">
        <v>6.1382025873477804E-3</v>
      </c>
      <c r="BD94" s="45">
        <v>5.8899899295667699E-3</v>
      </c>
      <c r="BE94" s="45">
        <v>5.6355226571810496E-3</v>
      </c>
      <c r="BF94" s="45">
        <v>5.3758050362597096E-3</v>
      </c>
      <c r="BG94" s="45">
        <v>5.1118620535988198E-3</v>
      </c>
      <c r="BH94" s="45">
        <v>4.8447353715668703E-3</v>
      </c>
      <c r="BI94" s="45">
        <v>4.57547921713926E-3</v>
      </c>
      <c r="BJ94" s="45">
        <v>4.3051562213460796E-3</v>
      </c>
      <c r="BK94" s="45">
        <v>4.0348332255529E-3</v>
      </c>
      <c r="BL94" s="45">
        <v>3.7655770711252901E-3</v>
      </c>
      <c r="BM94" s="45">
        <v>3.4984503890933402E-3</v>
      </c>
      <c r="BN94" s="45">
        <v>3.2345074064324499E-3</v>
      </c>
      <c r="BO94" s="45">
        <v>2.97478978551111E-3</v>
      </c>
      <c r="BP94" s="45">
        <v>2.7203225131254001E-3</v>
      </c>
      <c r="BQ94" s="45">
        <v>2.4721098553443801E-3</v>
      </c>
      <c r="BR94" s="45">
        <v>2.2311313941307501E-3</v>
      </c>
      <c r="BS94" s="45">
        <v>1.9983381613783201E-3</v>
      </c>
      <c r="BT94" s="45">
        <v>1.7746488856236599E-3</v>
      </c>
      <c r="BU94" s="45">
        <v>1.5609463662442701E-3</v>
      </c>
      <c r="BV94" s="45">
        <v>1.35807398945273E-3</v>
      </c>
      <c r="BW94" s="45">
        <v>1.1668323998366701E-3</v>
      </c>
      <c r="BX94" s="45">
        <v>9.8797634058034995E-4</v>
      </c>
      <c r="BY94" s="45">
        <v>8.2221167483806899E-4</v>
      </c>
      <c r="BZ94" s="45">
        <v>6.7019260001485097E-4</v>
      </c>
      <c r="CA94" s="45">
        <v>5.3251906594811195E-4</v>
      </c>
      <c r="CB94" s="45">
        <v>4.0973440717976102E-4</v>
      </c>
      <c r="CC94" s="45">
        <v>3.0232319866297898E-4</v>
      </c>
      <c r="CD94" s="45">
        <v>2.1070934336626999E-4</v>
      </c>
      <c r="CE94" s="45">
        <v>1.3525439932210101E-4</v>
      </c>
      <c r="CF94" s="54">
        <v>7.6256152722528996E-5</v>
      </c>
      <c r="CG94" s="54">
        <v>3.3947442693148102E-5</v>
      </c>
      <c r="CH94" s="54">
        <v>8.4952423834320602E-6</v>
      </c>
      <c r="CI94" s="45">
        <v>0</v>
      </c>
    </row>
    <row r="95" spans="1:87" x14ac:dyDescent="0.25">
      <c r="A95" t="s">
        <v>144</v>
      </c>
      <c r="B95" t="s">
        <v>83</v>
      </c>
      <c r="C95" t="s">
        <v>146</v>
      </c>
      <c r="D95" s="45">
        <v>2.43914507253097E-2</v>
      </c>
      <c r="E95" s="45">
        <v>2.42698634982998E-2</v>
      </c>
      <c r="F95" s="45">
        <v>2.42698634982998E-2</v>
      </c>
      <c r="G95" s="45">
        <v>2.42698634982998E-2</v>
      </c>
      <c r="H95" s="45">
        <v>2.42698634982998E-2</v>
      </c>
      <c r="I95" s="45">
        <v>1.2868394929215401E-2</v>
      </c>
      <c r="J95" s="45">
        <v>1.2868394929215401E-2</v>
      </c>
      <c r="K95" s="45">
        <v>1.2868394929215401E-2</v>
      </c>
      <c r="L95" s="45">
        <v>1.2868394929215401E-2</v>
      </c>
      <c r="M95" s="45">
        <v>1.2868394929215401E-2</v>
      </c>
      <c r="N95" s="45">
        <v>1.2868394929215401E-2</v>
      </c>
      <c r="O95" s="45">
        <v>8.4637740491839697E-3</v>
      </c>
      <c r="P95" s="45">
        <v>8.4637740491839697E-3</v>
      </c>
      <c r="Q95" s="45">
        <v>8.4637740491839697E-3</v>
      </c>
      <c r="R95" s="45">
        <v>8.4637740491839697E-3</v>
      </c>
      <c r="S95" s="45">
        <v>8.4637740491839697E-3</v>
      </c>
      <c r="T95" s="45">
        <v>8.4637740491839697E-3</v>
      </c>
      <c r="U95" s="45">
        <v>8.4637740491839697E-3</v>
      </c>
      <c r="V95" s="45">
        <v>8.4637740491839697E-3</v>
      </c>
      <c r="W95" s="45">
        <v>8.4637740491839697E-3</v>
      </c>
      <c r="X95" s="45">
        <v>8.4637740491839697E-3</v>
      </c>
      <c r="Y95" s="45">
        <v>8.4637740491839697E-3</v>
      </c>
      <c r="Z95" s="45">
        <v>8.4637740491839697E-3</v>
      </c>
      <c r="AA95" s="45">
        <v>8.6103124426921696E-3</v>
      </c>
      <c r="AB95" s="45">
        <v>8.6103124426921696E-3</v>
      </c>
      <c r="AC95" s="45">
        <v>8.6103124426921696E-3</v>
      </c>
      <c r="AD95" s="45">
        <v>8.6103124426921696E-3</v>
      </c>
      <c r="AE95" s="45">
        <v>8.6103124426921696E-3</v>
      </c>
      <c r="AF95" s="45">
        <v>8.6103124426921696E-3</v>
      </c>
      <c r="AG95" s="45">
        <v>8.6103124426921696E-3</v>
      </c>
      <c r="AH95" s="45">
        <v>8.6103124426921696E-3</v>
      </c>
      <c r="AI95" s="45">
        <v>8.6103124426921696E-3</v>
      </c>
      <c r="AJ95" s="45">
        <v>8.6103124426921696E-3</v>
      </c>
      <c r="AK95" s="45">
        <v>8.6103124426921696E-3</v>
      </c>
      <c r="AL95" s="45">
        <v>8.6018172003087309E-3</v>
      </c>
      <c r="AM95" s="45">
        <v>8.5763649999990206E-3</v>
      </c>
      <c r="AN95" s="45">
        <v>8.5340562899696402E-3</v>
      </c>
      <c r="AO95" s="45">
        <v>8.4750580433700599E-3</v>
      </c>
      <c r="AP95" s="45">
        <v>8.3996030993259002E-3</v>
      </c>
      <c r="AQ95" s="45">
        <v>8.3079892440291892E-3</v>
      </c>
      <c r="AR95" s="45">
        <v>8.2005780355124003E-3</v>
      </c>
      <c r="AS95" s="45">
        <v>8.0777933767440507E-3</v>
      </c>
      <c r="AT95" s="45">
        <v>7.9401198426773192E-3</v>
      </c>
      <c r="AU95" s="45">
        <v>7.7881007678540998E-3</v>
      </c>
      <c r="AV95" s="45">
        <v>7.6223361021118203E-3</v>
      </c>
      <c r="AW95" s="45">
        <v>7.4434800428554897E-3</v>
      </c>
      <c r="AX95" s="45">
        <v>7.2522384532394298E-3</v>
      </c>
      <c r="AY95" s="45">
        <v>7.0493660764478997E-3</v>
      </c>
      <c r="AZ95" s="45">
        <v>6.8356635570685003E-3</v>
      </c>
      <c r="BA95" s="45">
        <v>6.6119742813138399E-3</v>
      </c>
      <c r="BB95" s="45">
        <v>6.3791810485614104E-3</v>
      </c>
      <c r="BC95" s="45">
        <v>6.1382025873477804E-3</v>
      </c>
      <c r="BD95" s="45">
        <v>5.8899899295667699E-3</v>
      </c>
      <c r="BE95" s="45">
        <v>5.6355226571810496E-3</v>
      </c>
      <c r="BF95" s="45">
        <v>5.3758050362597096E-3</v>
      </c>
      <c r="BG95" s="45">
        <v>5.1118620535988198E-3</v>
      </c>
      <c r="BH95" s="45">
        <v>4.8447353715668703E-3</v>
      </c>
      <c r="BI95" s="45">
        <v>4.57547921713926E-3</v>
      </c>
      <c r="BJ95" s="45">
        <v>4.3051562213460796E-3</v>
      </c>
      <c r="BK95" s="45">
        <v>4.0348332255529E-3</v>
      </c>
      <c r="BL95" s="45">
        <v>3.7655770711252901E-3</v>
      </c>
      <c r="BM95" s="45">
        <v>3.4984503890933402E-3</v>
      </c>
      <c r="BN95" s="45">
        <v>3.2345074064324499E-3</v>
      </c>
      <c r="BO95" s="45">
        <v>2.97478978551111E-3</v>
      </c>
      <c r="BP95" s="45">
        <v>2.7203225131254001E-3</v>
      </c>
      <c r="BQ95" s="45">
        <v>2.4721098553443801E-3</v>
      </c>
      <c r="BR95" s="45">
        <v>2.2311313941307501E-3</v>
      </c>
      <c r="BS95" s="45">
        <v>1.9983381613783201E-3</v>
      </c>
      <c r="BT95" s="45">
        <v>1.7746488856236599E-3</v>
      </c>
      <c r="BU95" s="45">
        <v>1.5609463662442701E-3</v>
      </c>
      <c r="BV95" s="45">
        <v>1.35807398945273E-3</v>
      </c>
      <c r="BW95" s="45">
        <v>1.1668323998366701E-3</v>
      </c>
      <c r="BX95" s="45">
        <v>9.8797634058034995E-4</v>
      </c>
      <c r="BY95" s="45">
        <v>8.2221167483806899E-4</v>
      </c>
      <c r="BZ95" s="45">
        <v>6.7019260001485097E-4</v>
      </c>
      <c r="CA95" s="45">
        <v>5.3251906594811195E-4</v>
      </c>
      <c r="CB95" s="45">
        <v>4.0973440717976102E-4</v>
      </c>
      <c r="CC95" s="45">
        <v>3.0232319866297898E-4</v>
      </c>
      <c r="CD95" s="45">
        <v>2.1070934336626999E-4</v>
      </c>
      <c r="CE95" s="45">
        <v>1.3525439932210101E-4</v>
      </c>
      <c r="CF95" s="54">
        <v>7.6256152722528996E-5</v>
      </c>
      <c r="CG95" s="54">
        <v>3.3947442693148102E-5</v>
      </c>
      <c r="CH95" s="54">
        <v>8.4952423834320602E-6</v>
      </c>
      <c r="CI95" s="45">
        <v>0</v>
      </c>
    </row>
    <row r="96" spans="1:87" x14ac:dyDescent="0.25">
      <c r="A96" t="s">
        <v>144</v>
      </c>
      <c r="B96" t="s">
        <v>85</v>
      </c>
      <c r="C96" t="s">
        <v>147</v>
      </c>
      <c r="D96" s="45">
        <v>2.43914507253097E-2</v>
      </c>
      <c r="E96" s="45">
        <v>2.42698634982998E-2</v>
      </c>
      <c r="F96" s="45">
        <v>2.42698634982998E-2</v>
      </c>
      <c r="G96" s="45">
        <v>2.42698634982998E-2</v>
      </c>
      <c r="H96" s="45">
        <v>2.42698634982998E-2</v>
      </c>
      <c r="I96" s="45">
        <v>1.2868394929215401E-2</v>
      </c>
      <c r="J96" s="45">
        <v>1.2868394929215401E-2</v>
      </c>
      <c r="K96" s="45">
        <v>1.2868394929215401E-2</v>
      </c>
      <c r="L96" s="45">
        <v>1.2868394929215401E-2</v>
      </c>
      <c r="M96" s="45">
        <v>1.2868394929215401E-2</v>
      </c>
      <c r="N96" s="45">
        <v>1.2868394929215401E-2</v>
      </c>
      <c r="O96" s="45">
        <v>8.4637740491839697E-3</v>
      </c>
      <c r="P96" s="45">
        <v>8.4637740491839697E-3</v>
      </c>
      <c r="Q96" s="45">
        <v>8.4637740491839697E-3</v>
      </c>
      <c r="R96" s="45">
        <v>8.4637740491839697E-3</v>
      </c>
      <c r="S96" s="45">
        <v>8.4637740491839697E-3</v>
      </c>
      <c r="T96" s="45">
        <v>8.4637740491839697E-3</v>
      </c>
      <c r="U96" s="45">
        <v>8.4637740491839697E-3</v>
      </c>
      <c r="V96" s="45">
        <v>8.4637740491839697E-3</v>
      </c>
      <c r="W96" s="45">
        <v>8.4637740491839697E-3</v>
      </c>
      <c r="X96" s="45">
        <v>8.4637740491839697E-3</v>
      </c>
      <c r="Y96" s="45">
        <v>8.4637740491839697E-3</v>
      </c>
      <c r="Z96" s="45">
        <v>8.4637740491839697E-3</v>
      </c>
      <c r="AA96" s="45">
        <v>8.6103124426921696E-3</v>
      </c>
      <c r="AB96" s="45">
        <v>8.6103124426921696E-3</v>
      </c>
      <c r="AC96" s="45">
        <v>8.6103124426921696E-3</v>
      </c>
      <c r="AD96" s="45">
        <v>8.6103124426921696E-3</v>
      </c>
      <c r="AE96" s="45">
        <v>8.6103124426921696E-3</v>
      </c>
      <c r="AF96" s="45">
        <v>8.6103124426921696E-3</v>
      </c>
      <c r="AG96" s="45">
        <v>8.6103124426921696E-3</v>
      </c>
      <c r="AH96" s="45">
        <v>8.6103124426921696E-3</v>
      </c>
      <c r="AI96" s="45">
        <v>8.6103124426921696E-3</v>
      </c>
      <c r="AJ96" s="45">
        <v>8.6103124426921696E-3</v>
      </c>
      <c r="AK96" s="45">
        <v>8.6103124426921696E-3</v>
      </c>
      <c r="AL96" s="45">
        <v>8.6018172003087309E-3</v>
      </c>
      <c r="AM96" s="45">
        <v>8.5763649999990206E-3</v>
      </c>
      <c r="AN96" s="45">
        <v>8.5340562899696402E-3</v>
      </c>
      <c r="AO96" s="45">
        <v>8.4750580433700599E-3</v>
      </c>
      <c r="AP96" s="45">
        <v>8.3996030993259002E-3</v>
      </c>
      <c r="AQ96" s="45">
        <v>8.3079892440291892E-3</v>
      </c>
      <c r="AR96" s="45">
        <v>8.2005780355124003E-3</v>
      </c>
      <c r="AS96" s="45">
        <v>8.0777933767440507E-3</v>
      </c>
      <c r="AT96" s="45">
        <v>7.9401198426773192E-3</v>
      </c>
      <c r="AU96" s="45">
        <v>7.7881007678540998E-3</v>
      </c>
      <c r="AV96" s="45">
        <v>7.6223361021118203E-3</v>
      </c>
      <c r="AW96" s="45">
        <v>7.4434800428554897E-3</v>
      </c>
      <c r="AX96" s="45">
        <v>7.2522384532394298E-3</v>
      </c>
      <c r="AY96" s="45">
        <v>7.0493660764478997E-3</v>
      </c>
      <c r="AZ96" s="45">
        <v>6.8356635570685003E-3</v>
      </c>
      <c r="BA96" s="45">
        <v>6.6119742813138399E-3</v>
      </c>
      <c r="BB96" s="45">
        <v>6.3791810485614104E-3</v>
      </c>
      <c r="BC96" s="45">
        <v>6.1382025873477804E-3</v>
      </c>
      <c r="BD96" s="45">
        <v>5.8899899295667699E-3</v>
      </c>
      <c r="BE96" s="45">
        <v>5.6355226571810496E-3</v>
      </c>
      <c r="BF96" s="45">
        <v>5.3758050362597096E-3</v>
      </c>
      <c r="BG96" s="45">
        <v>5.1118620535988198E-3</v>
      </c>
      <c r="BH96" s="45">
        <v>4.8447353715668703E-3</v>
      </c>
      <c r="BI96" s="45">
        <v>4.57547921713926E-3</v>
      </c>
      <c r="BJ96" s="45">
        <v>4.3051562213460796E-3</v>
      </c>
      <c r="BK96" s="45">
        <v>4.0348332255529E-3</v>
      </c>
      <c r="BL96" s="45">
        <v>3.7655770711252901E-3</v>
      </c>
      <c r="BM96" s="45">
        <v>3.4984503890933402E-3</v>
      </c>
      <c r="BN96" s="45">
        <v>3.2345074064324499E-3</v>
      </c>
      <c r="BO96" s="45">
        <v>2.97478978551111E-3</v>
      </c>
      <c r="BP96" s="45">
        <v>2.7203225131254001E-3</v>
      </c>
      <c r="BQ96" s="45">
        <v>2.4721098553443801E-3</v>
      </c>
      <c r="BR96" s="45">
        <v>2.2311313941307501E-3</v>
      </c>
      <c r="BS96" s="45">
        <v>1.9983381613783201E-3</v>
      </c>
      <c r="BT96" s="45">
        <v>1.7746488856236599E-3</v>
      </c>
      <c r="BU96" s="45">
        <v>1.5609463662442701E-3</v>
      </c>
      <c r="BV96" s="45">
        <v>1.35807398945273E-3</v>
      </c>
      <c r="BW96" s="45">
        <v>1.1668323998366701E-3</v>
      </c>
      <c r="BX96" s="45">
        <v>9.8797634058034995E-4</v>
      </c>
      <c r="BY96" s="45">
        <v>8.2221167483806899E-4</v>
      </c>
      <c r="BZ96" s="45">
        <v>6.7019260001485097E-4</v>
      </c>
      <c r="CA96" s="45">
        <v>5.3251906594811195E-4</v>
      </c>
      <c r="CB96" s="45">
        <v>4.0973440717976102E-4</v>
      </c>
      <c r="CC96" s="45">
        <v>3.0232319866297898E-4</v>
      </c>
      <c r="CD96" s="45">
        <v>2.1070934336626999E-4</v>
      </c>
      <c r="CE96" s="45">
        <v>1.3525439932210101E-4</v>
      </c>
      <c r="CF96" s="54">
        <v>7.6256152722528996E-5</v>
      </c>
      <c r="CG96" s="54">
        <v>3.3947442693148102E-5</v>
      </c>
      <c r="CH96" s="54">
        <v>8.4952423834320602E-6</v>
      </c>
      <c r="CI96" s="45">
        <v>0</v>
      </c>
    </row>
    <row r="97" spans="1:87" x14ac:dyDescent="0.25">
      <c r="A97" t="s">
        <v>144</v>
      </c>
      <c r="B97" t="s">
        <v>87</v>
      </c>
      <c r="C97" t="s">
        <v>148</v>
      </c>
      <c r="D97" s="45">
        <v>2.43914507253097E-2</v>
      </c>
      <c r="E97" s="45">
        <v>2.42698634982998E-2</v>
      </c>
      <c r="F97" s="45">
        <v>2.42698634982998E-2</v>
      </c>
      <c r="G97" s="45">
        <v>2.42698634982998E-2</v>
      </c>
      <c r="H97" s="45">
        <v>2.42698634982998E-2</v>
      </c>
      <c r="I97" s="45">
        <v>1.2868394929215401E-2</v>
      </c>
      <c r="J97" s="45">
        <v>1.2868394929215401E-2</v>
      </c>
      <c r="K97" s="45">
        <v>1.2868394929215401E-2</v>
      </c>
      <c r="L97" s="45">
        <v>1.2868394929215401E-2</v>
      </c>
      <c r="M97" s="45">
        <v>1.2868394929215401E-2</v>
      </c>
      <c r="N97" s="45">
        <v>1.2868394929215401E-2</v>
      </c>
      <c r="O97" s="45">
        <v>8.4637740491839697E-3</v>
      </c>
      <c r="P97" s="45">
        <v>8.4637740491839697E-3</v>
      </c>
      <c r="Q97" s="45">
        <v>8.4637740491839697E-3</v>
      </c>
      <c r="R97" s="45">
        <v>8.4637740491839697E-3</v>
      </c>
      <c r="S97" s="45">
        <v>8.4637740491839697E-3</v>
      </c>
      <c r="T97" s="45">
        <v>8.4637740491839697E-3</v>
      </c>
      <c r="U97" s="45">
        <v>8.4637740491839697E-3</v>
      </c>
      <c r="V97" s="45">
        <v>8.4637740491839697E-3</v>
      </c>
      <c r="W97" s="45">
        <v>8.4637740491839697E-3</v>
      </c>
      <c r="X97" s="45">
        <v>8.4637740491839697E-3</v>
      </c>
      <c r="Y97" s="45">
        <v>8.4637740491839697E-3</v>
      </c>
      <c r="Z97" s="45">
        <v>8.4637740491839697E-3</v>
      </c>
      <c r="AA97" s="45">
        <v>8.6103124426921696E-3</v>
      </c>
      <c r="AB97" s="45">
        <v>8.6103124426921696E-3</v>
      </c>
      <c r="AC97" s="45">
        <v>8.6103124426921696E-3</v>
      </c>
      <c r="AD97" s="45">
        <v>8.6103124426921696E-3</v>
      </c>
      <c r="AE97" s="45">
        <v>8.6103124426921696E-3</v>
      </c>
      <c r="AF97" s="45">
        <v>8.6103124426921696E-3</v>
      </c>
      <c r="AG97" s="45">
        <v>8.6103124426921696E-3</v>
      </c>
      <c r="AH97" s="45">
        <v>8.6103124426921696E-3</v>
      </c>
      <c r="AI97" s="45">
        <v>8.6103124426921696E-3</v>
      </c>
      <c r="AJ97" s="45">
        <v>8.6103124426921696E-3</v>
      </c>
      <c r="AK97" s="45">
        <v>8.6103124426921696E-3</v>
      </c>
      <c r="AL97" s="45">
        <v>8.6018172003087309E-3</v>
      </c>
      <c r="AM97" s="45">
        <v>8.5763649999990206E-3</v>
      </c>
      <c r="AN97" s="45">
        <v>8.5340562899696402E-3</v>
      </c>
      <c r="AO97" s="45">
        <v>8.4750580433700599E-3</v>
      </c>
      <c r="AP97" s="45">
        <v>8.3996030993259002E-3</v>
      </c>
      <c r="AQ97" s="45">
        <v>8.3079892440291892E-3</v>
      </c>
      <c r="AR97" s="45">
        <v>8.2005780355124003E-3</v>
      </c>
      <c r="AS97" s="45">
        <v>8.0777933767440507E-3</v>
      </c>
      <c r="AT97" s="45">
        <v>7.9401198426773192E-3</v>
      </c>
      <c r="AU97" s="45">
        <v>7.7881007678540998E-3</v>
      </c>
      <c r="AV97" s="45">
        <v>7.6223361021118203E-3</v>
      </c>
      <c r="AW97" s="45">
        <v>7.4434800428554897E-3</v>
      </c>
      <c r="AX97" s="45">
        <v>7.2522384532394298E-3</v>
      </c>
      <c r="AY97" s="45">
        <v>7.0493660764478997E-3</v>
      </c>
      <c r="AZ97" s="45">
        <v>6.8356635570685003E-3</v>
      </c>
      <c r="BA97" s="45">
        <v>6.6119742813138399E-3</v>
      </c>
      <c r="BB97" s="45">
        <v>6.3791810485614104E-3</v>
      </c>
      <c r="BC97" s="45">
        <v>6.1382025873477804E-3</v>
      </c>
      <c r="BD97" s="45">
        <v>5.8899899295667699E-3</v>
      </c>
      <c r="BE97" s="45">
        <v>5.6355226571810496E-3</v>
      </c>
      <c r="BF97" s="45">
        <v>5.3758050362597096E-3</v>
      </c>
      <c r="BG97" s="45">
        <v>5.1118620535988198E-3</v>
      </c>
      <c r="BH97" s="45">
        <v>4.8447353715668703E-3</v>
      </c>
      <c r="BI97" s="45">
        <v>4.57547921713926E-3</v>
      </c>
      <c r="BJ97" s="45">
        <v>4.3051562213460796E-3</v>
      </c>
      <c r="BK97" s="45">
        <v>4.0348332255529E-3</v>
      </c>
      <c r="BL97" s="45">
        <v>3.7655770711252901E-3</v>
      </c>
      <c r="BM97" s="45">
        <v>3.4984503890933402E-3</v>
      </c>
      <c r="BN97" s="45">
        <v>3.2345074064324499E-3</v>
      </c>
      <c r="BO97" s="45">
        <v>2.97478978551111E-3</v>
      </c>
      <c r="BP97" s="45">
        <v>2.7203225131254001E-3</v>
      </c>
      <c r="BQ97" s="45">
        <v>2.4721098553443801E-3</v>
      </c>
      <c r="BR97" s="45">
        <v>2.2311313941307501E-3</v>
      </c>
      <c r="BS97" s="45">
        <v>1.9983381613783201E-3</v>
      </c>
      <c r="BT97" s="45">
        <v>1.7746488856236599E-3</v>
      </c>
      <c r="BU97" s="45">
        <v>1.5609463662442701E-3</v>
      </c>
      <c r="BV97" s="45">
        <v>1.35807398945273E-3</v>
      </c>
      <c r="BW97" s="45">
        <v>1.1668323998366701E-3</v>
      </c>
      <c r="BX97" s="45">
        <v>9.8797634058034995E-4</v>
      </c>
      <c r="BY97" s="45">
        <v>8.2221167483806899E-4</v>
      </c>
      <c r="BZ97" s="45">
        <v>6.7019260001485097E-4</v>
      </c>
      <c r="CA97" s="45">
        <v>5.3251906594811195E-4</v>
      </c>
      <c r="CB97" s="45">
        <v>4.0973440717976102E-4</v>
      </c>
      <c r="CC97" s="45">
        <v>3.0232319866297898E-4</v>
      </c>
      <c r="CD97" s="45">
        <v>2.1070934336626999E-4</v>
      </c>
      <c r="CE97" s="45">
        <v>1.3525439932210101E-4</v>
      </c>
      <c r="CF97" s="54">
        <v>7.6256152722528996E-5</v>
      </c>
      <c r="CG97" s="54">
        <v>3.3947442693148102E-5</v>
      </c>
      <c r="CH97" s="54">
        <v>8.4952423834320602E-6</v>
      </c>
      <c r="CI97" s="45">
        <v>0</v>
      </c>
    </row>
    <row r="98" spans="1:87" x14ac:dyDescent="0.25">
      <c r="A98" t="s">
        <v>144</v>
      </c>
      <c r="B98" t="s">
        <v>89</v>
      </c>
      <c r="C98" t="s">
        <v>149</v>
      </c>
      <c r="D98" s="45">
        <v>2.43914507253097E-2</v>
      </c>
      <c r="E98" s="45">
        <v>2.42698634982998E-2</v>
      </c>
      <c r="F98" s="45">
        <v>2.42698634982998E-2</v>
      </c>
      <c r="G98" s="45">
        <v>2.42698634982998E-2</v>
      </c>
      <c r="H98" s="45">
        <v>2.42698634982998E-2</v>
      </c>
      <c r="I98" s="45">
        <v>1.2868394929215401E-2</v>
      </c>
      <c r="J98" s="45">
        <v>1.2868394929215401E-2</v>
      </c>
      <c r="K98" s="45">
        <v>1.2868394929215401E-2</v>
      </c>
      <c r="L98" s="45">
        <v>1.2868394929215401E-2</v>
      </c>
      <c r="M98" s="45">
        <v>1.2868394929215401E-2</v>
      </c>
      <c r="N98" s="45">
        <v>1.2868394929215401E-2</v>
      </c>
      <c r="O98" s="45">
        <v>8.4637740491839697E-3</v>
      </c>
      <c r="P98" s="45">
        <v>8.4637740491839697E-3</v>
      </c>
      <c r="Q98" s="45">
        <v>8.4637740491839697E-3</v>
      </c>
      <c r="R98" s="45">
        <v>8.4637740491839697E-3</v>
      </c>
      <c r="S98" s="45">
        <v>8.4637740491839697E-3</v>
      </c>
      <c r="T98" s="45">
        <v>8.4637740491839697E-3</v>
      </c>
      <c r="U98" s="45">
        <v>8.4637740491839697E-3</v>
      </c>
      <c r="V98" s="45">
        <v>8.4637740491839697E-3</v>
      </c>
      <c r="W98" s="45">
        <v>8.4637740491839697E-3</v>
      </c>
      <c r="X98" s="45">
        <v>8.4637740491839697E-3</v>
      </c>
      <c r="Y98" s="45">
        <v>8.4637740491839697E-3</v>
      </c>
      <c r="Z98" s="45">
        <v>8.4637740491839697E-3</v>
      </c>
      <c r="AA98" s="45">
        <v>8.6103124426921696E-3</v>
      </c>
      <c r="AB98" s="45">
        <v>8.6103124426921696E-3</v>
      </c>
      <c r="AC98" s="45">
        <v>8.6103124426921696E-3</v>
      </c>
      <c r="AD98" s="45">
        <v>8.6103124426921696E-3</v>
      </c>
      <c r="AE98" s="45">
        <v>8.6103124426921696E-3</v>
      </c>
      <c r="AF98" s="45">
        <v>8.6103124426921696E-3</v>
      </c>
      <c r="AG98" s="45">
        <v>8.6103124426921696E-3</v>
      </c>
      <c r="AH98" s="45">
        <v>8.6103124426921696E-3</v>
      </c>
      <c r="AI98" s="45">
        <v>8.6103124426921696E-3</v>
      </c>
      <c r="AJ98" s="45">
        <v>8.6103124426921696E-3</v>
      </c>
      <c r="AK98" s="45">
        <v>8.6103124426921696E-3</v>
      </c>
      <c r="AL98" s="45">
        <v>8.6018172003087309E-3</v>
      </c>
      <c r="AM98" s="45">
        <v>8.5763649999990206E-3</v>
      </c>
      <c r="AN98" s="45">
        <v>8.5340562899696402E-3</v>
      </c>
      <c r="AO98" s="45">
        <v>8.4750580433700599E-3</v>
      </c>
      <c r="AP98" s="45">
        <v>8.3996030993259002E-3</v>
      </c>
      <c r="AQ98" s="45">
        <v>8.3079892440291892E-3</v>
      </c>
      <c r="AR98" s="45">
        <v>8.2005780355124003E-3</v>
      </c>
      <c r="AS98" s="45">
        <v>8.0777933767440507E-3</v>
      </c>
      <c r="AT98" s="45">
        <v>7.9401198426773192E-3</v>
      </c>
      <c r="AU98" s="45">
        <v>7.7881007678540998E-3</v>
      </c>
      <c r="AV98" s="45">
        <v>7.6223361021118203E-3</v>
      </c>
      <c r="AW98" s="45">
        <v>7.4434800428554897E-3</v>
      </c>
      <c r="AX98" s="45">
        <v>7.2522384532394298E-3</v>
      </c>
      <c r="AY98" s="45">
        <v>7.0493660764478997E-3</v>
      </c>
      <c r="AZ98" s="45">
        <v>6.8356635570685003E-3</v>
      </c>
      <c r="BA98" s="45">
        <v>6.6119742813138399E-3</v>
      </c>
      <c r="BB98" s="45">
        <v>6.3791810485614104E-3</v>
      </c>
      <c r="BC98" s="45">
        <v>6.1382025873477804E-3</v>
      </c>
      <c r="BD98" s="45">
        <v>5.8899899295667699E-3</v>
      </c>
      <c r="BE98" s="45">
        <v>5.6355226571810496E-3</v>
      </c>
      <c r="BF98" s="45">
        <v>5.3758050362597096E-3</v>
      </c>
      <c r="BG98" s="45">
        <v>5.1118620535988198E-3</v>
      </c>
      <c r="BH98" s="45">
        <v>4.8447353715668703E-3</v>
      </c>
      <c r="BI98" s="45">
        <v>4.57547921713926E-3</v>
      </c>
      <c r="BJ98" s="45">
        <v>4.3051562213460796E-3</v>
      </c>
      <c r="BK98" s="45">
        <v>4.0348332255529E-3</v>
      </c>
      <c r="BL98" s="45">
        <v>3.7655770711252901E-3</v>
      </c>
      <c r="BM98" s="45">
        <v>3.4984503890933402E-3</v>
      </c>
      <c r="BN98" s="45">
        <v>3.2345074064324499E-3</v>
      </c>
      <c r="BO98" s="45">
        <v>2.97478978551111E-3</v>
      </c>
      <c r="BP98" s="45">
        <v>2.7203225131254001E-3</v>
      </c>
      <c r="BQ98" s="45">
        <v>2.4721098553443801E-3</v>
      </c>
      <c r="BR98" s="45">
        <v>2.2311313941307501E-3</v>
      </c>
      <c r="BS98" s="45">
        <v>1.9983381613783201E-3</v>
      </c>
      <c r="BT98" s="45">
        <v>1.7746488856236599E-3</v>
      </c>
      <c r="BU98" s="45">
        <v>1.5609463662442701E-3</v>
      </c>
      <c r="BV98" s="45">
        <v>1.35807398945273E-3</v>
      </c>
      <c r="BW98" s="45">
        <v>1.1668323998366701E-3</v>
      </c>
      <c r="BX98" s="45">
        <v>9.8797634058034995E-4</v>
      </c>
      <c r="BY98" s="45">
        <v>8.2221167483806899E-4</v>
      </c>
      <c r="BZ98" s="45">
        <v>6.7019260001485097E-4</v>
      </c>
      <c r="CA98" s="45">
        <v>5.3251906594811195E-4</v>
      </c>
      <c r="CB98" s="45">
        <v>4.0973440717976102E-4</v>
      </c>
      <c r="CC98" s="45">
        <v>3.0232319866297898E-4</v>
      </c>
      <c r="CD98" s="45">
        <v>2.1070934336626999E-4</v>
      </c>
      <c r="CE98" s="45">
        <v>1.3525439932210101E-4</v>
      </c>
      <c r="CF98" s="54">
        <v>7.6256152722528996E-5</v>
      </c>
      <c r="CG98" s="54">
        <v>3.3947442693148102E-5</v>
      </c>
      <c r="CH98" s="54">
        <v>8.4952423834320602E-6</v>
      </c>
      <c r="CI98" s="45">
        <v>0</v>
      </c>
    </row>
    <row r="99" spans="1:87" x14ac:dyDescent="0.25">
      <c r="A99" t="s">
        <v>144</v>
      </c>
      <c r="B99" t="s">
        <v>91</v>
      </c>
      <c r="C99" t="s">
        <v>150</v>
      </c>
      <c r="D99" s="45">
        <v>2.43914507253097E-2</v>
      </c>
      <c r="E99" s="45">
        <v>2.42698634982998E-2</v>
      </c>
      <c r="F99" s="45">
        <v>2.42698634982998E-2</v>
      </c>
      <c r="G99" s="45">
        <v>2.42698634982998E-2</v>
      </c>
      <c r="H99" s="45">
        <v>2.42698634982998E-2</v>
      </c>
      <c r="I99" s="45">
        <v>1.2868394929215401E-2</v>
      </c>
      <c r="J99" s="45">
        <v>1.2868394929215401E-2</v>
      </c>
      <c r="K99" s="45">
        <v>1.2868394929215401E-2</v>
      </c>
      <c r="L99" s="45">
        <v>1.2868394929215401E-2</v>
      </c>
      <c r="M99" s="45">
        <v>1.2868394929215401E-2</v>
      </c>
      <c r="N99" s="45">
        <v>1.2868394929215401E-2</v>
      </c>
      <c r="O99" s="45">
        <v>8.4637740491839697E-3</v>
      </c>
      <c r="P99" s="45">
        <v>8.4637740491839697E-3</v>
      </c>
      <c r="Q99" s="45">
        <v>8.4637740491839697E-3</v>
      </c>
      <c r="R99" s="45">
        <v>8.4637740491839697E-3</v>
      </c>
      <c r="S99" s="45">
        <v>8.4637740491839697E-3</v>
      </c>
      <c r="T99" s="45">
        <v>8.4637740491839697E-3</v>
      </c>
      <c r="U99" s="45">
        <v>8.4637740491839697E-3</v>
      </c>
      <c r="V99" s="45">
        <v>8.4637740491839697E-3</v>
      </c>
      <c r="W99" s="45">
        <v>8.4637740491839697E-3</v>
      </c>
      <c r="X99" s="45">
        <v>8.4637740491839697E-3</v>
      </c>
      <c r="Y99" s="45">
        <v>8.4637740491839697E-3</v>
      </c>
      <c r="Z99" s="45">
        <v>8.4637740491839697E-3</v>
      </c>
      <c r="AA99" s="45">
        <v>8.6103124426921696E-3</v>
      </c>
      <c r="AB99" s="45">
        <v>8.6103124426921696E-3</v>
      </c>
      <c r="AC99" s="45">
        <v>8.6103124426921696E-3</v>
      </c>
      <c r="AD99" s="45">
        <v>8.6103124426921696E-3</v>
      </c>
      <c r="AE99" s="45">
        <v>8.6103124426921696E-3</v>
      </c>
      <c r="AF99" s="45">
        <v>8.6103124426921696E-3</v>
      </c>
      <c r="AG99" s="45">
        <v>8.6103124426921696E-3</v>
      </c>
      <c r="AH99" s="45">
        <v>8.6103124426921696E-3</v>
      </c>
      <c r="AI99" s="45">
        <v>8.6103124426921696E-3</v>
      </c>
      <c r="AJ99" s="45">
        <v>8.6103124426921696E-3</v>
      </c>
      <c r="AK99" s="45">
        <v>8.6103124426921696E-3</v>
      </c>
      <c r="AL99" s="45">
        <v>8.6018172003087309E-3</v>
      </c>
      <c r="AM99" s="45">
        <v>8.5763649999990206E-3</v>
      </c>
      <c r="AN99" s="45">
        <v>8.5340562899696402E-3</v>
      </c>
      <c r="AO99" s="45">
        <v>8.4750580433700599E-3</v>
      </c>
      <c r="AP99" s="45">
        <v>8.3996030993259002E-3</v>
      </c>
      <c r="AQ99" s="45">
        <v>8.3079892440291892E-3</v>
      </c>
      <c r="AR99" s="45">
        <v>8.2005780355124003E-3</v>
      </c>
      <c r="AS99" s="45">
        <v>8.0777933767440507E-3</v>
      </c>
      <c r="AT99" s="45">
        <v>7.9401198426773192E-3</v>
      </c>
      <c r="AU99" s="45">
        <v>7.7881007678540998E-3</v>
      </c>
      <c r="AV99" s="45">
        <v>7.6223361021118203E-3</v>
      </c>
      <c r="AW99" s="45">
        <v>7.4434800428554897E-3</v>
      </c>
      <c r="AX99" s="45">
        <v>7.2522384532394298E-3</v>
      </c>
      <c r="AY99" s="45">
        <v>7.0493660764478997E-3</v>
      </c>
      <c r="AZ99" s="45">
        <v>6.8356635570685003E-3</v>
      </c>
      <c r="BA99" s="45">
        <v>6.6119742813138399E-3</v>
      </c>
      <c r="BB99" s="45">
        <v>6.3791810485614104E-3</v>
      </c>
      <c r="BC99" s="45">
        <v>6.1382025873477804E-3</v>
      </c>
      <c r="BD99" s="45">
        <v>5.8899899295667699E-3</v>
      </c>
      <c r="BE99" s="45">
        <v>5.6355226571810496E-3</v>
      </c>
      <c r="BF99" s="45">
        <v>5.3758050362597096E-3</v>
      </c>
      <c r="BG99" s="45">
        <v>5.1118620535988198E-3</v>
      </c>
      <c r="BH99" s="45">
        <v>4.8447353715668703E-3</v>
      </c>
      <c r="BI99" s="45">
        <v>4.57547921713926E-3</v>
      </c>
      <c r="BJ99" s="45">
        <v>4.3051562213460796E-3</v>
      </c>
      <c r="BK99" s="45">
        <v>4.0348332255529E-3</v>
      </c>
      <c r="BL99" s="45">
        <v>3.7655770711252901E-3</v>
      </c>
      <c r="BM99" s="45">
        <v>3.4984503890933402E-3</v>
      </c>
      <c r="BN99" s="45">
        <v>3.2345074064324499E-3</v>
      </c>
      <c r="BO99" s="45">
        <v>2.97478978551111E-3</v>
      </c>
      <c r="BP99" s="45">
        <v>2.7203225131254001E-3</v>
      </c>
      <c r="BQ99" s="45">
        <v>2.4721098553443801E-3</v>
      </c>
      <c r="BR99" s="45">
        <v>2.2311313941307501E-3</v>
      </c>
      <c r="BS99" s="45">
        <v>1.9983381613783201E-3</v>
      </c>
      <c r="BT99" s="45">
        <v>1.7746488856236599E-3</v>
      </c>
      <c r="BU99" s="45">
        <v>1.5609463662442701E-3</v>
      </c>
      <c r="BV99" s="45">
        <v>1.35807398945273E-3</v>
      </c>
      <c r="BW99" s="45">
        <v>1.1668323998366701E-3</v>
      </c>
      <c r="BX99" s="45">
        <v>9.8797634058034995E-4</v>
      </c>
      <c r="BY99" s="45">
        <v>8.2221167483806899E-4</v>
      </c>
      <c r="BZ99" s="45">
        <v>6.7019260001485097E-4</v>
      </c>
      <c r="CA99" s="45">
        <v>5.3251906594811195E-4</v>
      </c>
      <c r="CB99" s="45">
        <v>4.0973440717976102E-4</v>
      </c>
      <c r="CC99" s="45">
        <v>3.0232319866297898E-4</v>
      </c>
      <c r="CD99" s="45">
        <v>2.1070934336626999E-4</v>
      </c>
      <c r="CE99" s="45">
        <v>1.3525439932210101E-4</v>
      </c>
      <c r="CF99" s="54">
        <v>7.6256152722528996E-5</v>
      </c>
      <c r="CG99" s="54">
        <v>3.3947442693148102E-5</v>
      </c>
      <c r="CH99" s="54">
        <v>8.4952423834320602E-6</v>
      </c>
      <c r="CI99" s="45">
        <v>0</v>
      </c>
    </row>
    <row r="100" spans="1:87" x14ac:dyDescent="0.25">
      <c r="A100" t="s">
        <v>144</v>
      </c>
      <c r="B100" t="s">
        <v>93</v>
      </c>
      <c r="C100" t="s">
        <v>151</v>
      </c>
      <c r="D100" s="45">
        <v>2.43914507253097E-2</v>
      </c>
      <c r="E100" s="45">
        <v>2.42698634982998E-2</v>
      </c>
      <c r="F100" s="45">
        <v>2.42698634982998E-2</v>
      </c>
      <c r="G100" s="45">
        <v>2.42698634982998E-2</v>
      </c>
      <c r="H100" s="45">
        <v>2.42698634982998E-2</v>
      </c>
      <c r="I100" s="45">
        <v>1.2868394929215401E-2</v>
      </c>
      <c r="J100" s="45">
        <v>1.2868394929215401E-2</v>
      </c>
      <c r="K100" s="45">
        <v>1.2868394929215401E-2</v>
      </c>
      <c r="L100" s="45">
        <v>1.2868394929215401E-2</v>
      </c>
      <c r="M100" s="45">
        <v>1.2868394929215401E-2</v>
      </c>
      <c r="N100" s="45">
        <v>1.2868394929215401E-2</v>
      </c>
      <c r="O100" s="45">
        <v>8.4637740491839697E-3</v>
      </c>
      <c r="P100" s="45">
        <v>8.4637740491839697E-3</v>
      </c>
      <c r="Q100" s="45">
        <v>8.4637740491839697E-3</v>
      </c>
      <c r="R100" s="45">
        <v>8.4637740491839697E-3</v>
      </c>
      <c r="S100" s="45">
        <v>8.4637740491839697E-3</v>
      </c>
      <c r="T100" s="45">
        <v>8.4637740491839697E-3</v>
      </c>
      <c r="U100" s="45">
        <v>8.4637740491839697E-3</v>
      </c>
      <c r="V100" s="45">
        <v>8.4637740491839697E-3</v>
      </c>
      <c r="W100" s="45">
        <v>8.4637740491839697E-3</v>
      </c>
      <c r="X100" s="45">
        <v>8.4637740491839697E-3</v>
      </c>
      <c r="Y100" s="45">
        <v>8.4637740491839697E-3</v>
      </c>
      <c r="Z100" s="45">
        <v>8.4637740491839697E-3</v>
      </c>
      <c r="AA100" s="45">
        <v>8.6103124426921696E-3</v>
      </c>
      <c r="AB100" s="45">
        <v>8.6103124426921696E-3</v>
      </c>
      <c r="AC100" s="45">
        <v>8.6103124426921696E-3</v>
      </c>
      <c r="AD100" s="45">
        <v>8.6103124426921696E-3</v>
      </c>
      <c r="AE100" s="45">
        <v>8.6103124426921696E-3</v>
      </c>
      <c r="AF100" s="45">
        <v>8.6103124426921696E-3</v>
      </c>
      <c r="AG100" s="45">
        <v>8.6103124426921696E-3</v>
      </c>
      <c r="AH100" s="45">
        <v>8.6103124426921696E-3</v>
      </c>
      <c r="AI100" s="45">
        <v>8.6103124426921696E-3</v>
      </c>
      <c r="AJ100" s="45">
        <v>8.6103124426921696E-3</v>
      </c>
      <c r="AK100" s="45">
        <v>8.6103124426921696E-3</v>
      </c>
      <c r="AL100" s="45">
        <v>8.6018172003087309E-3</v>
      </c>
      <c r="AM100" s="45">
        <v>8.5763649999990206E-3</v>
      </c>
      <c r="AN100" s="45">
        <v>8.5340562899696402E-3</v>
      </c>
      <c r="AO100" s="45">
        <v>8.4750580433700599E-3</v>
      </c>
      <c r="AP100" s="45">
        <v>8.3996030993259002E-3</v>
      </c>
      <c r="AQ100" s="45">
        <v>8.3079892440291892E-3</v>
      </c>
      <c r="AR100" s="45">
        <v>8.2005780355124003E-3</v>
      </c>
      <c r="AS100" s="45">
        <v>8.0777933767440507E-3</v>
      </c>
      <c r="AT100" s="45">
        <v>7.9401198426773192E-3</v>
      </c>
      <c r="AU100" s="45">
        <v>7.7881007678540998E-3</v>
      </c>
      <c r="AV100" s="45">
        <v>7.6223361021118203E-3</v>
      </c>
      <c r="AW100" s="45">
        <v>7.4434800428554897E-3</v>
      </c>
      <c r="AX100" s="45">
        <v>7.2522384532394298E-3</v>
      </c>
      <c r="AY100" s="45">
        <v>7.0493660764478997E-3</v>
      </c>
      <c r="AZ100" s="45">
        <v>6.8356635570685003E-3</v>
      </c>
      <c r="BA100" s="45">
        <v>6.6119742813138399E-3</v>
      </c>
      <c r="BB100" s="45">
        <v>6.3791810485614104E-3</v>
      </c>
      <c r="BC100" s="45">
        <v>6.1382025873477804E-3</v>
      </c>
      <c r="BD100" s="45">
        <v>5.8899899295667699E-3</v>
      </c>
      <c r="BE100" s="45">
        <v>5.6355226571810496E-3</v>
      </c>
      <c r="BF100" s="45">
        <v>5.3758050362597096E-3</v>
      </c>
      <c r="BG100" s="45">
        <v>5.1118620535988198E-3</v>
      </c>
      <c r="BH100" s="45">
        <v>4.8447353715668703E-3</v>
      </c>
      <c r="BI100" s="45">
        <v>4.57547921713926E-3</v>
      </c>
      <c r="BJ100" s="45">
        <v>4.3051562213460796E-3</v>
      </c>
      <c r="BK100" s="45">
        <v>4.0348332255529E-3</v>
      </c>
      <c r="BL100" s="45">
        <v>3.7655770711252901E-3</v>
      </c>
      <c r="BM100" s="45">
        <v>3.4984503890933402E-3</v>
      </c>
      <c r="BN100" s="45">
        <v>3.2345074064324499E-3</v>
      </c>
      <c r="BO100" s="45">
        <v>2.97478978551111E-3</v>
      </c>
      <c r="BP100" s="45">
        <v>2.7203225131254001E-3</v>
      </c>
      <c r="BQ100" s="45">
        <v>2.4721098553443801E-3</v>
      </c>
      <c r="BR100" s="45">
        <v>2.2311313941307501E-3</v>
      </c>
      <c r="BS100" s="45">
        <v>1.9983381613783201E-3</v>
      </c>
      <c r="BT100" s="45">
        <v>1.7746488856236599E-3</v>
      </c>
      <c r="BU100" s="45">
        <v>1.5609463662442701E-3</v>
      </c>
      <c r="BV100" s="45">
        <v>1.35807398945273E-3</v>
      </c>
      <c r="BW100" s="45">
        <v>1.1668323998366701E-3</v>
      </c>
      <c r="BX100" s="45">
        <v>9.8797634058034995E-4</v>
      </c>
      <c r="BY100" s="45">
        <v>8.2221167483806899E-4</v>
      </c>
      <c r="BZ100" s="45">
        <v>6.7019260001485097E-4</v>
      </c>
      <c r="CA100" s="45">
        <v>5.3251906594811195E-4</v>
      </c>
      <c r="CB100" s="45">
        <v>4.0973440717976102E-4</v>
      </c>
      <c r="CC100" s="45">
        <v>3.0232319866297898E-4</v>
      </c>
      <c r="CD100" s="45">
        <v>2.1070934336626999E-4</v>
      </c>
      <c r="CE100" s="54">
        <v>1.3525439932210101E-4</v>
      </c>
      <c r="CF100" s="54">
        <v>7.6256152722528996E-5</v>
      </c>
      <c r="CG100" s="54">
        <v>3.3947442693148102E-5</v>
      </c>
      <c r="CH100" s="54">
        <v>8.4952423834320602E-6</v>
      </c>
      <c r="CI100" s="45">
        <v>0</v>
      </c>
    </row>
    <row r="101" spans="1:87" x14ac:dyDescent="0.25">
      <c r="A101" t="s">
        <v>152</v>
      </c>
      <c r="B101" t="s">
        <v>1078</v>
      </c>
      <c r="C101" t="s">
        <v>1057</v>
      </c>
      <c r="D101" s="45">
        <v>2.3662912000228802E-3</v>
      </c>
      <c r="E101" s="45">
        <v>2.3662912000228802E-3</v>
      </c>
      <c r="F101" s="45">
        <v>2.3662912000228802E-3</v>
      </c>
      <c r="G101" s="45">
        <v>2.3662912000228802E-3</v>
      </c>
      <c r="H101" s="45">
        <v>2.3662912000228802E-3</v>
      </c>
      <c r="I101" s="45">
        <v>-3.6611891826724401E-3</v>
      </c>
      <c r="J101" s="45">
        <v>-3.6611891826724401E-3</v>
      </c>
      <c r="K101" s="45">
        <v>-3.6611891826724401E-3</v>
      </c>
      <c r="L101" s="45">
        <v>-3.6611891826724401E-3</v>
      </c>
      <c r="M101" s="45">
        <v>-3.6611891826724401E-3</v>
      </c>
      <c r="N101" s="45">
        <v>-3.6611891826724401E-3</v>
      </c>
      <c r="O101" s="45">
        <v>-9.4539182833102801E-3</v>
      </c>
      <c r="P101" s="45">
        <v>-9.4539182833102801E-3</v>
      </c>
      <c r="Q101" s="45">
        <v>-9.4539182833102801E-3</v>
      </c>
      <c r="R101" s="45">
        <v>-9.4539182833102801E-3</v>
      </c>
      <c r="S101" s="45">
        <v>-9.4539182833102801E-3</v>
      </c>
      <c r="T101" s="45">
        <v>-9.4539182833102801E-3</v>
      </c>
      <c r="U101" s="45">
        <v>-9.4539182833102801E-3</v>
      </c>
      <c r="V101" s="45">
        <v>-9.4539182833102801E-3</v>
      </c>
      <c r="W101" s="45">
        <v>-9.4539182833102801E-3</v>
      </c>
      <c r="X101" s="45">
        <v>-9.4539182833102801E-3</v>
      </c>
      <c r="Y101" s="45">
        <v>-9.4539182833102801E-3</v>
      </c>
      <c r="Z101" s="45">
        <v>-9.4539182833102801E-3</v>
      </c>
      <c r="AA101" s="45">
        <v>-8.0638646295954006E-3</v>
      </c>
      <c r="AB101" s="45">
        <v>-8.0638646295954006E-3</v>
      </c>
      <c r="AC101" s="45">
        <v>-8.0638646295954006E-3</v>
      </c>
      <c r="AD101" s="45">
        <v>-8.0638646295954006E-3</v>
      </c>
      <c r="AE101" s="45">
        <v>-8.0638646295954006E-3</v>
      </c>
      <c r="AF101" s="45">
        <v>-8.0638646295954006E-3</v>
      </c>
      <c r="AG101" s="45">
        <v>-8.0638646295954006E-3</v>
      </c>
      <c r="AH101" s="45">
        <v>-8.0638646295954006E-3</v>
      </c>
      <c r="AI101" s="45">
        <v>-8.0638646295954006E-3</v>
      </c>
      <c r="AJ101" s="45">
        <v>-8.0638646295954006E-3</v>
      </c>
      <c r="AK101" s="45">
        <v>-8.0638646295954006E-3</v>
      </c>
      <c r="AL101" s="45">
        <v>0</v>
      </c>
      <c r="AM101" s="45">
        <v>0</v>
      </c>
      <c r="AN101" s="45">
        <v>0</v>
      </c>
      <c r="AO101" s="45">
        <v>0</v>
      </c>
      <c r="AP101" s="45">
        <v>0</v>
      </c>
      <c r="AQ101" s="45">
        <v>0</v>
      </c>
      <c r="AR101" s="45">
        <v>0</v>
      </c>
      <c r="AS101" s="45">
        <v>0</v>
      </c>
      <c r="AT101" s="45">
        <v>0</v>
      </c>
      <c r="AU101" s="45">
        <v>0</v>
      </c>
      <c r="AV101" s="45">
        <v>0</v>
      </c>
      <c r="AW101" s="45">
        <v>0</v>
      </c>
      <c r="AX101" s="45">
        <v>0</v>
      </c>
      <c r="AY101" s="45">
        <v>0</v>
      </c>
      <c r="AZ101" s="45">
        <v>0</v>
      </c>
      <c r="BA101" s="45">
        <v>0</v>
      </c>
      <c r="BB101" s="45">
        <v>0</v>
      </c>
      <c r="BC101" s="45">
        <v>0</v>
      </c>
      <c r="BD101" s="45">
        <v>0</v>
      </c>
      <c r="BE101" s="45">
        <v>0</v>
      </c>
      <c r="BF101" s="45">
        <v>0</v>
      </c>
      <c r="BG101" s="45">
        <v>0</v>
      </c>
      <c r="BH101" s="45">
        <v>0</v>
      </c>
      <c r="BI101" s="45">
        <v>0</v>
      </c>
      <c r="BJ101" s="45">
        <v>0</v>
      </c>
      <c r="BK101" s="45">
        <v>0</v>
      </c>
      <c r="BL101" s="45">
        <v>0</v>
      </c>
      <c r="BM101" s="45">
        <v>0</v>
      </c>
      <c r="BN101" s="45">
        <v>0</v>
      </c>
      <c r="BO101" s="45">
        <v>0</v>
      </c>
      <c r="BP101" s="45">
        <v>0</v>
      </c>
      <c r="BQ101" s="45">
        <v>0</v>
      </c>
      <c r="BR101" s="45">
        <v>0</v>
      </c>
      <c r="BS101" s="45">
        <v>0</v>
      </c>
      <c r="BT101" s="45">
        <v>0</v>
      </c>
      <c r="BU101" s="45">
        <v>0</v>
      </c>
      <c r="BV101" s="45">
        <v>0</v>
      </c>
      <c r="BW101" s="45">
        <v>0</v>
      </c>
      <c r="BX101" s="45">
        <v>0</v>
      </c>
      <c r="BY101" s="45">
        <v>0</v>
      </c>
      <c r="BZ101" s="45">
        <v>0</v>
      </c>
      <c r="CA101" s="45">
        <v>0</v>
      </c>
      <c r="CB101" s="45">
        <v>0</v>
      </c>
      <c r="CC101" s="45">
        <v>0</v>
      </c>
      <c r="CD101" s="45">
        <v>0</v>
      </c>
      <c r="CE101" s="54">
        <v>0</v>
      </c>
      <c r="CF101" s="54">
        <v>0</v>
      </c>
      <c r="CG101" s="54">
        <v>0</v>
      </c>
      <c r="CH101" s="54">
        <v>0</v>
      </c>
      <c r="CI101" s="45">
        <v>0</v>
      </c>
    </row>
    <row r="102" spans="1:87" x14ac:dyDescent="0.25">
      <c r="A102" t="s">
        <v>152</v>
      </c>
      <c r="B102" t="s">
        <v>1000</v>
      </c>
      <c r="C102" t="s">
        <v>1062</v>
      </c>
      <c r="D102" s="45">
        <v>2.3662912000228802E-3</v>
      </c>
      <c r="E102" s="45">
        <v>2.3662912000228802E-3</v>
      </c>
      <c r="F102" s="45">
        <v>2.3662912000228802E-3</v>
      </c>
      <c r="G102" s="45">
        <v>2.3662912000228802E-3</v>
      </c>
      <c r="H102" s="45">
        <v>2.3662912000228802E-3</v>
      </c>
      <c r="I102" s="45">
        <v>-3.6611891826724401E-3</v>
      </c>
      <c r="J102" s="45">
        <v>-3.6611891826724401E-3</v>
      </c>
      <c r="K102" s="45">
        <v>-3.6611891826724401E-3</v>
      </c>
      <c r="L102" s="45">
        <v>-3.6611891826724401E-3</v>
      </c>
      <c r="M102" s="45">
        <v>-3.6611891826724401E-3</v>
      </c>
      <c r="N102" s="45">
        <v>-3.6611891826724401E-3</v>
      </c>
      <c r="O102" s="45">
        <v>-9.4539182833102801E-3</v>
      </c>
      <c r="P102" s="45">
        <v>-9.4539182833102801E-3</v>
      </c>
      <c r="Q102" s="45">
        <v>-9.4539182833102801E-3</v>
      </c>
      <c r="R102" s="45">
        <v>-9.4539182833102801E-3</v>
      </c>
      <c r="S102" s="45">
        <v>-9.4539182833102801E-3</v>
      </c>
      <c r="T102" s="45">
        <v>-9.4539182833102801E-3</v>
      </c>
      <c r="U102" s="45">
        <v>-9.4539182833102801E-3</v>
      </c>
      <c r="V102" s="45">
        <v>-9.4539182833102801E-3</v>
      </c>
      <c r="W102" s="45">
        <v>-9.4539182833102801E-3</v>
      </c>
      <c r="X102" s="45">
        <v>-9.4539182833102801E-3</v>
      </c>
      <c r="Y102" s="45">
        <v>-9.4539182833102801E-3</v>
      </c>
      <c r="Z102" s="45">
        <v>-9.4539182833102801E-3</v>
      </c>
      <c r="AA102" s="45">
        <v>-8.0638646295954006E-3</v>
      </c>
      <c r="AB102" s="45">
        <v>-8.0638646295954006E-3</v>
      </c>
      <c r="AC102" s="45">
        <v>-8.0638646295954006E-3</v>
      </c>
      <c r="AD102" s="45">
        <v>-8.0638646295954006E-3</v>
      </c>
      <c r="AE102" s="45">
        <v>-8.0638646295954006E-3</v>
      </c>
      <c r="AF102" s="45">
        <v>-8.0638646295954006E-3</v>
      </c>
      <c r="AG102" s="45">
        <v>-8.0638646295954006E-3</v>
      </c>
      <c r="AH102" s="45">
        <v>-8.0638646295954006E-3</v>
      </c>
      <c r="AI102" s="45">
        <v>-8.0638646295954006E-3</v>
      </c>
      <c r="AJ102" s="45">
        <v>-8.0638646295954006E-3</v>
      </c>
      <c r="AK102" s="45">
        <v>-8.0638646295954006E-3</v>
      </c>
      <c r="AL102" s="45">
        <v>0</v>
      </c>
      <c r="AM102" s="45">
        <v>0</v>
      </c>
      <c r="AN102" s="45">
        <v>0</v>
      </c>
      <c r="AO102" s="45">
        <v>0</v>
      </c>
      <c r="AP102" s="45">
        <v>0</v>
      </c>
      <c r="AQ102" s="45">
        <v>0</v>
      </c>
      <c r="AR102" s="45">
        <v>0</v>
      </c>
      <c r="AS102" s="45">
        <v>0</v>
      </c>
      <c r="AT102" s="45">
        <v>0</v>
      </c>
      <c r="AU102" s="45">
        <v>0</v>
      </c>
      <c r="AV102" s="45">
        <v>0</v>
      </c>
      <c r="AW102" s="45">
        <v>0</v>
      </c>
      <c r="AX102" s="45">
        <v>0</v>
      </c>
      <c r="AY102" s="45">
        <v>0</v>
      </c>
      <c r="AZ102" s="45">
        <v>0</v>
      </c>
      <c r="BA102" s="45">
        <v>0</v>
      </c>
      <c r="BB102" s="45">
        <v>0</v>
      </c>
      <c r="BC102" s="45">
        <v>0</v>
      </c>
      <c r="BD102" s="45">
        <v>0</v>
      </c>
      <c r="BE102" s="45">
        <v>0</v>
      </c>
      <c r="BF102" s="45">
        <v>0</v>
      </c>
      <c r="BG102" s="45">
        <v>0</v>
      </c>
      <c r="BH102" s="45">
        <v>0</v>
      </c>
      <c r="BI102" s="45">
        <v>0</v>
      </c>
      <c r="BJ102" s="45">
        <v>0</v>
      </c>
      <c r="BK102" s="45">
        <v>0</v>
      </c>
      <c r="BL102" s="45">
        <v>0</v>
      </c>
      <c r="BM102" s="45">
        <v>0</v>
      </c>
      <c r="BN102" s="45">
        <v>0</v>
      </c>
      <c r="BO102" s="45">
        <v>0</v>
      </c>
      <c r="BP102" s="45">
        <v>0</v>
      </c>
      <c r="BQ102" s="45">
        <v>0</v>
      </c>
      <c r="BR102" s="45">
        <v>0</v>
      </c>
      <c r="BS102" s="45">
        <v>0</v>
      </c>
      <c r="BT102" s="45">
        <v>0</v>
      </c>
      <c r="BU102" s="45">
        <v>0</v>
      </c>
      <c r="BV102" s="45">
        <v>0</v>
      </c>
      <c r="BW102" s="45">
        <v>0</v>
      </c>
      <c r="BX102" s="45">
        <v>0</v>
      </c>
      <c r="BY102" s="45">
        <v>0</v>
      </c>
      <c r="BZ102" s="45">
        <v>0</v>
      </c>
      <c r="CA102" s="45">
        <v>0</v>
      </c>
      <c r="CB102" s="45">
        <v>0</v>
      </c>
      <c r="CC102" s="45">
        <v>0</v>
      </c>
      <c r="CD102" s="45">
        <v>0</v>
      </c>
      <c r="CE102" s="45">
        <v>0</v>
      </c>
      <c r="CF102" s="45">
        <v>0</v>
      </c>
      <c r="CG102" s="45">
        <v>0</v>
      </c>
      <c r="CH102" s="45">
        <v>0</v>
      </c>
      <c r="CI102" s="45">
        <v>0</v>
      </c>
    </row>
    <row r="103" spans="1:87" x14ac:dyDescent="0.25">
      <c r="A103" t="s">
        <v>152</v>
      </c>
      <c r="B103" t="s">
        <v>81</v>
      </c>
      <c r="C103" t="s">
        <v>1063</v>
      </c>
      <c r="D103" s="45">
        <v>2.3662912000228802E-3</v>
      </c>
      <c r="E103" s="45">
        <v>2.3662912000228802E-3</v>
      </c>
      <c r="F103" s="45">
        <v>2.3662912000228802E-3</v>
      </c>
      <c r="G103" s="45">
        <v>2.3662912000228802E-3</v>
      </c>
      <c r="H103" s="45">
        <v>2.3662912000228802E-3</v>
      </c>
      <c r="I103" s="45">
        <v>-3.6611891826724401E-3</v>
      </c>
      <c r="J103" s="45">
        <v>-3.6611891826724401E-3</v>
      </c>
      <c r="K103" s="45">
        <v>-3.6611891826724401E-3</v>
      </c>
      <c r="L103" s="45">
        <v>-3.6611891826724401E-3</v>
      </c>
      <c r="M103" s="45">
        <v>-3.6611891826724401E-3</v>
      </c>
      <c r="N103" s="45">
        <v>-3.6611891826724401E-3</v>
      </c>
      <c r="O103" s="45">
        <v>-9.4539182833102801E-3</v>
      </c>
      <c r="P103" s="45">
        <v>-9.4539182833102801E-3</v>
      </c>
      <c r="Q103" s="45">
        <v>-9.4539182833102801E-3</v>
      </c>
      <c r="R103" s="45">
        <v>-9.4539182833102801E-3</v>
      </c>
      <c r="S103" s="45">
        <v>-9.4539182833102801E-3</v>
      </c>
      <c r="T103" s="45">
        <v>-9.4539182833102801E-3</v>
      </c>
      <c r="U103" s="45">
        <v>-9.4539182833102801E-3</v>
      </c>
      <c r="V103" s="45">
        <v>-9.4539182833102801E-3</v>
      </c>
      <c r="W103" s="45">
        <v>-9.4539182833102801E-3</v>
      </c>
      <c r="X103" s="45">
        <v>-9.4539182833102801E-3</v>
      </c>
      <c r="Y103" s="45">
        <v>-9.4539182833102801E-3</v>
      </c>
      <c r="Z103" s="45">
        <v>-9.4539182833102801E-3</v>
      </c>
      <c r="AA103" s="45">
        <v>-8.0638646295954006E-3</v>
      </c>
      <c r="AB103" s="45">
        <v>-8.0638646295954006E-3</v>
      </c>
      <c r="AC103" s="45">
        <v>-8.0638646295954006E-3</v>
      </c>
      <c r="AD103" s="45">
        <v>-8.0638646295954006E-3</v>
      </c>
      <c r="AE103" s="45">
        <v>-8.0638646295954006E-3</v>
      </c>
      <c r="AF103" s="45">
        <v>-8.0638646295954006E-3</v>
      </c>
      <c r="AG103" s="45">
        <v>-8.0638646295954006E-3</v>
      </c>
      <c r="AH103" s="45">
        <v>-8.0638646295954006E-3</v>
      </c>
      <c r="AI103" s="45">
        <v>-8.0638646295954006E-3</v>
      </c>
      <c r="AJ103" s="45">
        <v>-8.0638646295954006E-3</v>
      </c>
      <c r="AK103" s="45">
        <v>-8.0638646295954006E-3</v>
      </c>
      <c r="AL103" s="45">
        <v>0</v>
      </c>
      <c r="AM103" s="45">
        <v>0</v>
      </c>
      <c r="AN103" s="45">
        <v>0</v>
      </c>
      <c r="AO103" s="45">
        <v>0</v>
      </c>
      <c r="AP103" s="45">
        <v>0</v>
      </c>
      <c r="AQ103" s="45">
        <v>0</v>
      </c>
      <c r="AR103" s="45">
        <v>0</v>
      </c>
      <c r="AS103" s="45">
        <v>0</v>
      </c>
      <c r="AT103" s="45">
        <v>0</v>
      </c>
      <c r="AU103" s="45">
        <v>0</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0</v>
      </c>
      <c r="BP103" s="45">
        <v>0</v>
      </c>
      <c r="BQ103" s="45">
        <v>0</v>
      </c>
      <c r="BR103" s="45">
        <v>0</v>
      </c>
      <c r="BS103" s="45">
        <v>0</v>
      </c>
      <c r="BT103" s="45">
        <v>0</v>
      </c>
      <c r="BU103" s="45">
        <v>0</v>
      </c>
      <c r="BV103" s="45">
        <v>0</v>
      </c>
      <c r="BW103" s="45">
        <v>0</v>
      </c>
      <c r="BX103" s="45">
        <v>0</v>
      </c>
      <c r="BY103" s="45">
        <v>0</v>
      </c>
      <c r="BZ103" s="45">
        <v>0</v>
      </c>
      <c r="CA103" s="45">
        <v>0</v>
      </c>
      <c r="CB103" s="45">
        <v>0</v>
      </c>
      <c r="CC103" s="45">
        <v>0</v>
      </c>
      <c r="CD103" s="45">
        <v>0</v>
      </c>
      <c r="CE103" s="45">
        <v>0</v>
      </c>
      <c r="CF103" s="45">
        <v>0</v>
      </c>
      <c r="CG103" s="45">
        <v>0</v>
      </c>
      <c r="CH103" s="45">
        <v>0</v>
      </c>
      <c r="CI103" s="45">
        <v>0</v>
      </c>
    </row>
    <row r="104" spans="1:87" x14ac:dyDescent="0.25">
      <c r="A104" t="s">
        <v>152</v>
      </c>
      <c r="B104" t="s">
        <v>83</v>
      </c>
      <c r="C104" t="s">
        <v>1058</v>
      </c>
      <c r="D104" s="45">
        <v>2.3662912000228802E-3</v>
      </c>
      <c r="E104" s="45">
        <v>2.3662912000228802E-3</v>
      </c>
      <c r="F104" s="45">
        <v>2.3662912000228802E-3</v>
      </c>
      <c r="G104" s="45">
        <v>2.3662912000228802E-3</v>
      </c>
      <c r="H104" s="45">
        <v>2.3662912000228802E-3</v>
      </c>
      <c r="I104" s="45">
        <v>-3.6611891826724401E-3</v>
      </c>
      <c r="J104" s="45">
        <v>-3.6611891826724401E-3</v>
      </c>
      <c r="K104" s="45">
        <v>-3.6611891826724401E-3</v>
      </c>
      <c r="L104" s="45">
        <v>-3.6611891826724401E-3</v>
      </c>
      <c r="M104" s="45">
        <v>-3.6611891826724401E-3</v>
      </c>
      <c r="N104" s="45">
        <v>-3.6611891826724401E-3</v>
      </c>
      <c r="O104" s="45">
        <v>-9.4539182833102801E-3</v>
      </c>
      <c r="P104" s="45">
        <v>-9.4539182833102801E-3</v>
      </c>
      <c r="Q104" s="45">
        <v>-9.4539182833102801E-3</v>
      </c>
      <c r="R104" s="45">
        <v>-9.4539182833102801E-3</v>
      </c>
      <c r="S104" s="45">
        <v>-9.4539182833102801E-3</v>
      </c>
      <c r="T104" s="45">
        <v>-9.4539182833102801E-3</v>
      </c>
      <c r="U104" s="45">
        <v>-9.4539182833102801E-3</v>
      </c>
      <c r="V104" s="45">
        <v>-9.4539182833102801E-3</v>
      </c>
      <c r="W104" s="45">
        <v>-9.4539182833102801E-3</v>
      </c>
      <c r="X104" s="45">
        <v>-9.4539182833102801E-3</v>
      </c>
      <c r="Y104" s="45">
        <v>-9.4539182833102801E-3</v>
      </c>
      <c r="Z104" s="45">
        <v>-9.4539182833102801E-3</v>
      </c>
      <c r="AA104" s="45">
        <v>-8.0638646295954006E-3</v>
      </c>
      <c r="AB104" s="45">
        <v>-8.0638646295954006E-3</v>
      </c>
      <c r="AC104" s="45">
        <v>-8.0638646295954006E-3</v>
      </c>
      <c r="AD104" s="45">
        <v>-8.0638646295954006E-3</v>
      </c>
      <c r="AE104" s="45">
        <v>-8.0638646295954006E-3</v>
      </c>
      <c r="AF104" s="45">
        <v>-8.0638646295954006E-3</v>
      </c>
      <c r="AG104" s="45">
        <v>-8.0638646295954006E-3</v>
      </c>
      <c r="AH104" s="45">
        <v>-8.0638646295954006E-3</v>
      </c>
      <c r="AI104" s="45">
        <v>-8.0638646295954006E-3</v>
      </c>
      <c r="AJ104" s="45">
        <v>-8.0638646295954006E-3</v>
      </c>
      <c r="AK104" s="45">
        <v>-8.0638646295954006E-3</v>
      </c>
      <c r="AL104" s="45">
        <v>0</v>
      </c>
      <c r="AM104" s="45">
        <v>0</v>
      </c>
      <c r="AN104" s="45">
        <v>0</v>
      </c>
      <c r="AO104" s="45">
        <v>0</v>
      </c>
      <c r="AP104" s="45">
        <v>0</v>
      </c>
      <c r="AQ104" s="45">
        <v>0</v>
      </c>
      <c r="AR104" s="45">
        <v>0</v>
      </c>
      <c r="AS104" s="45">
        <v>0</v>
      </c>
      <c r="AT104" s="45">
        <v>0</v>
      </c>
      <c r="AU104" s="45">
        <v>0</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v>
      </c>
      <c r="BP104" s="45">
        <v>0</v>
      </c>
      <c r="BQ104" s="45">
        <v>0</v>
      </c>
      <c r="BR104" s="45">
        <v>0</v>
      </c>
      <c r="BS104" s="45">
        <v>0</v>
      </c>
      <c r="BT104" s="45">
        <v>0</v>
      </c>
      <c r="BU104" s="45">
        <v>0</v>
      </c>
      <c r="BV104" s="45">
        <v>0</v>
      </c>
      <c r="BW104" s="45">
        <v>0</v>
      </c>
      <c r="BX104" s="45">
        <v>0</v>
      </c>
      <c r="BY104" s="45">
        <v>0</v>
      </c>
      <c r="BZ104" s="45">
        <v>0</v>
      </c>
      <c r="CA104" s="45">
        <v>0</v>
      </c>
      <c r="CB104" s="45">
        <v>0</v>
      </c>
      <c r="CC104" s="45">
        <v>0</v>
      </c>
      <c r="CD104" s="45">
        <v>0</v>
      </c>
      <c r="CE104" s="45">
        <v>0</v>
      </c>
      <c r="CF104" s="45">
        <v>0</v>
      </c>
      <c r="CG104" s="45">
        <v>0</v>
      </c>
      <c r="CH104" s="45">
        <v>0</v>
      </c>
      <c r="CI104" s="45">
        <v>0</v>
      </c>
    </row>
    <row r="105" spans="1:87" x14ac:dyDescent="0.25">
      <c r="A105" t="s">
        <v>152</v>
      </c>
      <c r="B105" t="s">
        <v>85</v>
      </c>
      <c r="C105" t="s">
        <v>1059</v>
      </c>
      <c r="D105" s="45">
        <v>2.3662912000228802E-3</v>
      </c>
      <c r="E105" s="45">
        <v>2.3662912000228802E-3</v>
      </c>
      <c r="F105" s="45">
        <v>2.3662912000228802E-3</v>
      </c>
      <c r="G105" s="45">
        <v>2.3662912000228802E-3</v>
      </c>
      <c r="H105" s="45">
        <v>2.3662912000228802E-3</v>
      </c>
      <c r="I105" s="45">
        <v>-3.6611891826724401E-3</v>
      </c>
      <c r="J105" s="45">
        <v>-3.6611891826724401E-3</v>
      </c>
      <c r="K105" s="45">
        <v>-3.6611891826724401E-3</v>
      </c>
      <c r="L105" s="45">
        <v>-3.6611891826724401E-3</v>
      </c>
      <c r="M105" s="45">
        <v>-3.6611891826724401E-3</v>
      </c>
      <c r="N105" s="45">
        <v>-3.6611891826724401E-3</v>
      </c>
      <c r="O105" s="45">
        <v>-9.4539182833102801E-3</v>
      </c>
      <c r="P105" s="45">
        <v>-9.4539182833102801E-3</v>
      </c>
      <c r="Q105" s="45">
        <v>-9.4539182833102801E-3</v>
      </c>
      <c r="R105" s="45">
        <v>-9.4539182833102801E-3</v>
      </c>
      <c r="S105" s="45">
        <v>-9.4539182833102801E-3</v>
      </c>
      <c r="T105" s="45">
        <v>-9.4539182833102801E-3</v>
      </c>
      <c r="U105" s="45">
        <v>-9.4539182833102801E-3</v>
      </c>
      <c r="V105" s="45">
        <v>-9.4539182833102801E-3</v>
      </c>
      <c r="W105" s="45">
        <v>-9.4539182833102801E-3</v>
      </c>
      <c r="X105" s="45">
        <v>-9.4539182833102801E-3</v>
      </c>
      <c r="Y105" s="45">
        <v>-9.4539182833102801E-3</v>
      </c>
      <c r="Z105" s="45">
        <v>-9.4539182833102801E-3</v>
      </c>
      <c r="AA105" s="45">
        <v>-8.0638646295954006E-3</v>
      </c>
      <c r="AB105" s="45">
        <v>-8.0638646295954006E-3</v>
      </c>
      <c r="AC105" s="45">
        <v>-8.0638646295954006E-3</v>
      </c>
      <c r="AD105" s="45">
        <v>-8.0638646295954006E-3</v>
      </c>
      <c r="AE105" s="45">
        <v>-8.0638646295954006E-3</v>
      </c>
      <c r="AF105" s="45">
        <v>-8.0638646295954006E-3</v>
      </c>
      <c r="AG105" s="45">
        <v>-8.0638646295954006E-3</v>
      </c>
      <c r="AH105" s="45">
        <v>-8.0638646295954006E-3</v>
      </c>
      <c r="AI105" s="45">
        <v>-8.0638646295954006E-3</v>
      </c>
      <c r="AJ105" s="45">
        <v>-8.0638646295954006E-3</v>
      </c>
      <c r="AK105" s="45">
        <v>-8.0638646295954006E-3</v>
      </c>
      <c r="AL105" s="45">
        <v>0</v>
      </c>
      <c r="AM105" s="45">
        <v>0</v>
      </c>
      <c r="AN105" s="45">
        <v>0</v>
      </c>
      <c r="AO105" s="45">
        <v>0</v>
      </c>
      <c r="AP105" s="45">
        <v>0</v>
      </c>
      <c r="AQ105" s="45">
        <v>0</v>
      </c>
      <c r="AR105" s="45">
        <v>0</v>
      </c>
      <c r="AS105" s="45">
        <v>0</v>
      </c>
      <c r="AT105" s="45">
        <v>0</v>
      </c>
      <c r="AU105" s="45">
        <v>0</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0</v>
      </c>
      <c r="BP105" s="45">
        <v>0</v>
      </c>
      <c r="BQ105" s="45">
        <v>0</v>
      </c>
      <c r="BR105" s="45">
        <v>0</v>
      </c>
      <c r="BS105" s="45">
        <v>0</v>
      </c>
      <c r="BT105" s="45">
        <v>0</v>
      </c>
      <c r="BU105" s="45">
        <v>0</v>
      </c>
      <c r="BV105" s="45">
        <v>0</v>
      </c>
      <c r="BW105" s="45">
        <v>0</v>
      </c>
      <c r="BX105" s="45">
        <v>0</v>
      </c>
      <c r="BY105" s="45">
        <v>0</v>
      </c>
      <c r="BZ105" s="45">
        <v>0</v>
      </c>
      <c r="CA105" s="45">
        <v>0</v>
      </c>
      <c r="CB105" s="45">
        <v>0</v>
      </c>
      <c r="CC105" s="45">
        <v>0</v>
      </c>
      <c r="CD105" s="45">
        <v>0</v>
      </c>
      <c r="CE105" s="54">
        <v>0</v>
      </c>
      <c r="CF105" s="54">
        <v>0</v>
      </c>
      <c r="CG105" s="54">
        <v>0</v>
      </c>
      <c r="CH105" s="54">
        <v>0</v>
      </c>
      <c r="CI105" s="45">
        <v>0</v>
      </c>
    </row>
    <row r="106" spans="1:87" x14ac:dyDescent="0.25">
      <c r="A106" t="s">
        <v>152</v>
      </c>
      <c r="B106" t="s">
        <v>87</v>
      </c>
      <c r="C106" t="s">
        <v>1060</v>
      </c>
      <c r="D106" s="45">
        <v>2.3662912000228802E-3</v>
      </c>
      <c r="E106" s="45">
        <v>2.3662912000228802E-3</v>
      </c>
      <c r="F106" s="45">
        <v>2.3662912000228802E-3</v>
      </c>
      <c r="G106" s="45">
        <v>2.3662912000228802E-3</v>
      </c>
      <c r="H106" s="45">
        <v>2.3662912000228802E-3</v>
      </c>
      <c r="I106" s="45">
        <v>-3.6611891826724401E-3</v>
      </c>
      <c r="J106" s="45">
        <v>-3.6611891826724401E-3</v>
      </c>
      <c r="K106" s="45">
        <v>-3.6611891826724401E-3</v>
      </c>
      <c r="L106" s="45">
        <v>-3.6611891826724401E-3</v>
      </c>
      <c r="M106" s="45">
        <v>-3.6611891826724401E-3</v>
      </c>
      <c r="N106" s="45">
        <v>-3.6611891826724401E-3</v>
      </c>
      <c r="O106" s="45">
        <v>-9.4539182833102801E-3</v>
      </c>
      <c r="P106" s="45">
        <v>-9.4539182833102801E-3</v>
      </c>
      <c r="Q106" s="45">
        <v>-9.4539182833102801E-3</v>
      </c>
      <c r="R106" s="45">
        <v>-9.4539182833102801E-3</v>
      </c>
      <c r="S106" s="45">
        <v>-9.4539182833102801E-3</v>
      </c>
      <c r="T106" s="45">
        <v>-9.4539182833102801E-3</v>
      </c>
      <c r="U106" s="45">
        <v>-9.4539182833102801E-3</v>
      </c>
      <c r="V106" s="45">
        <v>-9.4539182833102801E-3</v>
      </c>
      <c r="W106" s="45">
        <v>-9.4539182833102801E-3</v>
      </c>
      <c r="X106" s="45">
        <v>-9.4539182833102801E-3</v>
      </c>
      <c r="Y106" s="45">
        <v>-9.4539182833102801E-3</v>
      </c>
      <c r="Z106" s="45">
        <v>-9.4539182833102801E-3</v>
      </c>
      <c r="AA106" s="45">
        <v>-8.0638646295954006E-3</v>
      </c>
      <c r="AB106" s="45">
        <v>-8.0638646295954006E-3</v>
      </c>
      <c r="AC106" s="45">
        <v>-8.0638646295954006E-3</v>
      </c>
      <c r="AD106" s="45">
        <v>-8.0638646295954006E-3</v>
      </c>
      <c r="AE106" s="45">
        <v>-8.0638646295954006E-3</v>
      </c>
      <c r="AF106" s="45">
        <v>-8.0638646295954006E-3</v>
      </c>
      <c r="AG106" s="45">
        <v>-8.0638646295954006E-3</v>
      </c>
      <c r="AH106" s="45">
        <v>-8.0638646295954006E-3</v>
      </c>
      <c r="AI106" s="45">
        <v>-8.0638646295954006E-3</v>
      </c>
      <c r="AJ106" s="45">
        <v>-8.0638646295954006E-3</v>
      </c>
      <c r="AK106" s="45">
        <v>-8.0638646295954006E-3</v>
      </c>
      <c r="AL106" s="45">
        <v>0</v>
      </c>
      <c r="AM106" s="45">
        <v>0</v>
      </c>
      <c r="AN106" s="45">
        <v>0</v>
      </c>
      <c r="AO106" s="45">
        <v>0</v>
      </c>
      <c r="AP106" s="45">
        <v>0</v>
      </c>
      <c r="AQ106" s="45">
        <v>0</v>
      </c>
      <c r="AR106" s="45">
        <v>0</v>
      </c>
      <c r="AS106" s="45">
        <v>0</v>
      </c>
      <c r="AT106" s="45">
        <v>0</v>
      </c>
      <c r="AU106" s="45">
        <v>0</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0</v>
      </c>
      <c r="BP106" s="45">
        <v>0</v>
      </c>
      <c r="BQ106" s="45">
        <v>0</v>
      </c>
      <c r="BR106" s="45">
        <v>0</v>
      </c>
      <c r="BS106" s="45">
        <v>0</v>
      </c>
      <c r="BT106" s="45">
        <v>0</v>
      </c>
      <c r="BU106" s="45">
        <v>0</v>
      </c>
      <c r="BV106" s="45">
        <v>0</v>
      </c>
      <c r="BW106" s="45">
        <v>0</v>
      </c>
      <c r="BX106" s="45">
        <v>0</v>
      </c>
      <c r="BY106" s="45">
        <v>0</v>
      </c>
      <c r="BZ106" s="45">
        <v>0</v>
      </c>
      <c r="CA106" s="45">
        <v>0</v>
      </c>
      <c r="CB106" s="45">
        <v>0</v>
      </c>
      <c r="CC106" s="45">
        <v>0</v>
      </c>
      <c r="CD106" s="45">
        <v>0</v>
      </c>
      <c r="CE106" s="54">
        <v>0</v>
      </c>
      <c r="CF106" s="54">
        <v>0</v>
      </c>
      <c r="CG106" s="54">
        <v>0</v>
      </c>
      <c r="CH106" s="54">
        <v>0</v>
      </c>
      <c r="CI106" s="45">
        <v>0</v>
      </c>
    </row>
    <row r="107" spans="1:87" x14ac:dyDescent="0.25">
      <c r="A107" t="s">
        <v>152</v>
      </c>
      <c r="B107" t="s">
        <v>89</v>
      </c>
      <c r="C107" t="s">
        <v>1061</v>
      </c>
      <c r="D107" s="45">
        <v>2.3662912000228802E-3</v>
      </c>
      <c r="E107" s="45">
        <v>2.3662912000228802E-3</v>
      </c>
      <c r="F107" s="45">
        <v>2.3662912000228802E-3</v>
      </c>
      <c r="G107" s="45">
        <v>2.3662912000228802E-3</v>
      </c>
      <c r="H107" s="45">
        <v>2.3662912000228802E-3</v>
      </c>
      <c r="I107" s="45">
        <v>-3.6611891826724401E-3</v>
      </c>
      <c r="J107" s="45">
        <v>-3.6611891826724401E-3</v>
      </c>
      <c r="K107" s="45">
        <v>-3.6611891826724401E-3</v>
      </c>
      <c r="L107" s="45">
        <v>-3.6611891826724401E-3</v>
      </c>
      <c r="M107" s="45">
        <v>-3.6611891826724401E-3</v>
      </c>
      <c r="N107" s="45">
        <v>-3.6611891826724401E-3</v>
      </c>
      <c r="O107" s="45">
        <v>-9.4539182833102801E-3</v>
      </c>
      <c r="P107" s="45">
        <v>-9.4539182833102801E-3</v>
      </c>
      <c r="Q107" s="45">
        <v>-9.4539182833102801E-3</v>
      </c>
      <c r="R107" s="45">
        <v>-9.4539182833102801E-3</v>
      </c>
      <c r="S107" s="45">
        <v>-9.4539182833102801E-3</v>
      </c>
      <c r="T107" s="45">
        <v>-9.4539182833102801E-3</v>
      </c>
      <c r="U107" s="45">
        <v>-9.4539182833102801E-3</v>
      </c>
      <c r="V107" s="45">
        <v>-9.4539182833102801E-3</v>
      </c>
      <c r="W107" s="45">
        <v>-9.4539182833102801E-3</v>
      </c>
      <c r="X107" s="45">
        <v>-9.4539182833102801E-3</v>
      </c>
      <c r="Y107" s="45">
        <v>-9.4539182833102801E-3</v>
      </c>
      <c r="Z107" s="45">
        <v>-9.4539182833102801E-3</v>
      </c>
      <c r="AA107" s="45">
        <v>-8.0638646295954006E-3</v>
      </c>
      <c r="AB107" s="45">
        <v>-8.0638646295954006E-3</v>
      </c>
      <c r="AC107" s="45">
        <v>-8.0638646295954006E-3</v>
      </c>
      <c r="AD107" s="45">
        <v>-8.0638646295954006E-3</v>
      </c>
      <c r="AE107" s="45">
        <v>-8.0638646295954006E-3</v>
      </c>
      <c r="AF107" s="45">
        <v>-8.0638646295954006E-3</v>
      </c>
      <c r="AG107" s="45">
        <v>-8.0638646295954006E-3</v>
      </c>
      <c r="AH107" s="45">
        <v>-8.0638646295954006E-3</v>
      </c>
      <c r="AI107" s="45">
        <v>-8.0638646295954006E-3</v>
      </c>
      <c r="AJ107" s="45">
        <v>-8.0638646295954006E-3</v>
      </c>
      <c r="AK107" s="45">
        <v>-8.0638646295954006E-3</v>
      </c>
      <c r="AL107" s="45">
        <v>0</v>
      </c>
      <c r="AM107" s="45">
        <v>0</v>
      </c>
      <c r="AN107" s="45">
        <v>0</v>
      </c>
      <c r="AO107" s="45">
        <v>0</v>
      </c>
      <c r="AP107" s="45">
        <v>0</v>
      </c>
      <c r="AQ107" s="45">
        <v>0</v>
      </c>
      <c r="AR107" s="45">
        <v>0</v>
      </c>
      <c r="AS107" s="45">
        <v>0</v>
      </c>
      <c r="AT107" s="45">
        <v>0</v>
      </c>
      <c r="AU107" s="45">
        <v>0</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P107" s="45">
        <v>0</v>
      </c>
      <c r="BQ107" s="45">
        <v>0</v>
      </c>
      <c r="BR107" s="45">
        <v>0</v>
      </c>
      <c r="BS107" s="45">
        <v>0</v>
      </c>
      <c r="BT107" s="45">
        <v>0</v>
      </c>
      <c r="BU107" s="45">
        <v>0</v>
      </c>
      <c r="BV107" s="45">
        <v>0</v>
      </c>
      <c r="BW107" s="45">
        <v>0</v>
      </c>
      <c r="BX107" s="45">
        <v>0</v>
      </c>
      <c r="BY107" s="45">
        <v>0</v>
      </c>
      <c r="BZ107" s="45">
        <v>0</v>
      </c>
      <c r="CA107" s="45">
        <v>0</v>
      </c>
      <c r="CB107" s="45">
        <v>0</v>
      </c>
      <c r="CC107" s="45">
        <v>0</v>
      </c>
      <c r="CD107" s="45">
        <v>0</v>
      </c>
      <c r="CE107" s="45">
        <v>0</v>
      </c>
      <c r="CF107" s="45">
        <v>0</v>
      </c>
      <c r="CG107" s="45">
        <v>0</v>
      </c>
      <c r="CH107" s="45">
        <v>0</v>
      </c>
      <c r="CI107" s="45">
        <v>0</v>
      </c>
    </row>
    <row r="108" spans="1:87" x14ac:dyDescent="0.25">
      <c r="A108" t="s">
        <v>152</v>
      </c>
      <c r="B108" t="s">
        <v>91</v>
      </c>
      <c r="C108" t="s">
        <v>1064</v>
      </c>
      <c r="D108" s="45">
        <v>2.3662912000228802E-3</v>
      </c>
      <c r="E108" s="45">
        <v>2.3662912000228802E-3</v>
      </c>
      <c r="F108" s="45">
        <v>2.3662912000228802E-3</v>
      </c>
      <c r="G108" s="45">
        <v>2.3662912000228802E-3</v>
      </c>
      <c r="H108" s="45">
        <v>2.3662912000228802E-3</v>
      </c>
      <c r="I108" s="45">
        <v>-3.6611891826724401E-3</v>
      </c>
      <c r="J108" s="45">
        <v>-3.6611891826724401E-3</v>
      </c>
      <c r="K108" s="45">
        <v>-3.6611891826724401E-3</v>
      </c>
      <c r="L108" s="45">
        <v>-3.6611891826724401E-3</v>
      </c>
      <c r="M108" s="45">
        <v>-3.6611891826724401E-3</v>
      </c>
      <c r="N108" s="45">
        <v>-3.6611891826724401E-3</v>
      </c>
      <c r="O108" s="45">
        <v>-9.4539182833102801E-3</v>
      </c>
      <c r="P108" s="45">
        <v>-9.4539182833102801E-3</v>
      </c>
      <c r="Q108" s="45">
        <v>-9.4539182833102801E-3</v>
      </c>
      <c r="R108" s="45">
        <v>-9.4539182833102801E-3</v>
      </c>
      <c r="S108" s="45">
        <v>-9.4539182833102801E-3</v>
      </c>
      <c r="T108" s="45">
        <v>-9.4539182833102801E-3</v>
      </c>
      <c r="U108" s="45">
        <v>-9.4539182833102801E-3</v>
      </c>
      <c r="V108" s="45">
        <v>-9.4539182833102801E-3</v>
      </c>
      <c r="W108" s="45">
        <v>-9.4539182833102801E-3</v>
      </c>
      <c r="X108" s="45">
        <v>-9.4539182833102801E-3</v>
      </c>
      <c r="Y108" s="45">
        <v>-9.4539182833102801E-3</v>
      </c>
      <c r="Z108" s="45">
        <v>-9.4539182833102801E-3</v>
      </c>
      <c r="AA108" s="45">
        <v>-8.0638646295954006E-3</v>
      </c>
      <c r="AB108" s="45">
        <v>-8.0638646295954006E-3</v>
      </c>
      <c r="AC108" s="45">
        <v>-8.0638646295954006E-3</v>
      </c>
      <c r="AD108" s="45">
        <v>-8.0638646295954006E-3</v>
      </c>
      <c r="AE108" s="45">
        <v>-8.0638646295954006E-3</v>
      </c>
      <c r="AF108" s="45">
        <v>-8.0638646295954006E-3</v>
      </c>
      <c r="AG108" s="45">
        <v>-8.0638646295954006E-3</v>
      </c>
      <c r="AH108" s="45">
        <v>-8.0638646295954006E-3</v>
      </c>
      <c r="AI108" s="45">
        <v>-8.0638646295954006E-3</v>
      </c>
      <c r="AJ108" s="45">
        <v>-8.0638646295954006E-3</v>
      </c>
      <c r="AK108" s="45">
        <v>-8.0638646295954006E-3</v>
      </c>
      <c r="AL108" s="45">
        <v>0</v>
      </c>
      <c r="AM108" s="45">
        <v>0</v>
      </c>
      <c r="AN108" s="45">
        <v>0</v>
      </c>
      <c r="AO108" s="45">
        <v>0</v>
      </c>
      <c r="AP108" s="45">
        <v>0</v>
      </c>
      <c r="AQ108" s="45">
        <v>0</v>
      </c>
      <c r="AR108" s="45">
        <v>0</v>
      </c>
      <c r="AS108" s="45">
        <v>0</v>
      </c>
      <c r="AT108" s="45">
        <v>0</v>
      </c>
      <c r="AU108" s="45">
        <v>0</v>
      </c>
      <c r="AV108" s="45">
        <v>0</v>
      </c>
      <c r="AW108" s="45">
        <v>0</v>
      </c>
      <c r="AX108" s="45">
        <v>0</v>
      </c>
      <c r="AY108" s="45">
        <v>0</v>
      </c>
      <c r="AZ108" s="45">
        <v>0</v>
      </c>
      <c r="BA108" s="45">
        <v>0</v>
      </c>
      <c r="BB108" s="45">
        <v>0</v>
      </c>
      <c r="BC108" s="45">
        <v>0</v>
      </c>
      <c r="BD108" s="45">
        <v>0</v>
      </c>
      <c r="BE108" s="45">
        <v>0</v>
      </c>
      <c r="BF108" s="45">
        <v>0</v>
      </c>
      <c r="BG108" s="45">
        <v>0</v>
      </c>
      <c r="BH108" s="45">
        <v>0</v>
      </c>
      <c r="BI108" s="45">
        <v>0</v>
      </c>
      <c r="BJ108" s="45">
        <v>0</v>
      </c>
      <c r="BK108" s="45">
        <v>0</v>
      </c>
      <c r="BL108" s="45">
        <v>0</v>
      </c>
      <c r="BM108" s="45">
        <v>0</v>
      </c>
      <c r="BN108" s="45">
        <v>0</v>
      </c>
      <c r="BO108" s="45">
        <v>0</v>
      </c>
      <c r="BP108" s="45">
        <v>0</v>
      </c>
      <c r="BQ108" s="45">
        <v>0</v>
      </c>
      <c r="BR108" s="45">
        <v>0</v>
      </c>
      <c r="BS108" s="45">
        <v>0</v>
      </c>
      <c r="BT108" s="45">
        <v>0</v>
      </c>
      <c r="BU108" s="45">
        <v>0</v>
      </c>
      <c r="BV108" s="45">
        <v>0</v>
      </c>
      <c r="BW108" s="45">
        <v>0</v>
      </c>
      <c r="BX108" s="45">
        <v>0</v>
      </c>
      <c r="BY108" s="45">
        <v>0</v>
      </c>
      <c r="BZ108" s="45">
        <v>0</v>
      </c>
      <c r="CA108" s="45">
        <v>0</v>
      </c>
      <c r="CB108" s="45">
        <v>0</v>
      </c>
      <c r="CC108" s="45">
        <v>0</v>
      </c>
      <c r="CD108" s="45">
        <v>0</v>
      </c>
      <c r="CE108" s="45">
        <v>0</v>
      </c>
      <c r="CF108" s="45">
        <v>0</v>
      </c>
      <c r="CG108" s="45">
        <v>0</v>
      </c>
      <c r="CH108" s="45">
        <v>0</v>
      </c>
      <c r="CI108" s="45">
        <v>0</v>
      </c>
    </row>
    <row r="109" spans="1:87" x14ac:dyDescent="0.25">
      <c r="A109" t="s">
        <v>152</v>
      </c>
      <c r="B109" t="s">
        <v>93</v>
      </c>
      <c r="C109" t="s">
        <v>1065</v>
      </c>
      <c r="D109" s="45">
        <v>2.3662912000228802E-3</v>
      </c>
      <c r="E109" s="45">
        <v>2.3662912000228802E-3</v>
      </c>
      <c r="F109" s="45">
        <v>2.3662912000228802E-3</v>
      </c>
      <c r="G109" s="45">
        <v>2.3662912000228802E-3</v>
      </c>
      <c r="H109" s="45">
        <v>2.3662912000228802E-3</v>
      </c>
      <c r="I109" s="45">
        <v>-3.6611891826724401E-3</v>
      </c>
      <c r="J109" s="45">
        <v>-3.6611891826724401E-3</v>
      </c>
      <c r="K109" s="45">
        <v>-3.6611891826724401E-3</v>
      </c>
      <c r="L109" s="45">
        <v>-3.6611891826724401E-3</v>
      </c>
      <c r="M109" s="45">
        <v>-3.6611891826724401E-3</v>
      </c>
      <c r="N109" s="45">
        <v>-3.6611891826724401E-3</v>
      </c>
      <c r="O109" s="45">
        <v>-9.4539182833102801E-3</v>
      </c>
      <c r="P109" s="45">
        <v>-9.4539182833102801E-3</v>
      </c>
      <c r="Q109" s="45">
        <v>-9.4539182833102801E-3</v>
      </c>
      <c r="R109" s="45">
        <v>-9.4539182833102801E-3</v>
      </c>
      <c r="S109" s="45">
        <v>-9.4539182833102801E-3</v>
      </c>
      <c r="T109" s="45">
        <v>-9.4539182833102801E-3</v>
      </c>
      <c r="U109" s="45">
        <v>-9.4539182833102801E-3</v>
      </c>
      <c r="V109" s="45">
        <v>-9.4539182833102801E-3</v>
      </c>
      <c r="W109" s="45">
        <v>-9.4539182833102801E-3</v>
      </c>
      <c r="X109" s="45">
        <v>-9.4539182833102801E-3</v>
      </c>
      <c r="Y109" s="45">
        <v>-9.4539182833102801E-3</v>
      </c>
      <c r="Z109" s="45">
        <v>-9.4539182833102801E-3</v>
      </c>
      <c r="AA109" s="45">
        <v>-8.0638646295954006E-3</v>
      </c>
      <c r="AB109" s="45">
        <v>-8.0638646295954006E-3</v>
      </c>
      <c r="AC109" s="45">
        <v>-8.0638646295954006E-3</v>
      </c>
      <c r="AD109" s="45">
        <v>-8.0638646295954006E-3</v>
      </c>
      <c r="AE109" s="45">
        <v>-8.0638646295954006E-3</v>
      </c>
      <c r="AF109" s="45">
        <v>-8.0638646295954006E-3</v>
      </c>
      <c r="AG109" s="45">
        <v>-8.0638646295954006E-3</v>
      </c>
      <c r="AH109" s="45">
        <v>-8.0638646295954006E-3</v>
      </c>
      <c r="AI109" s="45">
        <v>-8.0638646295954006E-3</v>
      </c>
      <c r="AJ109" s="45">
        <v>-8.0638646295954006E-3</v>
      </c>
      <c r="AK109" s="45">
        <v>-8.0638646295954006E-3</v>
      </c>
      <c r="AL109" s="45">
        <v>0</v>
      </c>
      <c r="AM109" s="45">
        <v>0</v>
      </c>
      <c r="AN109" s="45">
        <v>0</v>
      </c>
      <c r="AO109" s="45">
        <v>0</v>
      </c>
      <c r="AP109" s="45">
        <v>0</v>
      </c>
      <c r="AQ109" s="45">
        <v>0</v>
      </c>
      <c r="AR109" s="45">
        <v>0</v>
      </c>
      <c r="AS109" s="45">
        <v>0</v>
      </c>
      <c r="AT109" s="45">
        <v>0</v>
      </c>
      <c r="AU109" s="45">
        <v>0</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P109" s="45">
        <v>0</v>
      </c>
      <c r="BQ109" s="45">
        <v>0</v>
      </c>
      <c r="BR109" s="45">
        <v>0</v>
      </c>
      <c r="BS109" s="45">
        <v>0</v>
      </c>
      <c r="BT109" s="45">
        <v>0</v>
      </c>
      <c r="BU109" s="45">
        <v>0</v>
      </c>
      <c r="BV109" s="45">
        <v>0</v>
      </c>
      <c r="BW109" s="45">
        <v>0</v>
      </c>
      <c r="BX109" s="45">
        <v>0</v>
      </c>
      <c r="BY109" s="45">
        <v>0</v>
      </c>
      <c r="BZ109" s="45">
        <v>0</v>
      </c>
      <c r="CA109" s="45">
        <v>0</v>
      </c>
      <c r="CB109" s="45">
        <v>0</v>
      </c>
      <c r="CC109" s="45">
        <v>0</v>
      </c>
      <c r="CD109" s="45">
        <v>0</v>
      </c>
      <c r="CE109" s="45">
        <v>0</v>
      </c>
      <c r="CF109" s="45">
        <v>0</v>
      </c>
      <c r="CG109" s="45">
        <v>0</v>
      </c>
      <c r="CH109" s="45">
        <v>0</v>
      </c>
      <c r="CI109" s="45">
        <v>0</v>
      </c>
    </row>
    <row r="110" spans="1:87" x14ac:dyDescent="0.25">
      <c r="A110" t="s">
        <v>153</v>
      </c>
      <c r="B110" t="s">
        <v>1078</v>
      </c>
      <c r="C110" t="s">
        <v>1003</v>
      </c>
      <c r="D110" s="45">
        <v>1.52453732700705E-2</v>
      </c>
      <c r="E110" s="45">
        <v>1.52453732700705E-2</v>
      </c>
      <c r="F110" s="45">
        <v>1.52453732700705E-2</v>
      </c>
      <c r="G110" s="45">
        <v>1.52453732700705E-2</v>
      </c>
      <c r="H110" s="45">
        <v>1.52453732700705E-2</v>
      </c>
      <c r="I110" s="45">
        <v>8.0831438058324104E-3</v>
      </c>
      <c r="J110" s="45">
        <v>8.0831438058324104E-3</v>
      </c>
      <c r="K110" s="45">
        <v>8.0831438058324104E-3</v>
      </c>
      <c r="L110" s="45">
        <v>8.0831438058324104E-3</v>
      </c>
      <c r="M110" s="45">
        <v>8.0831438058324104E-3</v>
      </c>
      <c r="N110" s="45">
        <v>8.0831438058324104E-3</v>
      </c>
      <c r="O110" s="45">
        <v>5.8456499448167297E-3</v>
      </c>
      <c r="P110" s="45">
        <v>5.8456499448167297E-3</v>
      </c>
      <c r="Q110" s="45">
        <v>5.8456499448167297E-3</v>
      </c>
      <c r="R110" s="45">
        <v>5.8456499448167297E-3</v>
      </c>
      <c r="S110" s="45">
        <v>5.8456499448167297E-3</v>
      </c>
      <c r="T110" s="45">
        <v>5.8456499448167297E-3</v>
      </c>
      <c r="U110" s="45">
        <v>5.8456499448167297E-3</v>
      </c>
      <c r="V110" s="45">
        <v>5.8456499448167297E-3</v>
      </c>
      <c r="W110" s="45">
        <v>5.8456499448167297E-3</v>
      </c>
      <c r="X110" s="45">
        <v>5.8456499448167297E-3</v>
      </c>
      <c r="Y110" s="45">
        <v>5.8456499448167297E-3</v>
      </c>
      <c r="Z110" s="45">
        <v>5.8456499448167297E-3</v>
      </c>
      <c r="AA110" s="45">
        <v>7.1999872954226999E-3</v>
      </c>
      <c r="AB110" s="45">
        <v>7.1999872954226999E-3</v>
      </c>
      <c r="AC110" s="45">
        <v>7.1999872954226999E-3</v>
      </c>
      <c r="AD110" s="45">
        <v>7.1999872954226999E-3</v>
      </c>
      <c r="AE110" s="45">
        <v>7.1999872954226999E-3</v>
      </c>
      <c r="AF110" s="45">
        <v>7.1999872954226999E-3</v>
      </c>
      <c r="AG110" s="45">
        <v>7.1999872954226999E-3</v>
      </c>
      <c r="AH110" s="45">
        <v>7.1999872954226999E-3</v>
      </c>
      <c r="AI110" s="45">
        <v>7.1999872954226999E-3</v>
      </c>
      <c r="AJ110" s="45">
        <v>7.1999872954226999E-3</v>
      </c>
      <c r="AK110" s="45">
        <v>7.1999872954226999E-3</v>
      </c>
      <c r="AL110" s="45">
        <v>0</v>
      </c>
      <c r="AM110" s="45">
        <v>0</v>
      </c>
      <c r="AN110" s="45">
        <v>0</v>
      </c>
      <c r="AO110" s="45">
        <v>0</v>
      </c>
      <c r="AP110" s="45">
        <v>0</v>
      </c>
      <c r="AQ110" s="45">
        <v>0</v>
      </c>
      <c r="AR110" s="45">
        <v>0</v>
      </c>
      <c r="AS110" s="45">
        <v>0</v>
      </c>
      <c r="AT110" s="45">
        <v>0</v>
      </c>
      <c r="AU110" s="45">
        <v>0</v>
      </c>
      <c r="AV110" s="45">
        <v>0</v>
      </c>
      <c r="AW110" s="45">
        <v>0</v>
      </c>
      <c r="AX110" s="45">
        <v>0</v>
      </c>
      <c r="AY110" s="45">
        <v>0</v>
      </c>
      <c r="AZ110" s="45">
        <v>0</v>
      </c>
      <c r="BA110" s="45">
        <v>0</v>
      </c>
      <c r="BB110" s="45">
        <v>0</v>
      </c>
      <c r="BC110" s="45">
        <v>0</v>
      </c>
      <c r="BD110" s="45">
        <v>0</v>
      </c>
      <c r="BE110" s="45">
        <v>0</v>
      </c>
      <c r="BF110" s="45">
        <v>0</v>
      </c>
      <c r="BG110" s="45">
        <v>0</v>
      </c>
      <c r="BH110" s="45">
        <v>0</v>
      </c>
      <c r="BI110" s="45">
        <v>0</v>
      </c>
      <c r="BJ110" s="45">
        <v>0</v>
      </c>
      <c r="BK110" s="45">
        <v>0</v>
      </c>
      <c r="BL110" s="45">
        <v>0</v>
      </c>
      <c r="BM110" s="45">
        <v>0</v>
      </c>
      <c r="BN110" s="45">
        <v>0</v>
      </c>
      <c r="BO110" s="45">
        <v>0</v>
      </c>
      <c r="BP110" s="45">
        <v>0</v>
      </c>
      <c r="BQ110" s="45">
        <v>0</v>
      </c>
      <c r="BR110" s="45">
        <v>0</v>
      </c>
      <c r="BS110" s="45">
        <v>0</v>
      </c>
      <c r="BT110" s="45">
        <v>0</v>
      </c>
      <c r="BU110" s="45">
        <v>0</v>
      </c>
      <c r="BV110" s="45">
        <v>0</v>
      </c>
      <c r="BW110" s="45">
        <v>0</v>
      </c>
      <c r="BX110" s="45">
        <v>0</v>
      </c>
      <c r="BY110" s="45">
        <v>0</v>
      </c>
      <c r="BZ110" s="45">
        <v>0</v>
      </c>
      <c r="CA110" s="45">
        <v>0</v>
      </c>
      <c r="CB110" s="45">
        <v>0</v>
      </c>
      <c r="CC110" s="45">
        <v>0</v>
      </c>
      <c r="CD110" s="45">
        <v>0</v>
      </c>
      <c r="CE110" s="45">
        <v>0</v>
      </c>
      <c r="CF110" s="45">
        <v>0</v>
      </c>
      <c r="CG110" s="45">
        <v>0</v>
      </c>
      <c r="CH110" s="45">
        <v>0</v>
      </c>
      <c r="CI110" s="45">
        <v>0</v>
      </c>
    </row>
    <row r="111" spans="1:87" x14ac:dyDescent="0.25">
      <c r="A111" t="s">
        <v>153</v>
      </c>
      <c r="B111" t="s">
        <v>1000</v>
      </c>
      <c r="C111" t="s">
        <v>1008</v>
      </c>
      <c r="D111" s="45">
        <v>1.52453732700705E-2</v>
      </c>
      <c r="E111" s="45">
        <v>1.52453732700705E-2</v>
      </c>
      <c r="F111" s="45">
        <v>1.52453732700705E-2</v>
      </c>
      <c r="G111" s="45">
        <v>1.52453732700705E-2</v>
      </c>
      <c r="H111" s="45">
        <v>1.52453732700705E-2</v>
      </c>
      <c r="I111" s="45">
        <v>8.0831438058324104E-3</v>
      </c>
      <c r="J111" s="45">
        <v>8.0831438058324104E-3</v>
      </c>
      <c r="K111" s="45">
        <v>8.0831438058324104E-3</v>
      </c>
      <c r="L111" s="45">
        <v>8.0831438058324104E-3</v>
      </c>
      <c r="M111" s="45">
        <v>8.0831438058324104E-3</v>
      </c>
      <c r="N111" s="45">
        <v>8.0831438058324104E-3</v>
      </c>
      <c r="O111" s="45">
        <v>5.8456499448167297E-3</v>
      </c>
      <c r="P111" s="45">
        <v>5.8456499448167297E-3</v>
      </c>
      <c r="Q111" s="45">
        <v>5.8456499448167297E-3</v>
      </c>
      <c r="R111" s="45">
        <v>5.8456499448167297E-3</v>
      </c>
      <c r="S111" s="45">
        <v>5.8456499448167297E-3</v>
      </c>
      <c r="T111" s="45">
        <v>5.8456499448167297E-3</v>
      </c>
      <c r="U111" s="45">
        <v>5.8456499448167297E-3</v>
      </c>
      <c r="V111" s="45">
        <v>5.8456499448167297E-3</v>
      </c>
      <c r="W111" s="45">
        <v>5.8456499448167297E-3</v>
      </c>
      <c r="X111" s="45">
        <v>5.8456499448167297E-3</v>
      </c>
      <c r="Y111" s="45">
        <v>5.8456499448167297E-3</v>
      </c>
      <c r="Z111" s="45">
        <v>5.8456499448167297E-3</v>
      </c>
      <c r="AA111" s="45">
        <v>7.1999872954226999E-3</v>
      </c>
      <c r="AB111" s="45">
        <v>7.1999872954226999E-3</v>
      </c>
      <c r="AC111" s="45">
        <v>7.1999872954226999E-3</v>
      </c>
      <c r="AD111" s="45">
        <v>7.1999872954226999E-3</v>
      </c>
      <c r="AE111" s="45">
        <v>7.1999872954226999E-3</v>
      </c>
      <c r="AF111" s="45">
        <v>7.1999872954226999E-3</v>
      </c>
      <c r="AG111" s="45">
        <v>7.1999872954226999E-3</v>
      </c>
      <c r="AH111" s="45">
        <v>7.1999872954226999E-3</v>
      </c>
      <c r="AI111" s="45">
        <v>7.1999872954226999E-3</v>
      </c>
      <c r="AJ111" s="45">
        <v>7.1999872954226999E-3</v>
      </c>
      <c r="AK111" s="45">
        <v>7.1999872954226999E-3</v>
      </c>
      <c r="AL111" s="45">
        <v>0</v>
      </c>
      <c r="AM111" s="45">
        <v>0</v>
      </c>
      <c r="AN111" s="45">
        <v>0</v>
      </c>
      <c r="AO111" s="45">
        <v>0</v>
      </c>
      <c r="AP111" s="45">
        <v>0</v>
      </c>
      <c r="AQ111" s="45">
        <v>0</v>
      </c>
      <c r="AR111" s="45">
        <v>0</v>
      </c>
      <c r="AS111" s="45">
        <v>0</v>
      </c>
      <c r="AT111" s="45">
        <v>0</v>
      </c>
      <c r="AU111" s="45">
        <v>0</v>
      </c>
      <c r="AV111" s="45">
        <v>0</v>
      </c>
      <c r="AW111" s="45">
        <v>0</v>
      </c>
      <c r="AX111" s="45">
        <v>0</v>
      </c>
      <c r="AY111" s="45">
        <v>0</v>
      </c>
      <c r="AZ111" s="45">
        <v>0</v>
      </c>
      <c r="BA111" s="45">
        <v>0</v>
      </c>
      <c r="BB111" s="45">
        <v>0</v>
      </c>
      <c r="BC111" s="45">
        <v>0</v>
      </c>
      <c r="BD111" s="45">
        <v>0</v>
      </c>
      <c r="BE111" s="45">
        <v>0</v>
      </c>
      <c r="BF111" s="45">
        <v>0</v>
      </c>
      <c r="BG111" s="45">
        <v>0</v>
      </c>
      <c r="BH111" s="45">
        <v>0</v>
      </c>
      <c r="BI111" s="45">
        <v>0</v>
      </c>
      <c r="BJ111" s="45">
        <v>0</v>
      </c>
      <c r="BK111" s="45">
        <v>0</v>
      </c>
      <c r="BL111" s="45">
        <v>0</v>
      </c>
      <c r="BM111" s="45">
        <v>0</v>
      </c>
      <c r="BN111" s="45">
        <v>0</v>
      </c>
      <c r="BO111" s="45">
        <v>0</v>
      </c>
      <c r="BP111" s="45">
        <v>0</v>
      </c>
      <c r="BQ111" s="45">
        <v>0</v>
      </c>
      <c r="BR111" s="45">
        <v>0</v>
      </c>
      <c r="BS111" s="45">
        <v>0</v>
      </c>
      <c r="BT111" s="45">
        <v>0</v>
      </c>
      <c r="BU111" s="45">
        <v>0</v>
      </c>
      <c r="BV111" s="45">
        <v>0</v>
      </c>
      <c r="BW111" s="45">
        <v>0</v>
      </c>
      <c r="BX111" s="45">
        <v>0</v>
      </c>
      <c r="BY111" s="45">
        <v>0</v>
      </c>
      <c r="BZ111" s="45">
        <v>0</v>
      </c>
      <c r="CA111" s="45">
        <v>0</v>
      </c>
      <c r="CB111" s="45">
        <v>0</v>
      </c>
      <c r="CC111" s="45">
        <v>0</v>
      </c>
      <c r="CD111" s="45">
        <v>0</v>
      </c>
      <c r="CE111" s="45">
        <v>0</v>
      </c>
      <c r="CF111" s="45">
        <v>0</v>
      </c>
      <c r="CG111" s="45">
        <v>0</v>
      </c>
      <c r="CH111" s="45">
        <v>0</v>
      </c>
      <c r="CI111" s="45">
        <v>0</v>
      </c>
    </row>
    <row r="112" spans="1:87" x14ac:dyDescent="0.25">
      <c r="A112" t="s">
        <v>153</v>
      </c>
      <c r="B112" t="s">
        <v>81</v>
      </c>
      <c r="C112" t="s">
        <v>1009</v>
      </c>
      <c r="D112" s="45">
        <v>1.52453732700705E-2</v>
      </c>
      <c r="E112" s="45">
        <v>1.52453732700705E-2</v>
      </c>
      <c r="F112" s="45">
        <v>1.52453732700705E-2</v>
      </c>
      <c r="G112" s="45">
        <v>1.52453732700705E-2</v>
      </c>
      <c r="H112" s="45">
        <v>1.52453732700705E-2</v>
      </c>
      <c r="I112" s="45">
        <v>8.0831438058324104E-3</v>
      </c>
      <c r="J112" s="45">
        <v>8.0831438058324104E-3</v>
      </c>
      <c r="K112" s="45">
        <v>8.0831438058324104E-3</v>
      </c>
      <c r="L112" s="45">
        <v>8.0831438058324104E-3</v>
      </c>
      <c r="M112" s="45">
        <v>8.0831438058324104E-3</v>
      </c>
      <c r="N112" s="45">
        <v>8.0831438058324104E-3</v>
      </c>
      <c r="O112" s="45">
        <v>5.8456499448167297E-3</v>
      </c>
      <c r="P112" s="45">
        <v>5.8456499448167297E-3</v>
      </c>
      <c r="Q112" s="45">
        <v>5.8456499448167297E-3</v>
      </c>
      <c r="R112" s="45">
        <v>5.8456499448167297E-3</v>
      </c>
      <c r="S112" s="45">
        <v>5.8456499448167297E-3</v>
      </c>
      <c r="T112" s="45">
        <v>5.8456499448167297E-3</v>
      </c>
      <c r="U112" s="45">
        <v>5.8456499448167297E-3</v>
      </c>
      <c r="V112" s="45">
        <v>5.8456499448167297E-3</v>
      </c>
      <c r="W112" s="45">
        <v>5.8456499448167297E-3</v>
      </c>
      <c r="X112" s="45">
        <v>5.8456499448167297E-3</v>
      </c>
      <c r="Y112" s="45">
        <v>5.8456499448167297E-3</v>
      </c>
      <c r="Z112" s="45">
        <v>5.8456499448167297E-3</v>
      </c>
      <c r="AA112" s="45">
        <v>7.1999872954226999E-3</v>
      </c>
      <c r="AB112" s="45">
        <v>7.1999872954226999E-3</v>
      </c>
      <c r="AC112" s="45">
        <v>7.1999872954226999E-3</v>
      </c>
      <c r="AD112" s="45">
        <v>7.1999872954226999E-3</v>
      </c>
      <c r="AE112" s="45">
        <v>7.1999872954226999E-3</v>
      </c>
      <c r="AF112" s="45">
        <v>7.1999872954226999E-3</v>
      </c>
      <c r="AG112" s="45">
        <v>7.1999872954226999E-3</v>
      </c>
      <c r="AH112" s="45">
        <v>7.1999872954226999E-3</v>
      </c>
      <c r="AI112" s="45">
        <v>7.1999872954226999E-3</v>
      </c>
      <c r="AJ112" s="45">
        <v>7.1999872954226999E-3</v>
      </c>
      <c r="AK112" s="45">
        <v>7.1999872954226999E-3</v>
      </c>
      <c r="AL112" s="45">
        <v>0</v>
      </c>
      <c r="AM112" s="45">
        <v>0</v>
      </c>
      <c r="AN112" s="45">
        <v>0</v>
      </c>
      <c r="AO112" s="45">
        <v>0</v>
      </c>
      <c r="AP112" s="45">
        <v>0</v>
      </c>
      <c r="AQ112" s="45">
        <v>0</v>
      </c>
      <c r="AR112" s="45">
        <v>0</v>
      </c>
      <c r="AS112" s="45">
        <v>0</v>
      </c>
      <c r="AT112" s="45">
        <v>0</v>
      </c>
      <c r="AU112" s="45">
        <v>0</v>
      </c>
      <c r="AV112" s="45">
        <v>0</v>
      </c>
      <c r="AW112" s="45">
        <v>0</v>
      </c>
      <c r="AX112" s="45">
        <v>0</v>
      </c>
      <c r="AY112" s="45">
        <v>0</v>
      </c>
      <c r="AZ112" s="45">
        <v>0</v>
      </c>
      <c r="BA112" s="45">
        <v>0</v>
      </c>
      <c r="BB112" s="45">
        <v>0</v>
      </c>
      <c r="BC112" s="45">
        <v>0</v>
      </c>
      <c r="BD112" s="45">
        <v>0</v>
      </c>
      <c r="BE112" s="45">
        <v>0</v>
      </c>
      <c r="BF112" s="45">
        <v>0</v>
      </c>
      <c r="BG112" s="45">
        <v>0</v>
      </c>
      <c r="BH112" s="45">
        <v>0</v>
      </c>
      <c r="BI112" s="45">
        <v>0</v>
      </c>
      <c r="BJ112" s="45">
        <v>0</v>
      </c>
      <c r="BK112" s="45">
        <v>0</v>
      </c>
      <c r="BL112" s="45">
        <v>0</v>
      </c>
      <c r="BM112" s="45">
        <v>0</v>
      </c>
      <c r="BN112" s="45">
        <v>0</v>
      </c>
      <c r="BO112" s="45">
        <v>0</v>
      </c>
      <c r="BP112" s="45">
        <v>0</v>
      </c>
      <c r="BQ112" s="45">
        <v>0</v>
      </c>
      <c r="BR112" s="45">
        <v>0</v>
      </c>
      <c r="BS112" s="45">
        <v>0</v>
      </c>
      <c r="BT112" s="45">
        <v>0</v>
      </c>
      <c r="BU112" s="45">
        <v>0</v>
      </c>
      <c r="BV112" s="45">
        <v>0</v>
      </c>
      <c r="BW112" s="45">
        <v>0</v>
      </c>
      <c r="BX112" s="45">
        <v>0</v>
      </c>
      <c r="BY112" s="45">
        <v>0</v>
      </c>
      <c r="BZ112" s="45">
        <v>0</v>
      </c>
      <c r="CA112" s="45">
        <v>0</v>
      </c>
      <c r="CB112" s="45">
        <v>0</v>
      </c>
      <c r="CC112" s="45">
        <v>0</v>
      </c>
      <c r="CD112" s="45">
        <v>0</v>
      </c>
      <c r="CE112" s="45">
        <v>0</v>
      </c>
      <c r="CF112" s="45">
        <v>0</v>
      </c>
      <c r="CG112" s="45">
        <v>0</v>
      </c>
      <c r="CH112" s="45">
        <v>0</v>
      </c>
      <c r="CI112" s="45">
        <v>0</v>
      </c>
    </row>
    <row r="113" spans="1:87" x14ac:dyDescent="0.25">
      <c r="A113" t="s">
        <v>153</v>
      </c>
      <c r="B113" t="s">
        <v>83</v>
      </c>
      <c r="C113" t="s">
        <v>1004</v>
      </c>
      <c r="D113" s="45">
        <v>1.52453732700705E-2</v>
      </c>
      <c r="E113" s="45">
        <v>1.52453732700705E-2</v>
      </c>
      <c r="F113" s="45">
        <v>1.52453732700705E-2</v>
      </c>
      <c r="G113" s="45">
        <v>1.52453732700705E-2</v>
      </c>
      <c r="H113" s="45">
        <v>1.52453732700705E-2</v>
      </c>
      <c r="I113" s="45">
        <v>8.0831438058324104E-3</v>
      </c>
      <c r="J113" s="45">
        <v>8.0831438058324104E-3</v>
      </c>
      <c r="K113" s="45">
        <v>8.0831438058324104E-3</v>
      </c>
      <c r="L113" s="45">
        <v>8.0831438058324104E-3</v>
      </c>
      <c r="M113" s="45">
        <v>8.0831438058324104E-3</v>
      </c>
      <c r="N113" s="45">
        <v>8.0831438058324104E-3</v>
      </c>
      <c r="O113" s="45">
        <v>5.8456499448167297E-3</v>
      </c>
      <c r="P113" s="45">
        <v>5.8456499448167297E-3</v>
      </c>
      <c r="Q113" s="45">
        <v>5.8456499448167297E-3</v>
      </c>
      <c r="R113" s="45">
        <v>5.8456499448167297E-3</v>
      </c>
      <c r="S113" s="45">
        <v>5.8456499448167297E-3</v>
      </c>
      <c r="T113" s="45">
        <v>5.8456499448167297E-3</v>
      </c>
      <c r="U113" s="45">
        <v>5.8456499448167297E-3</v>
      </c>
      <c r="V113" s="45">
        <v>5.8456499448167297E-3</v>
      </c>
      <c r="W113" s="45">
        <v>5.8456499448167297E-3</v>
      </c>
      <c r="X113" s="45">
        <v>5.8456499448167297E-3</v>
      </c>
      <c r="Y113" s="45">
        <v>5.8456499448167297E-3</v>
      </c>
      <c r="Z113" s="45">
        <v>5.8456499448167297E-3</v>
      </c>
      <c r="AA113" s="45">
        <v>7.1999872954226999E-3</v>
      </c>
      <c r="AB113" s="45">
        <v>7.1999872954226999E-3</v>
      </c>
      <c r="AC113" s="45">
        <v>7.1999872954226999E-3</v>
      </c>
      <c r="AD113" s="45">
        <v>7.1999872954226999E-3</v>
      </c>
      <c r="AE113" s="45">
        <v>7.1999872954226999E-3</v>
      </c>
      <c r="AF113" s="45">
        <v>7.1999872954226999E-3</v>
      </c>
      <c r="AG113" s="45">
        <v>7.1999872954226999E-3</v>
      </c>
      <c r="AH113" s="45">
        <v>7.1999872954226999E-3</v>
      </c>
      <c r="AI113" s="45">
        <v>7.1999872954226999E-3</v>
      </c>
      <c r="AJ113" s="45">
        <v>7.1999872954226999E-3</v>
      </c>
      <c r="AK113" s="45">
        <v>7.1999872954226999E-3</v>
      </c>
      <c r="AL113" s="45">
        <v>0</v>
      </c>
      <c r="AM113" s="45">
        <v>0</v>
      </c>
      <c r="AN113" s="45">
        <v>0</v>
      </c>
      <c r="AO113" s="45">
        <v>0</v>
      </c>
      <c r="AP113" s="45">
        <v>0</v>
      </c>
      <c r="AQ113" s="45">
        <v>0</v>
      </c>
      <c r="AR113" s="45">
        <v>0</v>
      </c>
      <c r="AS113" s="45">
        <v>0</v>
      </c>
      <c r="AT113" s="45">
        <v>0</v>
      </c>
      <c r="AU113" s="45">
        <v>0</v>
      </c>
      <c r="AV113" s="45">
        <v>0</v>
      </c>
      <c r="AW113" s="45">
        <v>0</v>
      </c>
      <c r="AX113" s="45">
        <v>0</v>
      </c>
      <c r="AY113" s="45">
        <v>0</v>
      </c>
      <c r="AZ113" s="45">
        <v>0</v>
      </c>
      <c r="BA113" s="45">
        <v>0</v>
      </c>
      <c r="BB113" s="45">
        <v>0</v>
      </c>
      <c r="BC113" s="45">
        <v>0</v>
      </c>
      <c r="BD113" s="45">
        <v>0</v>
      </c>
      <c r="BE113" s="45">
        <v>0</v>
      </c>
      <c r="BF113" s="45">
        <v>0</v>
      </c>
      <c r="BG113" s="45">
        <v>0</v>
      </c>
      <c r="BH113" s="45">
        <v>0</v>
      </c>
      <c r="BI113" s="45">
        <v>0</v>
      </c>
      <c r="BJ113" s="45">
        <v>0</v>
      </c>
      <c r="BK113" s="45">
        <v>0</v>
      </c>
      <c r="BL113" s="45">
        <v>0</v>
      </c>
      <c r="BM113" s="45">
        <v>0</v>
      </c>
      <c r="BN113" s="45">
        <v>0</v>
      </c>
      <c r="BO113" s="45">
        <v>0</v>
      </c>
      <c r="BP113" s="45">
        <v>0</v>
      </c>
      <c r="BQ113" s="45">
        <v>0</v>
      </c>
      <c r="BR113" s="45">
        <v>0</v>
      </c>
      <c r="BS113" s="45">
        <v>0</v>
      </c>
      <c r="BT113" s="45">
        <v>0</v>
      </c>
      <c r="BU113" s="45">
        <v>0</v>
      </c>
      <c r="BV113" s="45">
        <v>0</v>
      </c>
      <c r="BW113" s="45">
        <v>0</v>
      </c>
      <c r="BX113" s="45">
        <v>0</v>
      </c>
      <c r="BY113" s="45">
        <v>0</v>
      </c>
      <c r="BZ113" s="45">
        <v>0</v>
      </c>
      <c r="CA113" s="45">
        <v>0</v>
      </c>
      <c r="CB113" s="45">
        <v>0</v>
      </c>
      <c r="CC113" s="45">
        <v>0</v>
      </c>
      <c r="CD113" s="45">
        <v>0</v>
      </c>
      <c r="CE113" s="45">
        <v>0</v>
      </c>
      <c r="CF113" s="45">
        <v>0</v>
      </c>
      <c r="CG113" s="45">
        <v>0</v>
      </c>
      <c r="CH113" s="45">
        <v>0</v>
      </c>
      <c r="CI113" s="45">
        <v>0</v>
      </c>
    </row>
    <row r="114" spans="1:87" x14ac:dyDescent="0.25">
      <c r="A114" t="s">
        <v>153</v>
      </c>
      <c r="B114" t="s">
        <v>85</v>
      </c>
      <c r="C114" t="s">
        <v>1005</v>
      </c>
      <c r="D114" s="45">
        <v>1.52453732700705E-2</v>
      </c>
      <c r="E114" s="45">
        <v>1.52453732700705E-2</v>
      </c>
      <c r="F114" s="45">
        <v>1.52453732700705E-2</v>
      </c>
      <c r="G114" s="45">
        <v>1.52453732700705E-2</v>
      </c>
      <c r="H114" s="45">
        <v>1.52453732700705E-2</v>
      </c>
      <c r="I114" s="45">
        <v>8.0831438058324104E-3</v>
      </c>
      <c r="J114" s="45">
        <v>8.0831438058324104E-3</v>
      </c>
      <c r="K114" s="45">
        <v>8.0831438058324104E-3</v>
      </c>
      <c r="L114" s="45">
        <v>8.0831438058324104E-3</v>
      </c>
      <c r="M114" s="45">
        <v>8.0831438058324104E-3</v>
      </c>
      <c r="N114" s="45">
        <v>8.0831438058324104E-3</v>
      </c>
      <c r="O114" s="45">
        <v>5.8456499448167297E-3</v>
      </c>
      <c r="P114" s="45">
        <v>5.8456499448167297E-3</v>
      </c>
      <c r="Q114" s="45">
        <v>5.8456499448167297E-3</v>
      </c>
      <c r="R114" s="45">
        <v>5.8456499448167297E-3</v>
      </c>
      <c r="S114" s="45">
        <v>5.8456499448167297E-3</v>
      </c>
      <c r="T114" s="45">
        <v>5.8456499448167297E-3</v>
      </c>
      <c r="U114" s="45">
        <v>5.8456499448167297E-3</v>
      </c>
      <c r="V114" s="45">
        <v>5.8456499448167297E-3</v>
      </c>
      <c r="W114" s="45">
        <v>5.8456499448167297E-3</v>
      </c>
      <c r="X114" s="45">
        <v>5.8456499448167297E-3</v>
      </c>
      <c r="Y114" s="45">
        <v>5.8456499448167297E-3</v>
      </c>
      <c r="Z114" s="45">
        <v>5.8456499448167297E-3</v>
      </c>
      <c r="AA114" s="45">
        <v>7.1999872954226999E-3</v>
      </c>
      <c r="AB114" s="45">
        <v>7.1999872954226999E-3</v>
      </c>
      <c r="AC114" s="45">
        <v>7.1999872954226999E-3</v>
      </c>
      <c r="AD114" s="45">
        <v>7.1999872954226999E-3</v>
      </c>
      <c r="AE114" s="45">
        <v>7.1999872954226999E-3</v>
      </c>
      <c r="AF114" s="45">
        <v>7.1999872954226999E-3</v>
      </c>
      <c r="AG114" s="45">
        <v>7.1999872954226999E-3</v>
      </c>
      <c r="AH114" s="45">
        <v>7.1999872954226999E-3</v>
      </c>
      <c r="AI114" s="45">
        <v>7.1999872954226999E-3</v>
      </c>
      <c r="AJ114" s="45">
        <v>7.1999872954226999E-3</v>
      </c>
      <c r="AK114" s="45">
        <v>7.1999872954226999E-3</v>
      </c>
      <c r="AL114" s="45">
        <v>0</v>
      </c>
      <c r="AM114" s="45">
        <v>0</v>
      </c>
      <c r="AN114" s="45">
        <v>0</v>
      </c>
      <c r="AO114" s="45">
        <v>0</v>
      </c>
      <c r="AP114" s="45">
        <v>0</v>
      </c>
      <c r="AQ114" s="45">
        <v>0</v>
      </c>
      <c r="AR114" s="45">
        <v>0</v>
      </c>
      <c r="AS114" s="45">
        <v>0</v>
      </c>
      <c r="AT114" s="45">
        <v>0</v>
      </c>
      <c r="AU114" s="45">
        <v>0</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0</v>
      </c>
      <c r="BP114" s="45">
        <v>0</v>
      </c>
      <c r="BQ114" s="45">
        <v>0</v>
      </c>
      <c r="BR114" s="45">
        <v>0</v>
      </c>
      <c r="BS114" s="45">
        <v>0</v>
      </c>
      <c r="BT114" s="45">
        <v>0</v>
      </c>
      <c r="BU114" s="45">
        <v>0</v>
      </c>
      <c r="BV114" s="45">
        <v>0</v>
      </c>
      <c r="BW114" s="45">
        <v>0</v>
      </c>
      <c r="BX114" s="45">
        <v>0</v>
      </c>
      <c r="BY114" s="45">
        <v>0</v>
      </c>
      <c r="BZ114" s="45">
        <v>0</v>
      </c>
      <c r="CA114" s="45">
        <v>0</v>
      </c>
      <c r="CB114" s="45">
        <v>0</v>
      </c>
      <c r="CC114" s="45">
        <v>0</v>
      </c>
      <c r="CD114" s="45">
        <v>0</v>
      </c>
      <c r="CE114" s="45">
        <v>0</v>
      </c>
      <c r="CF114" s="45">
        <v>0</v>
      </c>
      <c r="CG114" s="45">
        <v>0</v>
      </c>
      <c r="CH114" s="45">
        <v>0</v>
      </c>
      <c r="CI114" s="45">
        <v>0</v>
      </c>
    </row>
    <row r="115" spans="1:87" x14ac:dyDescent="0.25">
      <c r="A115" t="s">
        <v>153</v>
      </c>
      <c r="B115" t="s">
        <v>87</v>
      </c>
      <c r="C115" t="s">
        <v>1006</v>
      </c>
      <c r="D115" s="45">
        <v>1.52453732700705E-2</v>
      </c>
      <c r="E115" s="45">
        <v>1.52453732700705E-2</v>
      </c>
      <c r="F115" s="45">
        <v>1.52453732700705E-2</v>
      </c>
      <c r="G115" s="45">
        <v>1.52453732700705E-2</v>
      </c>
      <c r="H115" s="45">
        <v>1.52453732700705E-2</v>
      </c>
      <c r="I115" s="45">
        <v>8.0831438058324104E-3</v>
      </c>
      <c r="J115" s="45">
        <v>8.0831438058324104E-3</v>
      </c>
      <c r="K115" s="45">
        <v>8.0831438058324104E-3</v>
      </c>
      <c r="L115" s="45">
        <v>8.0831438058324104E-3</v>
      </c>
      <c r="M115" s="45">
        <v>8.0831438058324104E-3</v>
      </c>
      <c r="N115" s="45">
        <v>8.0831438058324104E-3</v>
      </c>
      <c r="O115" s="45">
        <v>5.8456499448167297E-3</v>
      </c>
      <c r="P115" s="45">
        <v>5.8456499448167297E-3</v>
      </c>
      <c r="Q115" s="45">
        <v>5.8456499448167297E-3</v>
      </c>
      <c r="R115" s="45">
        <v>5.8456499448167297E-3</v>
      </c>
      <c r="S115" s="45">
        <v>5.8456499448167297E-3</v>
      </c>
      <c r="T115" s="45">
        <v>5.8456499448167297E-3</v>
      </c>
      <c r="U115" s="45">
        <v>5.8456499448167297E-3</v>
      </c>
      <c r="V115" s="45">
        <v>5.8456499448167297E-3</v>
      </c>
      <c r="W115" s="45">
        <v>5.8456499448167297E-3</v>
      </c>
      <c r="X115" s="45">
        <v>5.8456499448167297E-3</v>
      </c>
      <c r="Y115" s="45">
        <v>5.8456499448167297E-3</v>
      </c>
      <c r="Z115" s="45">
        <v>5.8456499448167297E-3</v>
      </c>
      <c r="AA115" s="45">
        <v>7.1999872954226999E-3</v>
      </c>
      <c r="AB115" s="45">
        <v>7.1999872954226999E-3</v>
      </c>
      <c r="AC115" s="45">
        <v>7.1999872954226999E-3</v>
      </c>
      <c r="AD115" s="45">
        <v>7.1999872954226999E-3</v>
      </c>
      <c r="AE115" s="45">
        <v>7.1999872954226999E-3</v>
      </c>
      <c r="AF115" s="45">
        <v>7.1999872954226999E-3</v>
      </c>
      <c r="AG115" s="45">
        <v>7.1999872954226999E-3</v>
      </c>
      <c r="AH115" s="45">
        <v>7.1999872954226999E-3</v>
      </c>
      <c r="AI115" s="45">
        <v>7.1999872954226999E-3</v>
      </c>
      <c r="AJ115" s="45">
        <v>7.1999872954226999E-3</v>
      </c>
      <c r="AK115" s="45">
        <v>7.1999872954226999E-3</v>
      </c>
      <c r="AL115" s="45">
        <v>0</v>
      </c>
      <c r="AM115" s="45">
        <v>0</v>
      </c>
      <c r="AN115" s="45">
        <v>0</v>
      </c>
      <c r="AO115" s="45">
        <v>0</v>
      </c>
      <c r="AP115" s="45">
        <v>0</v>
      </c>
      <c r="AQ115" s="45">
        <v>0</v>
      </c>
      <c r="AR115" s="45">
        <v>0</v>
      </c>
      <c r="AS115" s="45">
        <v>0</v>
      </c>
      <c r="AT115" s="45">
        <v>0</v>
      </c>
      <c r="AU115" s="45">
        <v>0</v>
      </c>
      <c r="AV115" s="45">
        <v>0</v>
      </c>
      <c r="AW115" s="45">
        <v>0</v>
      </c>
      <c r="AX115" s="45">
        <v>0</v>
      </c>
      <c r="AY115" s="45">
        <v>0</v>
      </c>
      <c r="AZ115" s="45">
        <v>0</v>
      </c>
      <c r="BA115" s="45">
        <v>0</v>
      </c>
      <c r="BB115" s="45">
        <v>0</v>
      </c>
      <c r="BC115" s="45">
        <v>0</v>
      </c>
      <c r="BD115" s="45">
        <v>0</v>
      </c>
      <c r="BE115" s="45">
        <v>0</v>
      </c>
      <c r="BF115" s="45">
        <v>0</v>
      </c>
      <c r="BG115" s="45">
        <v>0</v>
      </c>
      <c r="BH115" s="45">
        <v>0</v>
      </c>
      <c r="BI115" s="45">
        <v>0</v>
      </c>
      <c r="BJ115" s="45">
        <v>0</v>
      </c>
      <c r="BK115" s="45">
        <v>0</v>
      </c>
      <c r="BL115" s="45">
        <v>0</v>
      </c>
      <c r="BM115" s="45">
        <v>0</v>
      </c>
      <c r="BN115" s="45">
        <v>0</v>
      </c>
      <c r="BO115" s="45">
        <v>0</v>
      </c>
      <c r="BP115" s="45">
        <v>0</v>
      </c>
      <c r="BQ115" s="45">
        <v>0</v>
      </c>
      <c r="BR115" s="45">
        <v>0</v>
      </c>
      <c r="BS115" s="45">
        <v>0</v>
      </c>
      <c r="BT115" s="45">
        <v>0</v>
      </c>
      <c r="BU115" s="45">
        <v>0</v>
      </c>
      <c r="BV115" s="45">
        <v>0</v>
      </c>
      <c r="BW115" s="45">
        <v>0</v>
      </c>
      <c r="BX115" s="45">
        <v>0</v>
      </c>
      <c r="BY115" s="45">
        <v>0</v>
      </c>
      <c r="BZ115" s="45">
        <v>0</v>
      </c>
      <c r="CA115" s="45">
        <v>0</v>
      </c>
      <c r="CB115" s="45">
        <v>0</v>
      </c>
      <c r="CC115" s="45">
        <v>0</v>
      </c>
      <c r="CD115" s="45">
        <v>0</v>
      </c>
      <c r="CE115" s="45">
        <v>0</v>
      </c>
      <c r="CF115" s="45">
        <v>0</v>
      </c>
      <c r="CG115" s="45">
        <v>0</v>
      </c>
      <c r="CH115" s="45">
        <v>0</v>
      </c>
      <c r="CI115" s="45">
        <v>0</v>
      </c>
    </row>
    <row r="116" spans="1:87" x14ac:dyDescent="0.25">
      <c r="A116" t="s">
        <v>153</v>
      </c>
      <c r="B116" t="s">
        <v>89</v>
      </c>
      <c r="C116" t="s">
        <v>1007</v>
      </c>
      <c r="D116" s="45">
        <v>1.52453732700705E-2</v>
      </c>
      <c r="E116" s="45">
        <v>1.52453732700705E-2</v>
      </c>
      <c r="F116" s="45">
        <v>1.52453732700705E-2</v>
      </c>
      <c r="G116" s="45">
        <v>1.52453732700705E-2</v>
      </c>
      <c r="H116" s="45">
        <v>1.52453732700705E-2</v>
      </c>
      <c r="I116" s="45">
        <v>8.0831438058324104E-3</v>
      </c>
      <c r="J116" s="45">
        <v>8.0831438058324104E-3</v>
      </c>
      <c r="K116" s="45">
        <v>8.0831438058324104E-3</v>
      </c>
      <c r="L116" s="45">
        <v>8.0831438058324104E-3</v>
      </c>
      <c r="M116" s="45">
        <v>8.0831438058324104E-3</v>
      </c>
      <c r="N116" s="45">
        <v>8.0831438058324104E-3</v>
      </c>
      <c r="O116" s="45">
        <v>5.8456499448167297E-3</v>
      </c>
      <c r="P116" s="45">
        <v>5.8456499448167297E-3</v>
      </c>
      <c r="Q116" s="45">
        <v>5.8456499448167297E-3</v>
      </c>
      <c r="R116" s="45">
        <v>5.8456499448167297E-3</v>
      </c>
      <c r="S116" s="45">
        <v>5.8456499448167297E-3</v>
      </c>
      <c r="T116" s="45">
        <v>5.8456499448167297E-3</v>
      </c>
      <c r="U116" s="45">
        <v>5.8456499448167297E-3</v>
      </c>
      <c r="V116" s="45">
        <v>5.8456499448167297E-3</v>
      </c>
      <c r="W116" s="45">
        <v>5.8456499448167297E-3</v>
      </c>
      <c r="X116" s="45">
        <v>5.8456499448167297E-3</v>
      </c>
      <c r="Y116" s="45">
        <v>5.8456499448167297E-3</v>
      </c>
      <c r="Z116" s="45">
        <v>5.8456499448167297E-3</v>
      </c>
      <c r="AA116" s="45">
        <v>7.1999872954226999E-3</v>
      </c>
      <c r="AB116" s="45">
        <v>7.1999872954226999E-3</v>
      </c>
      <c r="AC116" s="45">
        <v>7.1999872954226999E-3</v>
      </c>
      <c r="AD116" s="45">
        <v>7.1999872954226999E-3</v>
      </c>
      <c r="AE116" s="45">
        <v>7.1999872954226999E-3</v>
      </c>
      <c r="AF116" s="45">
        <v>7.1999872954226999E-3</v>
      </c>
      <c r="AG116" s="45">
        <v>7.1999872954226999E-3</v>
      </c>
      <c r="AH116" s="45">
        <v>7.1999872954226999E-3</v>
      </c>
      <c r="AI116" s="45">
        <v>7.1999872954226999E-3</v>
      </c>
      <c r="AJ116" s="45">
        <v>7.1999872954226999E-3</v>
      </c>
      <c r="AK116" s="45">
        <v>7.1999872954226999E-3</v>
      </c>
      <c r="AL116" s="45">
        <v>0</v>
      </c>
      <c r="AM116" s="45">
        <v>0</v>
      </c>
      <c r="AN116" s="45">
        <v>0</v>
      </c>
      <c r="AO116" s="45">
        <v>0</v>
      </c>
      <c r="AP116" s="45">
        <v>0</v>
      </c>
      <c r="AQ116" s="45">
        <v>0</v>
      </c>
      <c r="AR116" s="45">
        <v>0</v>
      </c>
      <c r="AS116" s="45">
        <v>0</v>
      </c>
      <c r="AT116" s="45">
        <v>0</v>
      </c>
      <c r="AU116" s="45">
        <v>0</v>
      </c>
      <c r="AV116" s="45">
        <v>0</v>
      </c>
      <c r="AW116" s="45">
        <v>0</v>
      </c>
      <c r="AX116" s="45">
        <v>0</v>
      </c>
      <c r="AY116" s="45">
        <v>0</v>
      </c>
      <c r="AZ116" s="45">
        <v>0</v>
      </c>
      <c r="BA116" s="45">
        <v>0</v>
      </c>
      <c r="BB116" s="45">
        <v>0</v>
      </c>
      <c r="BC116" s="45">
        <v>0</v>
      </c>
      <c r="BD116" s="45">
        <v>0</v>
      </c>
      <c r="BE116" s="45">
        <v>0</v>
      </c>
      <c r="BF116" s="45">
        <v>0</v>
      </c>
      <c r="BG116" s="45">
        <v>0</v>
      </c>
      <c r="BH116" s="45">
        <v>0</v>
      </c>
      <c r="BI116" s="45">
        <v>0</v>
      </c>
      <c r="BJ116" s="45">
        <v>0</v>
      </c>
      <c r="BK116" s="45">
        <v>0</v>
      </c>
      <c r="BL116" s="45">
        <v>0</v>
      </c>
      <c r="BM116" s="45">
        <v>0</v>
      </c>
      <c r="BN116" s="45">
        <v>0</v>
      </c>
      <c r="BO116" s="45">
        <v>0</v>
      </c>
      <c r="BP116" s="45">
        <v>0</v>
      </c>
      <c r="BQ116" s="45">
        <v>0</v>
      </c>
      <c r="BR116" s="45">
        <v>0</v>
      </c>
      <c r="BS116" s="45">
        <v>0</v>
      </c>
      <c r="BT116" s="45">
        <v>0</v>
      </c>
      <c r="BU116" s="45">
        <v>0</v>
      </c>
      <c r="BV116" s="45">
        <v>0</v>
      </c>
      <c r="BW116" s="45">
        <v>0</v>
      </c>
      <c r="BX116" s="45">
        <v>0</v>
      </c>
      <c r="BY116" s="45">
        <v>0</v>
      </c>
      <c r="BZ116" s="45">
        <v>0</v>
      </c>
      <c r="CA116" s="45">
        <v>0</v>
      </c>
      <c r="CB116" s="45">
        <v>0</v>
      </c>
      <c r="CC116" s="45">
        <v>0</v>
      </c>
      <c r="CD116" s="45">
        <v>0</v>
      </c>
      <c r="CE116" s="45">
        <v>0</v>
      </c>
      <c r="CF116" s="45">
        <v>0</v>
      </c>
      <c r="CG116" s="45">
        <v>0</v>
      </c>
      <c r="CH116" s="45">
        <v>0</v>
      </c>
      <c r="CI116" s="45">
        <v>0</v>
      </c>
    </row>
    <row r="117" spans="1:87" x14ac:dyDescent="0.25">
      <c r="A117" t="s">
        <v>153</v>
      </c>
      <c r="B117" t="s">
        <v>91</v>
      </c>
      <c r="C117" t="s">
        <v>1010</v>
      </c>
      <c r="D117" s="45">
        <v>1.52453732700705E-2</v>
      </c>
      <c r="E117" s="45">
        <v>1.52453732700705E-2</v>
      </c>
      <c r="F117" s="45">
        <v>1.52453732700705E-2</v>
      </c>
      <c r="G117" s="45">
        <v>1.52453732700705E-2</v>
      </c>
      <c r="H117" s="45">
        <v>1.52453732700705E-2</v>
      </c>
      <c r="I117" s="45">
        <v>8.0831438058324104E-3</v>
      </c>
      <c r="J117" s="45">
        <v>8.0831438058324104E-3</v>
      </c>
      <c r="K117" s="45">
        <v>8.0831438058324104E-3</v>
      </c>
      <c r="L117" s="45">
        <v>8.0831438058324104E-3</v>
      </c>
      <c r="M117" s="45">
        <v>8.0831438058324104E-3</v>
      </c>
      <c r="N117" s="45">
        <v>8.0831438058324104E-3</v>
      </c>
      <c r="O117" s="45">
        <v>5.8456499448167297E-3</v>
      </c>
      <c r="P117" s="45">
        <v>5.8456499448167297E-3</v>
      </c>
      <c r="Q117" s="45">
        <v>5.8456499448167297E-3</v>
      </c>
      <c r="R117" s="45">
        <v>5.8456499448167297E-3</v>
      </c>
      <c r="S117" s="45">
        <v>5.8456499448167297E-3</v>
      </c>
      <c r="T117" s="45">
        <v>5.8456499448167297E-3</v>
      </c>
      <c r="U117" s="45">
        <v>5.8456499448167297E-3</v>
      </c>
      <c r="V117" s="45">
        <v>5.8456499448167297E-3</v>
      </c>
      <c r="W117" s="45">
        <v>5.8456499448167297E-3</v>
      </c>
      <c r="X117" s="45">
        <v>5.8456499448167297E-3</v>
      </c>
      <c r="Y117" s="45">
        <v>5.8456499448167297E-3</v>
      </c>
      <c r="Z117" s="45">
        <v>5.8456499448167297E-3</v>
      </c>
      <c r="AA117" s="45">
        <v>7.1999872954226999E-3</v>
      </c>
      <c r="AB117" s="45">
        <v>7.1999872954226999E-3</v>
      </c>
      <c r="AC117" s="45">
        <v>7.1999872954226999E-3</v>
      </c>
      <c r="AD117" s="45">
        <v>7.1999872954226999E-3</v>
      </c>
      <c r="AE117" s="45">
        <v>7.1999872954226999E-3</v>
      </c>
      <c r="AF117" s="45">
        <v>7.1999872954226999E-3</v>
      </c>
      <c r="AG117" s="45">
        <v>7.1999872954226999E-3</v>
      </c>
      <c r="AH117" s="45">
        <v>7.1999872954226999E-3</v>
      </c>
      <c r="AI117" s="45">
        <v>7.1999872954226999E-3</v>
      </c>
      <c r="AJ117" s="45">
        <v>7.1999872954226999E-3</v>
      </c>
      <c r="AK117" s="45">
        <v>7.1999872954226999E-3</v>
      </c>
      <c r="AL117" s="45">
        <v>0</v>
      </c>
      <c r="AM117" s="45">
        <v>0</v>
      </c>
      <c r="AN117" s="45">
        <v>0</v>
      </c>
      <c r="AO117" s="45">
        <v>0</v>
      </c>
      <c r="AP117" s="45">
        <v>0</v>
      </c>
      <c r="AQ117" s="45">
        <v>0</v>
      </c>
      <c r="AR117" s="45">
        <v>0</v>
      </c>
      <c r="AS117" s="45">
        <v>0</v>
      </c>
      <c r="AT117" s="45">
        <v>0</v>
      </c>
      <c r="AU117" s="45">
        <v>0</v>
      </c>
      <c r="AV117" s="45">
        <v>0</v>
      </c>
      <c r="AW117" s="45">
        <v>0</v>
      </c>
      <c r="AX117" s="45">
        <v>0</v>
      </c>
      <c r="AY117" s="45">
        <v>0</v>
      </c>
      <c r="AZ117" s="45">
        <v>0</v>
      </c>
      <c r="BA117" s="45">
        <v>0</v>
      </c>
      <c r="BB117" s="45">
        <v>0</v>
      </c>
      <c r="BC117" s="45">
        <v>0</v>
      </c>
      <c r="BD117" s="45">
        <v>0</v>
      </c>
      <c r="BE117" s="45">
        <v>0</v>
      </c>
      <c r="BF117" s="45">
        <v>0</v>
      </c>
      <c r="BG117" s="45">
        <v>0</v>
      </c>
      <c r="BH117" s="45">
        <v>0</v>
      </c>
      <c r="BI117" s="45">
        <v>0</v>
      </c>
      <c r="BJ117" s="45">
        <v>0</v>
      </c>
      <c r="BK117" s="45">
        <v>0</v>
      </c>
      <c r="BL117" s="45">
        <v>0</v>
      </c>
      <c r="BM117" s="45">
        <v>0</v>
      </c>
      <c r="BN117" s="45">
        <v>0</v>
      </c>
      <c r="BO117" s="45">
        <v>0</v>
      </c>
      <c r="BP117" s="45">
        <v>0</v>
      </c>
      <c r="BQ117" s="45">
        <v>0</v>
      </c>
      <c r="BR117" s="45">
        <v>0</v>
      </c>
      <c r="BS117" s="45">
        <v>0</v>
      </c>
      <c r="BT117" s="45">
        <v>0</v>
      </c>
      <c r="BU117" s="45">
        <v>0</v>
      </c>
      <c r="BV117" s="45">
        <v>0</v>
      </c>
      <c r="BW117" s="45">
        <v>0</v>
      </c>
      <c r="BX117" s="45">
        <v>0</v>
      </c>
      <c r="BY117" s="45">
        <v>0</v>
      </c>
      <c r="BZ117" s="45">
        <v>0</v>
      </c>
      <c r="CA117" s="45">
        <v>0</v>
      </c>
      <c r="CB117" s="45">
        <v>0</v>
      </c>
      <c r="CC117" s="45">
        <v>0</v>
      </c>
      <c r="CD117" s="45">
        <v>0</v>
      </c>
      <c r="CE117" s="45">
        <v>0</v>
      </c>
      <c r="CF117" s="45">
        <v>0</v>
      </c>
      <c r="CG117" s="45">
        <v>0</v>
      </c>
      <c r="CH117" s="45">
        <v>0</v>
      </c>
      <c r="CI117" s="45">
        <v>0</v>
      </c>
    </row>
    <row r="118" spans="1:87" x14ac:dyDescent="0.25">
      <c r="A118" t="s">
        <v>153</v>
      </c>
      <c r="B118" t="s">
        <v>93</v>
      </c>
      <c r="C118" t="s">
        <v>1011</v>
      </c>
      <c r="D118" s="45">
        <v>1.52453732700705E-2</v>
      </c>
      <c r="E118" s="45">
        <v>1.52453732700705E-2</v>
      </c>
      <c r="F118" s="45">
        <v>1.52453732700705E-2</v>
      </c>
      <c r="G118" s="45">
        <v>1.52453732700705E-2</v>
      </c>
      <c r="H118" s="45">
        <v>1.52453732700705E-2</v>
      </c>
      <c r="I118" s="45">
        <v>8.0831438058324104E-3</v>
      </c>
      <c r="J118" s="45">
        <v>8.0831438058324104E-3</v>
      </c>
      <c r="K118" s="45">
        <v>8.0831438058324104E-3</v>
      </c>
      <c r="L118" s="45">
        <v>8.0831438058324104E-3</v>
      </c>
      <c r="M118" s="45">
        <v>8.0831438058324104E-3</v>
      </c>
      <c r="N118" s="45">
        <v>8.0831438058324104E-3</v>
      </c>
      <c r="O118" s="45">
        <v>5.8456499448167297E-3</v>
      </c>
      <c r="P118" s="45">
        <v>5.8456499448167297E-3</v>
      </c>
      <c r="Q118" s="45">
        <v>5.8456499448167297E-3</v>
      </c>
      <c r="R118" s="45">
        <v>5.8456499448167297E-3</v>
      </c>
      <c r="S118" s="45">
        <v>5.8456499448167297E-3</v>
      </c>
      <c r="T118" s="45">
        <v>5.8456499448167297E-3</v>
      </c>
      <c r="U118" s="45">
        <v>5.8456499448167297E-3</v>
      </c>
      <c r="V118" s="45">
        <v>5.8456499448167297E-3</v>
      </c>
      <c r="W118" s="45">
        <v>5.8456499448167297E-3</v>
      </c>
      <c r="X118" s="45">
        <v>5.8456499448167297E-3</v>
      </c>
      <c r="Y118" s="45">
        <v>5.8456499448167297E-3</v>
      </c>
      <c r="Z118" s="45">
        <v>5.8456499448167297E-3</v>
      </c>
      <c r="AA118" s="45">
        <v>7.1999872954226999E-3</v>
      </c>
      <c r="AB118" s="45">
        <v>7.1999872954226999E-3</v>
      </c>
      <c r="AC118" s="45">
        <v>7.1999872954226999E-3</v>
      </c>
      <c r="AD118" s="45">
        <v>7.1999872954226999E-3</v>
      </c>
      <c r="AE118" s="45">
        <v>7.1999872954226999E-3</v>
      </c>
      <c r="AF118" s="45">
        <v>7.1999872954226999E-3</v>
      </c>
      <c r="AG118" s="45">
        <v>7.1999872954226999E-3</v>
      </c>
      <c r="AH118" s="45">
        <v>7.1999872954226999E-3</v>
      </c>
      <c r="AI118" s="45">
        <v>7.1999872954226999E-3</v>
      </c>
      <c r="AJ118" s="45">
        <v>7.1999872954226999E-3</v>
      </c>
      <c r="AK118" s="45">
        <v>7.1999872954226999E-3</v>
      </c>
      <c r="AL118" s="45">
        <v>0</v>
      </c>
      <c r="AM118" s="45">
        <v>0</v>
      </c>
      <c r="AN118" s="45">
        <v>0</v>
      </c>
      <c r="AO118" s="45">
        <v>0</v>
      </c>
      <c r="AP118" s="45">
        <v>0</v>
      </c>
      <c r="AQ118" s="45">
        <v>0</v>
      </c>
      <c r="AR118" s="45">
        <v>0</v>
      </c>
      <c r="AS118" s="45">
        <v>0</v>
      </c>
      <c r="AT118" s="45">
        <v>0</v>
      </c>
      <c r="AU118" s="45">
        <v>0</v>
      </c>
      <c r="AV118" s="45">
        <v>0</v>
      </c>
      <c r="AW118" s="45">
        <v>0</v>
      </c>
      <c r="AX118" s="45">
        <v>0</v>
      </c>
      <c r="AY118" s="45">
        <v>0</v>
      </c>
      <c r="AZ118" s="45">
        <v>0</v>
      </c>
      <c r="BA118" s="45">
        <v>0</v>
      </c>
      <c r="BB118" s="45">
        <v>0</v>
      </c>
      <c r="BC118" s="45">
        <v>0</v>
      </c>
      <c r="BD118" s="45">
        <v>0</v>
      </c>
      <c r="BE118" s="45">
        <v>0</v>
      </c>
      <c r="BF118" s="45">
        <v>0</v>
      </c>
      <c r="BG118" s="45">
        <v>0</v>
      </c>
      <c r="BH118" s="45">
        <v>0</v>
      </c>
      <c r="BI118" s="45">
        <v>0</v>
      </c>
      <c r="BJ118" s="45">
        <v>0</v>
      </c>
      <c r="BK118" s="45">
        <v>0</v>
      </c>
      <c r="BL118" s="45">
        <v>0</v>
      </c>
      <c r="BM118" s="45">
        <v>0</v>
      </c>
      <c r="BN118" s="45">
        <v>0</v>
      </c>
      <c r="BO118" s="45">
        <v>0</v>
      </c>
      <c r="BP118" s="45">
        <v>0</v>
      </c>
      <c r="BQ118" s="45">
        <v>0</v>
      </c>
      <c r="BR118" s="45">
        <v>0</v>
      </c>
      <c r="BS118" s="45">
        <v>0</v>
      </c>
      <c r="BT118" s="45">
        <v>0</v>
      </c>
      <c r="BU118" s="45">
        <v>0</v>
      </c>
      <c r="BV118" s="45">
        <v>0</v>
      </c>
      <c r="BW118" s="45">
        <v>0</v>
      </c>
      <c r="BX118" s="45">
        <v>0</v>
      </c>
      <c r="BY118" s="45">
        <v>0</v>
      </c>
      <c r="BZ118" s="45">
        <v>0</v>
      </c>
      <c r="CA118" s="45">
        <v>0</v>
      </c>
      <c r="CB118" s="45">
        <v>0</v>
      </c>
      <c r="CC118" s="45">
        <v>0</v>
      </c>
      <c r="CD118" s="45">
        <v>0</v>
      </c>
      <c r="CE118" s="45">
        <v>0</v>
      </c>
      <c r="CF118" s="45">
        <v>0</v>
      </c>
      <c r="CG118" s="45">
        <v>0</v>
      </c>
      <c r="CH118" s="45">
        <v>0</v>
      </c>
      <c r="CI118" s="45">
        <v>0</v>
      </c>
    </row>
    <row r="119" spans="1:87" x14ac:dyDescent="0.25">
      <c r="A119" t="s">
        <v>154</v>
      </c>
      <c r="B119" t="s">
        <v>1078</v>
      </c>
      <c r="C119" t="s">
        <v>1012</v>
      </c>
      <c r="D119" s="45" t="e">
        <v>#N/A</v>
      </c>
      <c r="E119" s="45" t="e">
        <v>#N/A</v>
      </c>
      <c r="F119" s="45" t="e">
        <v>#N/A</v>
      </c>
      <c r="G119" s="45" t="e">
        <v>#N/A</v>
      </c>
      <c r="H119" s="45" t="e">
        <v>#N/A</v>
      </c>
      <c r="I119" s="45" t="e">
        <v>#N/A</v>
      </c>
      <c r="J119" s="45" t="e">
        <v>#N/A</v>
      </c>
      <c r="K119" s="45" t="e">
        <v>#N/A</v>
      </c>
      <c r="L119" s="45" t="e">
        <v>#N/A</v>
      </c>
      <c r="M119" s="45" t="e">
        <v>#N/A</v>
      </c>
      <c r="N119" s="45" t="e">
        <v>#N/A</v>
      </c>
      <c r="O119" s="45" t="e">
        <v>#N/A</v>
      </c>
      <c r="P119" s="45" t="e">
        <v>#N/A</v>
      </c>
      <c r="Q119" s="45" t="e">
        <v>#N/A</v>
      </c>
      <c r="R119" s="45" t="e">
        <v>#N/A</v>
      </c>
      <c r="S119" s="45" t="e">
        <v>#N/A</v>
      </c>
      <c r="T119" s="45" t="e">
        <v>#N/A</v>
      </c>
      <c r="U119" s="45" t="e">
        <v>#N/A</v>
      </c>
      <c r="V119" s="45" t="e">
        <v>#N/A</v>
      </c>
      <c r="W119" s="45" t="e">
        <v>#N/A</v>
      </c>
      <c r="X119" s="45" t="e">
        <v>#N/A</v>
      </c>
      <c r="Y119" s="45" t="e">
        <v>#N/A</v>
      </c>
      <c r="Z119" s="45" t="e">
        <v>#N/A</v>
      </c>
      <c r="AA119" s="45" t="e">
        <v>#N/A</v>
      </c>
      <c r="AB119" s="45" t="e">
        <v>#N/A</v>
      </c>
      <c r="AC119" s="45" t="e">
        <v>#N/A</v>
      </c>
      <c r="AD119" s="45" t="e">
        <v>#N/A</v>
      </c>
      <c r="AE119" s="45" t="e">
        <v>#N/A</v>
      </c>
      <c r="AF119" s="45" t="e">
        <v>#N/A</v>
      </c>
      <c r="AG119" s="45" t="e">
        <v>#N/A</v>
      </c>
      <c r="AH119" s="45" t="e">
        <v>#N/A</v>
      </c>
      <c r="AI119" s="45" t="e">
        <v>#N/A</v>
      </c>
      <c r="AJ119" s="45" t="e">
        <v>#N/A</v>
      </c>
      <c r="AK119" s="45" t="e">
        <v>#N/A</v>
      </c>
      <c r="AL119" s="45" t="e">
        <v>#N/A</v>
      </c>
      <c r="AM119" s="45" t="e">
        <v>#N/A</v>
      </c>
      <c r="AN119" s="45" t="e">
        <v>#N/A</v>
      </c>
      <c r="AO119" s="45" t="e">
        <v>#N/A</v>
      </c>
      <c r="AP119" s="45" t="e">
        <v>#N/A</v>
      </c>
      <c r="AQ119" s="45" t="e">
        <v>#N/A</v>
      </c>
      <c r="AR119" s="45" t="e">
        <v>#N/A</v>
      </c>
      <c r="AS119" s="45" t="e">
        <v>#N/A</v>
      </c>
      <c r="AT119" s="45" t="e">
        <v>#N/A</v>
      </c>
      <c r="AU119" s="45" t="e">
        <v>#N/A</v>
      </c>
      <c r="AV119" s="45" t="e">
        <v>#N/A</v>
      </c>
      <c r="AW119" s="45" t="e">
        <v>#N/A</v>
      </c>
      <c r="AX119" s="45" t="e">
        <v>#N/A</v>
      </c>
      <c r="AY119" s="45" t="e">
        <v>#N/A</v>
      </c>
      <c r="AZ119" s="45" t="e">
        <v>#N/A</v>
      </c>
      <c r="BA119" s="45" t="e">
        <v>#N/A</v>
      </c>
      <c r="BB119" s="45" t="e">
        <v>#N/A</v>
      </c>
      <c r="BC119" s="45" t="e">
        <v>#N/A</v>
      </c>
      <c r="BD119" s="45" t="e">
        <v>#N/A</v>
      </c>
      <c r="BE119" s="45" t="e">
        <v>#N/A</v>
      </c>
      <c r="BF119" s="45" t="e">
        <v>#N/A</v>
      </c>
      <c r="BG119" s="45" t="e">
        <v>#N/A</v>
      </c>
      <c r="BH119" s="45" t="e">
        <v>#N/A</v>
      </c>
      <c r="BI119" s="45" t="e">
        <v>#N/A</v>
      </c>
      <c r="BJ119" s="45" t="e">
        <v>#N/A</v>
      </c>
      <c r="BK119" s="45" t="e">
        <v>#N/A</v>
      </c>
      <c r="BL119" s="45" t="e">
        <v>#N/A</v>
      </c>
      <c r="BM119" s="45" t="e">
        <v>#N/A</v>
      </c>
      <c r="BN119" s="45" t="e">
        <v>#N/A</v>
      </c>
      <c r="BO119" s="45" t="e">
        <v>#N/A</v>
      </c>
      <c r="BP119" s="45" t="e">
        <v>#N/A</v>
      </c>
      <c r="BQ119" s="45" t="e">
        <v>#N/A</v>
      </c>
      <c r="BR119" s="45" t="e">
        <v>#N/A</v>
      </c>
      <c r="BS119" s="45" t="e">
        <v>#N/A</v>
      </c>
      <c r="BT119" s="45" t="e">
        <v>#N/A</v>
      </c>
      <c r="BU119" s="45" t="e">
        <v>#N/A</v>
      </c>
      <c r="BV119" s="45" t="e">
        <v>#N/A</v>
      </c>
      <c r="BW119" s="45" t="e">
        <v>#N/A</v>
      </c>
      <c r="BX119" s="45" t="e">
        <v>#N/A</v>
      </c>
      <c r="BY119" s="45" t="e">
        <v>#N/A</v>
      </c>
      <c r="BZ119" s="45" t="e">
        <v>#N/A</v>
      </c>
      <c r="CA119" s="45" t="e">
        <v>#N/A</v>
      </c>
      <c r="CB119" s="45" t="e">
        <v>#N/A</v>
      </c>
      <c r="CC119" s="45" t="e">
        <v>#N/A</v>
      </c>
      <c r="CD119" s="45" t="e">
        <v>#N/A</v>
      </c>
      <c r="CE119" s="45" t="e">
        <v>#N/A</v>
      </c>
      <c r="CF119" s="45" t="e">
        <v>#N/A</v>
      </c>
      <c r="CG119" s="45" t="e">
        <v>#N/A</v>
      </c>
      <c r="CH119" s="45" t="e">
        <v>#N/A</v>
      </c>
      <c r="CI119" s="45" t="e">
        <v>#N/A</v>
      </c>
    </row>
    <row r="120" spans="1:87" x14ac:dyDescent="0.25">
      <c r="A120" t="s">
        <v>154</v>
      </c>
      <c r="B120" t="s">
        <v>1000</v>
      </c>
      <c r="C120" t="s">
        <v>1013</v>
      </c>
      <c r="D120" s="45" t="e">
        <v>#N/A</v>
      </c>
      <c r="E120" s="45" t="e">
        <v>#N/A</v>
      </c>
      <c r="F120" s="45" t="e">
        <v>#N/A</v>
      </c>
      <c r="G120" s="45" t="e">
        <v>#N/A</v>
      </c>
      <c r="H120" s="45" t="e">
        <v>#N/A</v>
      </c>
      <c r="I120" s="45" t="e">
        <v>#N/A</v>
      </c>
      <c r="J120" s="45" t="e">
        <v>#N/A</v>
      </c>
      <c r="K120" s="45" t="e">
        <v>#N/A</v>
      </c>
      <c r="L120" s="45" t="e">
        <v>#N/A</v>
      </c>
      <c r="M120" s="45" t="e">
        <v>#N/A</v>
      </c>
      <c r="N120" s="45" t="e">
        <v>#N/A</v>
      </c>
      <c r="O120" s="45" t="e">
        <v>#N/A</v>
      </c>
      <c r="P120" s="45" t="e">
        <v>#N/A</v>
      </c>
      <c r="Q120" s="45" t="e">
        <v>#N/A</v>
      </c>
      <c r="R120" s="45" t="e">
        <v>#N/A</v>
      </c>
      <c r="S120" s="45" t="e">
        <v>#N/A</v>
      </c>
      <c r="T120" s="45" t="e">
        <v>#N/A</v>
      </c>
      <c r="U120" s="45" t="e">
        <v>#N/A</v>
      </c>
      <c r="V120" s="45" t="e">
        <v>#N/A</v>
      </c>
      <c r="W120" s="45" t="e">
        <v>#N/A</v>
      </c>
      <c r="X120" s="45" t="e">
        <v>#N/A</v>
      </c>
      <c r="Y120" s="45" t="e">
        <v>#N/A</v>
      </c>
      <c r="Z120" s="45" t="e">
        <v>#N/A</v>
      </c>
      <c r="AA120" s="45" t="e">
        <v>#N/A</v>
      </c>
      <c r="AB120" s="45" t="e">
        <v>#N/A</v>
      </c>
      <c r="AC120" s="45" t="e">
        <v>#N/A</v>
      </c>
      <c r="AD120" s="45" t="e">
        <v>#N/A</v>
      </c>
      <c r="AE120" s="45" t="e">
        <v>#N/A</v>
      </c>
      <c r="AF120" s="45" t="e">
        <v>#N/A</v>
      </c>
      <c r="AG120" s="45" t="e">
        <v>#N/A</v>
      </c>
      <c r="AH120" s="45" t="e">
        <v>#N/A</v>
      </c>
      <c r="AI120" s="45" t="e">
        <v>#N/A</v>
      </c>
      <c r="AJ120" s="45" t="e">
        <v>#N/A</v>
      </c>
      <c r="AK120" s="45" t="e">
        <v>#N/A</v>
      </c>
      <c r="AL120" s="45" t="e">
        <v>#N/A</v>
      </c>
      <c r="AM120" s="45" t="e">
        <v>#N/A</v>
      </c>
      <c r="AN120" s="45" t="e">
        <v>#N/A</v>
      </c>
      <c r="AO120" s="45" t="e">
        <v>#N/A</v>
      </c>
      <c r="AP120" s="45" t="e">
        <v>#N/A</v>
      </c>
      <c r="AQ120" s="45" t="e">
        <v>#N/A</v>
      </c>
      <c r="AR120" s="45" t="e">
        <v>#N/A</v>
      </c>
      <c r="AS120" s="45" t="e">
        <v>#N/A</v>
      </c>
      <c r="AT120" s="45" t="e">
        <v>#N/A</v>
      </c>
      <c r="AU120" s="45" t="e">
        <v>#N/A</v>
      </c>
      <c r="AV120" s="45" t="e">
        <v>#N/A</v>
      </c>
      <c r="AW120" s="45" t="e">
        <v>#N/A</v>
      </c>
      <c r="AX120" s="45" t="e">
        <v>#N/A</v>
      </c>
      <c r="AY120" s="45" t="e">
        <v>#N/A</v>
      </c>
      <c r="AZ120" s="45" t="e">
        <v>#N/A</v>
      </c>
      <c r="BA120" s="45" t="e">
        <v>#N/A</v>
      </c>
      <c r="BB120" s="45" t="e">
        <v>#N/A</v>
      </c>
      <c r="BC120" s="45" t="e">
        <v>#N/A</v>
      </c>
      <c r="BD120" s="45" t="e">
        <v>#N/A</v>
      </c>
      <c r="BE120" s="45" t="e">
        <v>#N/A</v>
      </c>
      <c r="BF120" s="45" t="e">
        <v>#N/A</v>
      </c>
      <c r="BG120" s="45" t="e">
        <v>#N/A</v>
      </c>
      <c r="BH120" s="45" t="e">
        <v>#N/A</v>
      </c>
      <c r="BI120" s="45" t="e">
        <v>#N/A</v>
      </c>
      <c r="BJ120" s="45" t="e">
        <v>#N/A</v>
      </c>
      <c r="BK120" s="45" t="e">
        <v>#N/A</v>
      </c>
      <c r="BL120" s="45" t="e">
        <v>#N/A</v>
      </c>
      <c r="BM120" s="45" t="e">
        <v>#N/A</v>
      </c>
      <c r="BN120" s="45" t="e">
        <v>#N/A</v>
      </c>
      <c r="BO120" s="45" t="e">
        <v>#N/A</v>
      </c>
      <c r="BP120" s="45" t="e">
        <v>#N/A</v>
      </c>
      <c r="BQ120" s="45" t="e">
        <v>#N/A</v>
      </c>
      <c r="BR120" s="45" t="e">
        <v>#N/A</v>
      </c>
      <c r="BS120" s="45" t="e">
        <v>#N/A</v>
      </c>
      <c r="BT120" s="45" t="e">
        <v>#N/A</v>
      </c>
      <c r="BU120" s="45" t="e">
        <v>#N/A</v>
      </c>
      <c r="BV120" s="45" t="e">
        <v>#N/A</v>
      </c>
      <c r="BW120" s="45" t="e">
        <v>#N/A</v>
      </c>
      <c r="BX120" s="45" t="e">
        <v>#N/A</v>
      </c>
      <c r="BY120" s="45" t="e">
        <v>#N/A</v>
      </c>
      <c r="BZ120" s="45" t="e">
        <v>#N/A</v>
      </c>
      <c r="CA120" s="45" t="e">
        <v>#N/A</v>
      </c>
      <c r="CB120" s="45" t="e">
        <v>#N/A</v>
      </c>
      <c r="CC120" s="45" t="e">
        <v>#N/A</v>
      </c>
      <c r="CD120" s="45" t="e">
        <v>#N/A</v>
      </c>
      <c r="CE120" s="45" t="e">
        <v>#N/A</v>
      </c>
      <c r="CF120" s="45" t="e">
        <v>#N/A</v>
      </c>
      <c r="CG120" s="45" t="e">
        <v>#N/A</v>
      </c>
      <c r="CH120" s="45" t="e">
        <v>#N/A</v>
      </c>
      <c r="CI120" s="45" t="e">
        <v>#N/A</v>
      </c>
    </row>
    <row r="121" spans="1:87" x14ac:dyDescent="0.25">
      <c r="A121" t="s">
        <v>154</v>
      </c>
      <c r="B121" t="s">
        <v>81</v>
      </c>
      <c r="C121" t="s">
        <v>155</v>
      </c>
      <c r="D121" s="45" t="e">
        <v>#N/A</v>
      </c>
      <c r="E121" s="45" t="e">
        <v>#N/A</v>
      </c>
      <c r="F121" s="45" t="e">
        <v>#N/A</v>
      </c>
      <c r="G121" s="45" t="e">
        <v>#N/A</v>
      </c>
      <c r="H121" s="45" t="e">
        <v>#N/A</v>
      </c>
      <c r="I121" s="45" t="e">
        <v>#N/A</v>
      </c>
      <c r="J121" s="45" t="e">
        <v>#N/A</v>
      </c>
      <c r="K121" s="45" t="e">
        <v>#N/A</v>
      </c>
      <c r="L121" s="45" t="e">
        <v>#N/A</v>
      </c>
      <c r="M121" s="45" t="e">
        <v>#N/A</v>
      </c>
      <c r="N121" s="45" t="e">
        <v>#N/A</v>
      </c>
      <c r="O121" s="45" t="e">
        <v>#N/A</v>
      </c>
      <c r="P121" s="45" t="e">
        <v>#N/A</v>
      </c>
      <c r="Q121" s="45" t="e">
        <v>#N/A</v>
      </c>
      <c r="R121" s="45" t="e">
        <v>#N/A</v>
      </c>
      <c r="S121" s="45" t="e">
        <v>#N/A</v>
      </c>
      <c r="T121" s="45" t="e">
        <v>#N/A</v>
      </c>
      <c r="U121" s="45" t="e">
        <v>#N/A</v>
      </c>
      <c r="V121" s="45" t="e">
        <v>#N/A</v>
      </c>
      <c r="W121" s="45" t="e">
        <v>#N/A</v>
      </c>
      <c r="X121" s="45" t="e">
        <v>#N/A</v>
      </c>
      <c r="Y121" s="45" t="e">
        <v>#N/A</v>
      </c>
      <c r="Z121" s="45" t="e">
        <v>#N/A</v>
      </c>
      <c r="AA121" s="45" t="e">
        <v>#N/A</v>
      </c>
      <c r="AB121" s="45" t="e">
        <v>#N/A</v>
      </c>
      <c r="AC121" s="45" t="e">
        <v>#N/A</v>
      </c>
      <c r="AD121" s="45" t="e">
        <v>#N/A</v>
      </c>
      <c r="AE121" s="45" t="e">
        <v>#N/A</v>
      </c>
      <c r="AF121" s="45" t="e">
        <v>#N/A</v>
      </c>
      <c r="AG121" s="45" t="e">
        <v>#N/A</v>
      </c>
      <c r="AH121" s="45" t="e">
        <v>#N/A</v>
      </c>
      <c r="AI121" s="45" t="e">
        <v>#N/A</v>
      </c>
      <c r="AJ121" s="45" t="e">
        <v>#N/A</v>
      </c>
      <c r="AK121" s="45" t="e">
        <v>#N/A</v>
      </c>
      <c r="AL121" s="45" t="e">
        <v>#N/A</v>
      </c>
      <c r="AM121" s="45" t="e">
        <v>#N/A</v>
      </c>
      <c r="AN121" s="45" t="e">
        <v>#N/A</v>
      </c>
      <c r="AO121" s="45" t="e">
        <v>#N/A</v>
      </c>
      <c r="AP121" s="45" t="e">
        <v>#N/A</v>
      </c>
      <c r="AQ121" s="45" t="e">
        <v>#N/A</v>
      </c>
      <c r="AR121" s="45" t="e">
        <v>#N/A</v>
      </c>
      <c r="AS121" s="45" t="e">
        <v>#N/A</v>
      </c>
      <c r="AT121" s="45" t="e">
        <v>#N/A</v>
      </c>
      <c r="AU121" s="45" t="e">
        <v>#N/A</v>
      </c>
      <c r="AV121" s="45" t="e">
        <v>#N/A</v>
      </c>
      <c r="AW121" s="45" t="e">
        <v>#N/A</v>
      </c>
      <c r="AX121" s="45" t="e">
        <v>#N/A</v>
      </c>
      <c r="AY121" s="45" t="e">
        <v>#N/A</v>
      </c>
      <c r="AZ121" s="45" t="e">
        <v>#N/A</v>
      </c>
      <c r="BA121" s="45" t="e">
        <v>#N/A</v>
      </c>
      <c r="BB121" s="45" t="e">
        <v>#N/A</v>
      </c>
      <c r="BC121" s="45" t="e">
        <v>#N/A</v>
      </c>
      <c r="BD121" s="45" t="e">
        <v>#N/A</v>
      </c>
      <c r="BE121" s="45" t="e">
        <v>#N/A</v>
      </c>
      <c r="BF121" s="45" t="e">
        <v>#N/A</v>
      </c>
      <c r="BG121" s="45" t="e">
        <v>#N/A</v>
      </c>
      <c r="BH121" s="45" t="e">
        <v>#N/A</v>
      </c>
      <c r="BI121" s="45" t="e">
        <v>#N/A</v>
      </c>
      <c r="BJ121" s="45" t="e">
        <v>#N/A</v>
      </c>
      <c r="BK121" s="45" t="e">
        <v>#N/A</v>
      </c>
      <c r="BL121" s="45" t="e">
        <v>#N/A</v>
      </c>
      <c r="BM121" s="45" t="e">
        <v>#N/A</v>
      </c>
      <c r="BN121" s="45" t="e">
        <v>#N/A</v>
      </c>
      <c r="BO121" s="45" t="e">
        <v>#N/A</v>
      </c>
      <c r="BP121" s="45" t="e">
        <v>#N/A</v>
      </c>
      <c r="BQ121" s="45" t="e">
        <v>#N/A</v>
      </c>
      <c r="BR121" s="45" t="e">
        <v>#N/A</v>
      </c>
      <c r="BS121" s="45" t="e">
        <v>#N/A</v>
      </c>
      <c r="BT121" s="45" t="e">
        <v>#N/A</v>
      </c>
      <c r="BU121" s="45" t="e">
        <v>#N/A</v>
      </c>
      <c r="BV121" s="45" t="e">
        <v>#N/A</v>
      </c>
      <c r="BW121" s="45" t="e">
        <v>#N/A</v>
      </c>
      <c r="BX121" s="45" t="e">
        <v>#N/A</v>
      </c>
      <c r="BY121" s="45" t="e">
        <v>#N/A</v>
      </c>
      <c r="BZ121" s="45" t="e">
        <v>#N/A</v>
      </c>
      <c r="CA121" s="45" t="e">
        <v>#N/A</v>
      </c>
      <c r="CB121" s="45" t="e">
        <v>#N/A</v>
      </c>
      <c r="CC121" s="45" t="e">
        <v>#N/A</v>
      </c>
      <c r="CD121" s="45" t="e">
        <v>#N/A</v>
      </c>
      <c r="CE121" s="45" t="e">
        <v>#N/A</v>
      </c>
      <c r="CF121" s="45" t="e">
        <v>#N/A</v>
      </c>
      <c r="CG121" s="45" t="e">
        <v>#N/A</v>
      </c>
      <c r="CH121" s="45" t="e">
        <v>#N/A</v>
      </c>
      <c r="CI121" s="45" t="e">
        <v>#N/A</v>
      </c>
    </row>
    <row r="122" spans="1:87" x14ac:dyDescent="0.25">
      <c r="A122" t="s">
        <v>154</v>
      </c>
      <c r="B122" t="s">
        <v>83</v>
      </c>
      <c r="C122" t="s">
        <v>156</v>
      </c>
      <c r="D122" s="45" t="e">
        <v>#N/A</v>
      </c>
      <c r="E122" s="45" t="e">
        <v>#N/A</v>
      </c>
      <c r="F122" s="45" t="e">
        <v>#N/A</v>
      </c>
      <c r="G122" s="45" t="e">
        <v>#N/A</v>
      </c>
      <c r="H122" s="45" t="e">
        <v>#N/A</v>
      </c>
      <c r="I122" s="45" t="e">
        <v>#N/A</v>
      </c>
      <c r="J122" s="45" t="e">
        <v>#N/A</v>
      </c>
      <c r="K122" s="45" t="e">
        <v>#N/A</v>
      </c>
      <c r="L122" s="45" t="e">
        <v>#N/A</v>
      </c>
      <c r="M122" s="45" t="e">
        <v>#N/A</v>
      </c>
      <c r="N122" s="45" t="e">
        <v>#N/A</v>
      </c>
      <c r="O122" s="45" t="e">
        <v>#N/A</v>
      </c>
      <c r="P122" s="45" t="e">
        <v>#N/A</v>
      </c>
      <c r="Q122" s="45" t="e">
        <v>#N/A</v>
      </c>
      <c r="R122" s="45" t="e">
        <v>#N/A</v>
      </c>
      <c r="S122" s="45" t="e">
        <v>#N/A</v>
      </c>
      <c r="T122" s="45" t="e">
        <v>#N/A</v>
      </c>
      <c r="U122" s="45" t="e">
        <v>#N/A</v>
      </c>
      <c r="V122" s="45" t="e">
        <v>#N/A</v>
      </c>
      <c r="W122" s="45" t="e">
        <v>#N/A</v>
      </c>
      <c r="X122" s="45" t="e">
        <v>#N/A</v>
      </c>
      <c r="Y122" s="45" t="e">
        <v>#N/A</v>
      </c>
      <c r="Z122" s="45" t="e">
        <v>#N/A</v>
      </c>
      <c r="AA122" s="45" t="e">
        <v>#N/A</v>
      </c>
      <c r="AB122" s="45" t="e">
        <v>#N/A</v>
      </c>
      <c r="AC122" s="45" t="e">
        <v>#N/A</v>
      </c>
      <c r="AD122" s="45" t="e">
        <v>#N/A</v>
      </c>
      <c r="AE122" s="45" t="e">
        <v>#N/A</v>
      </c>
      <c r="AF122" s="45" t="e">
        <v>#N/A</v>
      </c>
      <c r="AG122" s="45" t="e">
        <v>#N/A</v>
      </c>
      <c r="AH122" s="45" t="e">
        <v>#N/A</v>
      </c>
      <c r="AI122" s="45" t="e">
        <v>#N/A</v>
      </c>
      <c r="AJ122" s="45" t="e">
        <v>#N/A</v>
      </c>
      <c r="AK122" s="45" t="e">
        <v>#N/A</v>
      </c>
      <c r="AL122" s="45" t="e">
        <v>#N/A</v>
      </c>
      <c r="AM122" s="45" t="e">
        <v>#N/A</v>
      </c>
      <c r="AN122" s="45" t="e">
        <v>#N/A</v>
      </c>
      <c r="AO122" s="45" t="e">
        <v>#N/A</v>
      </c>
      <c r="AP122" s="45" t="e">
        <v>#N/A</v>
      </c>
      <c r="AQ122" s="45" t="e">
        <v>#N/A</v>
      </c>
      <c r="AR122" s="45" t="e">
        <v>#N/A</v>
      </c>
      <c r="AS122" s="45" t="e">
        <v>#N/A</v>
      </c>
      <c r="AT122" s="45" t="e">
        <v>#N/A</v>
      </c>
      <c r="AU122" s="45" t="e">
        <v>#N/A</v>
      </c>
      <c r="AV122" s="45" t="e">
        <v>#N/A</v>
      </c>
      <c r="AW122" s="45" t="e">
        <v>#N/A</v>
      </c>
      <c r="AX122" s="45" t="e">
        <v>#N/A</v>
      </c>
      <c r="AY122" s="45" t="e">
        <v>#N/A</v>
      </c>
      <c r="AZ122" s="45" t="e">
        <v>#N/A</v>
      </c>
      <c r="BA122" s="45" t="e">
        <v>#N/A</v>
      </c>
      <c r="BB122" s="45" t="e">
        <v>#N/A</v>
      </c>
      <c r="BC122" s="45" t="e">
        <v>#N/A</v>
      </c>
      <c r="BD122" s="45" t="e">
        <v>#N/A</v>
      </c>
      <c r="BE122" s="45" t="e">
        <v>#N/A</v>
      </c>
      <c r="BF122" s="45" t="e">
        <v>#N/A</v>
      </c>
      <c r="BG122" s="45" t="e">
        <v>#N/A</v>
      </c>
      <c r="BH122" s="45" t="e">
        <v>#N/A</v>
      </c>
      <c r="BI122" s="45" t="e">
        <v>#N/A</v>
      </c>
      <c r="BJ122" s="45" t="e">
        <v>#N/A</v>
      </c>
      <c r="BK122" s="45" t="e">
        <v>#N/A</v>
      </c>
      <c r="BL122" s="45" t="e">
        <v>#N/A</v>
      </c>
      <c r="BM122" s="45" t="e">
        <v>#N/A</v>
      </c>
      <c r="BN122" s="45" t="e">
        <v>#N/A</v>
      </c>
      <c r="BO122" s="45" t="e">
        <v>#N/A</v>
      </c>
      <c r="BP122" s="45" t="e">
        <v>#N/A</v>
      </c>
      <c r="BQ122" s="45" t="e">
        <v>#N/A</v>
      </c>
      <c r="BR122" s="45" t="e">
        <v>#N/A</v>
      </c>
      <c r="BS122" s="45" t="e">
        <v>#N/A</v>
      </c>
      <c r="BT122" s="45" t="e">
        <v>#N/A</v>
      </c>
      <c r="BU122" s="45" t="e">
        <v>#N/A</v>
      </c>
      <c r="BV122" s="45" t="e">
        <v>#N/A</v>
      </c>
      <c r="BW122" s="45" t="e">
        <v>#N/A</v>
      </c>
      <c r="BX122" s="45" t="e">
        <v>#N/A</v>
      </c>
      <c r="BY122" s="45" t="e">
        <v>#N/A</v>
      </c>
      <c r="BZ122" s="45" t="e">
        <v>#N/A</v>
      </c>
      <c r="CA122" s="45" t="e">
        <v>#N/A</v>
      </c>
      <c r="CB122" s="45" t="e">
        <v>#N/A</v>
      </c>
      <c r="CC122" s="45" t="e">
        <v>#N/A</v>
      </c>
      <c r="CD122" s="45" t="e">
        <v>#N/A</v>
      </c>
      <c r="CE122" s="45" t="e">
        <v>#N/A</v>
      </c>
      <c r="CF122" s="45" t="e">
        <v>#N/A</v>
      </c>
      <c r="CG122" s="45" t="e">
        <v>#N/A</v>
      </c>
      <c r="CH122" s="45" t="e">
        <v>#N/A</v>
      </c>
      <c r="CI122" s="45" t="e">
        <v>#N/A</v>
      </c>
    </row>
    <row r="123" spans="1:87" x14ac:dyDescent="0.25">
      <c r="A123" t="s">
        <v>154</v>
      </c>
      <c r="B123" t="s">
        <v>85</v>
      </c>
      <c r="C123" t="s">
        <v>157</v>
      </c>
      <c r="D123" s="45" t="e">
        <v>#N/A</v>
      </c>
      <c r="E123" s="45" t="e">
        <v>#N/A</v>
      </c>
      <c r="F123" s="45" t="e">
        <v>#N/A</v>
      </c>
      <c r="G123" s="45" t="e">
        <v>#N/A</v>
      </c>
      <c r="H123" s="45" t="e">
        <v>#N/A</v>
      </c>
      <c r="I123" s="45" t="e">
        <v>#N/A</v>
      </c>
      <c r="J123" s="45" t="e">
        <v>#N/A</v>
      </c>
      <c r="K123" s="45" t="e">
        <v>#N/A</v>
      </c>
      <c r="L123" s="45" t="e">
        <v>#N/A</v>
      </c>
      <c r="M123" s="45" t="e">
        <v>#N/A</v>
      </c>
      <c r="N123" s="45" t="e">
        <v>#N/A</v>
      </c>
      <c r="O123" s="45" t="e">
        <v>#N/A</v>
      </c>
      <c r="P123" s="45" t="e">
        <v>#N/A</v>
      </c>
      <c r="Q123" s="45" t="e">
        <v>#N/A</v>
      </c>
      <c r="R123" s="45" t="e">
        <v>#N/A</v>
      </c>
      <c r="S123" s="45" t="e">
        <v>#N/A</v>
      </c>
      <c r="T123" s="45" t="e">
        <v>#N/A</v>
      </c>
      <c r="U123" s="45" t="e">
        <v>#N/A</v>
      </c>
      <c r="V123" s="45" t="e">
        <v>#N/A</v>
      </c>
      <c r="W123" s="45" t="e">
        <v>#N/A</v>
      </c>
      <c r="X123" s="45" t="e">
        <v>#N/A</v>
      </c>
      <c r="Y123" s="45" t="e">
        <v>#N/A</v>
      </c>
      <c r="Z123" s="45" t="e">
        <v>#N/A</v>
      </c>
      <c r="AA123" s="45" t="e">
        <v>#N/A</v>
      </c>
      <c r="AB123" s="45" t="e">
        <v>#N/A</v>
      </c>
      <c r="AC123" s="45" t="e">
        <v>#N/A</v>
      </c>
      <c r="AD123" s="45" t="e">
        <v>#N/A</v>
      </c>
      <c r="AE123" s="45" t="e">
        <v>#N/A</v>
      </c>
      <c r="AF123" s="45" t="e">
        <v>#N/A</v>
      </c>
      <c r="AG123" s="45" t="e">
        <v>#N/A</v>
      </c>
      <c r="AH123" s="45" t="e">
        <v>#N/A</v>
      </c>
      <c r="AI123" s="45" t="e">
        <v>#N/A</v>
      </c>
      <c r="AJ123" s="45" t="e">
        <v>#N/A</v>
      </c>
      <c r="AK123" s="45" t="e">
        <v>#N/A</v>
      </c>
      <c r="AL123" s="45" t="e">
        <v>#N/A</v>
      </c>
      <c r="AM123" s="45" t="e">
        <v>#N/A</v>
      </c>
      <c r="AN123" s="45" t="e">
        <v>#N/A</v>
      </c>
      <c r="AO123" s="45" t="e">
        <v>#N/A</v>
      </c>
      <c r="AP123" s="45" t="e">
        <v>#N/A</v>
      </c>
      <c r="AQ123" s="45" t="e">
        <v>#N/A</v>
      </c>
      <c r="AR123" s="45" t="e">
        <v>#N/A</v>
      </c>
      <c r="AS123" s="45" t="e">
        <v>#N/A</v>
      </c>
      <c r="AT123" s="45" t="e">
        <v>#N/A</v>
      </c>
      <c r="AU123" s="45" t="e">
        <v>#N/A</v>
      </c>
      <c r="AV123" s="45" t="e">
        <v>#N/A</v>
      </c>
      <c r="AW123" s="45" t="e">
        <v>#N/A</v>
      </c>
      <c r="AX123" s="45" t="e">
        <v>#N/A</v>
      </c>
      <c r="AY123" s="45" t="e">
        <v>#N/A</v>
      </c>
      <c r="AZ123" s="45" t="e">
        <v>#N/A</v>
      </c>
      <c r="BA123" s="45" t="e">
        <v>#N/A</v>
      </c>
      <c r="BB123" s="45" t="e">
        <v>#N/A</v>
      </c>
      <c r="BC123" s="45" t="e">
        <v>#N/A</v>
      </c>
      <c r="BD123" s="45" t="e">
        <v>#N/A</v>
      </c>
      <c r="BE123" s="45" t="e">
        <v>#N/A</v>
      </c>
      <c r="BF123" s="45" t="e">
        <v>#N/A</v>
      </c>
      <c r="BG123" s="45" t="e">
        <v>#N/A</v>
      </c>
      <c r="BH123" s="45" t="e">
        <v>#N/A</v>
      </c>
      <c r="BI123" s="45" t="e">
        <v>#N/A</v>
      </c>
      <c r="BJ123" s="45" t="e">
        <v>#N/A</v>
      </c>
      <c r="BK123" s="45" t="e">
        <v>#N/A</v>
      </c>
      <c r="BL123" s="45" t="e">
        <v>#N/A</v>
      </c>
      <c r="BM123" s="45" t="e">
        <v>#N/A</v>
      </c>
      <c r="BN123" s="45" t="e">
        <v>#N/A</v>
      </c>
      <c r="BO123" s="45" t="e">
        <v>#N/A</v>
      </c>
      <c r="BP123" s="45" t="e">
        <v>#N/A</v>
      </c>
      <c r="BQ123" s="45" t="e">
        <v>#N/A</v>
      </c>
      <c r="BR123" s="45" t="e">
        <v>#N/A</v>
      </c>
      <c r="BS123" s="45" t="e">
        <v>#N/A</v>
      </c>
      <c r="BT123" s="45" t="e">
        <v>#N/A</v>
      </c>
      <c r="BU123" s="45" t="e">
        <v>#N/A</v>
      </c>
      <c r="BV123" s="45" t="e">
        <v>#N/A</v>
      </c>
      <c r="BW123" s="45" t="e">
        <v>#N/A</v>
      </c>
      <c r="BX123" s="45" t="e">
        <v>#N/A</v>
      </c>
      <c r="BY123" s="45" t="e">
        <v>#N/A</v>
      </c>
      <c r="BZ123" s="45" t="e">
        <v>#N/A</v>
      </c>
      <c r="CA123" s="45" t="e">
        <v>#N/A</v>
      </c>
      <c r="CB123" s="45" t="e">
        <v>#N/A</v>
      </c>
      <c r="CC123" s="45" t="e">
        <v>#N/A</v>
      </c>
      <c r="CD123" s="45" t="e">
        <v>#N/A</v>
      </c>
      <c r="CE123" s="45" t="e">
        <v>#N/A</v>
      </c>
      <c r="CF123" s="45" t="e">
        <v>#N/A</v>
      </c>
      <c r="CG123" s="45" t="e">
        <v>#N/A</v>
      </c>
      <c r="CH123" s="45" t="e">
        <v>#N/A</v>
      </c>
      <c r="CI123" s="45" t="e">
        <v>#N/A</v>
      </c>
    </row>
    <row r="124" spans="1:87" x14ac:dyDescent="0.25">
      <c r="A124" t="s">
        <v>154</v>
      </c>
      <c r="B124" t="s">
        <v>87</v>
      </c>
      <c r="C124" t="s">
        <v>158</v>
      </c>
      <c r="D124" s="45" t="e">
        <v>#N/A</v>
      </c>
      <c r="E124" s="45" t="e">
        <v>#N/A</v>
      </c>
      <c r="F124" s="45" t="e">
        <v>#N/A</v>
      </c>
      <c r="G124" s="45" t="e">
        <v>#N/A</v>
      </c>
      <c r="H124" s="45" t="e">
        <v>#N/A</v>
      </c>
      <c r="I124" s="45" t="e">
        <v>#N/A</v>
      </c>
      <c r="J124" s="45" t="e">
        <v>#N/A</v>
      </c>
      <c r="K124" s="45" t="e">
        <v>#N/A</v>
      </c>
      <c r="L124" s="45" t="e">
        <v>#N/A</v>
      </c>
      <c r="M124" s="45" t="e">
        <v>#N/A</v>
      </c>
      <c r="N124" s="45" t="e">
        <v>#N/A</v>
      </c>
      <c r="O124" s="45" t="e">
        <v>#N/A</v>
      </c>
      <c r="P124" s="45" t="e">
        <v>#N/A</v>
      </c>
      <c r="Q124" s="45" t="e">
        <v>#N/A</v>
      </c>
      <c r="R124" s="45" t="e">
        <v>#N/A</v>
      </c>
      <c r="S124" s="45" t="e">
        <v>#N/A</v>
      </c>
      <c r="T124" s="45" t="e">
        <v>#N/A</v>
      </c>
      <c r="U124" s="45" t="e">
        <v>#N/A</v>
      </c>
      <c r="V124" s="45" t="e">
        <v>#N/A</v>
      </c>
      <c r="W124" s="45" t="e">
        <v>#N/A</v>
      </c>
      <c r="X124" s="45" t="e">
        <v>#N/A</v>
      </c>
      <c r="Y124" s="45" t="e">
        <v>#N/A</v>
      </c>
      <c r="Z124" s="45" t="e">
        <v>#N/A</v>
      </c>
      <c r="AA124" s="45" t="e">
        <v>#N/A</v>
      </c>
      <c r="AB124" s="45" t="e">
        <v>#N/A</v>
      </c>
      <c r="AC124" s="45" t="e">
        <v>#N/A</v>
      </c>
      <c r="AD124" s="45" t="e">
        <v>#N/A</v>
      </c>
      <c r="AE124" s="45" t="e">
        <v>#N/A</v>
      </c>
      <c r="AF124" s="45" t="e">
        <v>#N/A</v>
      </c>
      <c r="AG124" s="45" t="e">
        <v>#N/A</v>
      </c>
      <c r="AH124" s="45" t="e">
        <v>#N/A</v>
      </c>
      <c r="AI124" s="45" t="e">
        <v>#N/A</v>
      </c>
      <c r="AJ124" s="45" t="e">
        <v>#N/A</v>
      </c>
      <c r="AK124" s="45" t="e">
        <v>#N/A</v>
      </c>
      <c r="AL124" s="45" t="e">
        <v>#N/A</v>
      </c>
      <c r="AM124" s="45" t="e">
        <v>#N/A</v>
      </c>
      <c r="AN124" s="45" t="e">
        <v>#N/A</v>
      </c>
      <c r="AO124" s="45" t="e">
        <v>#N/A</v>
      </c>
      <c r="AP124" s="45" t="e">
        <v>#N/A</v>
      </c>
      <c r="AQ124" s="45" t="e">
        <v>#N/A</v>
      </c>
      <c r="AR124" s="45" t="e">
        <v>#N/A</v>
      </c>
      <c r="AS124" s="45" t="e">
        <v>#N/A</v>
      </c>
      <c r="AT124" s="45" t="e">
        <v>#N/A</v>
      </c>
      <c r="AU124" s="45" t="e">
        <v>#N/A</v>
      </c>
      <c r="AV124" s="45" t="e">
        <v>#N/A</v>
      </c>
      <c r="AW124" s="45" t="e">
        <v>#N/A</v>
      </c>
      <c r="AX124" s="45" t="e">
        <v>#N/A</v>
      </c>
      <c r="AY124" s="45" t="e">
        <v>#N/A</v>
      </c>
      <c r="AZ124" s="45" t="e">
        <v>#N/A</v>
      </c>
      <c r="BA124" s="45" t="e">
        <v>#N/A</v>
      </c>
      <c r="BB124" s="45" t="e">
        <v>#N/A</v>
      </c>
      <c r="BC124" s="45" t="e">
        <v>#N/A</v>
      </c>
      <c r="BD124" s="45" t="e">
        <v>#N/A</v>
      </c>
      <c r="BE124" s="45" t="e">
        <v>#N/A</v>
      </c>
      <c r="BF124" s="45" t="e">
        <v>#N/A</v>
      </c>
      <c r="BG124" s="45" t="e">
        <v>#N/A</v>
      </c>
      <c r="BH124" s="45" t="e">
        <v>#N/A</v>
      </c>
      <c r="BI124" s="45" t="e">
        <v>#N/A</v>
      </c>
      <c r="BJ124" s="45" t="e">
        <v>#N/A</v>
      </c>
      <c r="BK124" s="45" t="e">
        <v>#N/A</v>
      </c>
      <c r="BL124" s="45" t="e">
        <v>#N/A</v>
      </c>
      <c r="BM124" s="45" t="e">
        <v>#N/A</v>
      </c>
      <c r="BN124" s="45" t="e">
        <v>#N/A</v>
      </c>
      <c r="BO124" s="45" t="e">
        <v>#N/A</v>
      </c>
      <c r="BP124" s="45" t="e">
        <v>#N/A</v>
      </c>
      <c r="BQ124" s="45" t="e">
        <v>#N/A</v>
      </c>
      <c r="BR124" s="45" t="e">
        <v>#N/A</v>
      </c>
      <c r="BS124" s="45" t="e">
        <v>#N/A</v>
      </c>
      <c r="BT124" s="45" t="e">
        <v>#N/A</v>
      </c>
      <c r="BU124" s="45" t="e">
        <v>#N/A</v>
      </c>
      <c r="BV124" s="45" t="e">
        <v>#N/A</v>
      </c>
      <c r="BW124" s="45" t="e">
        <v>#N/A</v>
      </c>
      <c r="BX124" s="45" t="e">
        <v>#N/A</v>
      </c>
      <c r="BY124" s="45" t="e">
        <v>#N/A</v>
      </c>
      <c r="BZ124" s="45" t="e">
        <v>#N/A</v>
      </c>
      <c r="CA124" s="45" t="e">
        <v>#N/A</v>
      </c>
      <c r="CB124" s="45" t="e">
        <v>#N/A</v>
      </c>
      <c r="CC124" s="45" t="e">
        <v>#N/A</v>
      </c>
      <c r="CD124" s="45" t="e">
        <v>#N/A</v>
      </c>
      <c r="CE124" s="45" t="e">
        <v>#N/A</v>
      </c>
      <c r="CF124" s="45" t="e">
        <v>#N/A</v>
      </c>
      <c r="CG124" s="45" t="e">
        <v>#N/A</v>
      </c>
      <c r="CH124" s="45" t="e">
        <v>#N/A</v>
      </c>
      <c r="CI124" s="45" t="e">
        <v>#N/A</v>
      </c>
    </row>
    <row r="125" spans="1:87" x14ac:dyDescent="0.25">
      <c r="A125" t="s">
        <v>154</v>
      </c>
      <c r="B125" t="s">
        <v>89</v>
      </c>
      <c r="C125" t="s">
        <v>159</v>
      </c>
      <c r="D125" s="45" t="e">
        <v>#N/A</v>
      </c>
      <c r="E125" s="45" t="e">
        <v>#N/A</v>
      </c>
      <c r="F125" s="45" t="e">
        <v>#N/A</v>
      </c>
      <c r="G125" s="45" t="e">
        <v>#N/A</v>
      </c>
      <c r="H125" s="45" t="e">
        <v>#N/A</v>
      </c>
      <c r="I125" s="45" t="e">
        <v>#N/A</v>
      </c>
      <c r="J125" s="45" t="e">
        <v>#N/A</v>
      </c>
      <c r="K125" s="45" t="e">
        <v>#N/A</v>
      </c>
      <c r="L125" s="45" t="e">
        <v>#N/A</v>
      </c>
      <c r="M125" s="45" t="e">
        <v>#N/A</v>
      </c>
      <c r="N125" s="45" t="e">
        <v>#N/A</v>
      </c>
      <c r="O125" s="45" t="e">
        <v>#N/A</v>
      </c>
      <c r="P125" s="45" t="e">
        <v>#N/A</v>
      </c>
      <c r="Q125" s="45" t="e">
        <v>#N/A</v>
      </c>
      <c r="R125" s="45" t="e">
        <v>#N/A</v>
      </c>
      <c r="S125" s="45" t="e">
        <v>#N/A</v>
      </c>
      <c r="T125" s="45" t="e">
        <v>#N/A</v>
      </c>
      <c r="U125" s="45" t="e">
        <v>#N/A</v>
      </c>
      <c r="V125" s="45" t="e">
        <v>#N/A</v>
      </c>
      <c r="W125" s="45" t="e">
        <v>#N/A</v>
      </c>
      <c r="X125" s="45" t="e">
        <v>#N/A</v>
      </c>
      <c r="Y125" s="45" t="e">
        <v>#N/A</v>
      </c>
      <c r="Z125" s="45" t="e">
        <v>#N/A</v>
      </c>
      <c r="AA125" s="45" t="e">
        <v>#N/A</v>
      </c>
      <c r="AB125" s="45" t="e">
        <v>#N/A</v>
      </c>
      <c r="AC125" s="45" t="e">
        <v>#N/A</v>
      </c>
      <c r="AD125" s="45" t="e">
        <v>#N/A</v>
      </c>
      <c r="AE125" s="45" t="e">
        <v>#N/A</v>
      </c>
      <c r="AF125" s="45" t="e">
        <v>#N/A</v>
      </c>
      <c r="AG125" s="45" t="e">
        <v>#N/A</v>
      </c>
      <c r="AH125" s="45" t="e">
        <v>#N/A</v>
      </c>
      <c r="AI125" s="45" t="e">
        <v>#N/A</v>
      </c>
      <c r="AJ125" s="45" t="e">
        <v>#N/A</v>
      </c>
      <c r="AK125" s="45" t="e">
        <v>#N/A</v>
      </c>
      <c r="AL125" s="45" t="e">
        <v>#N/A</v>
      </c>
      <c r="AM125" s="45" t="e">
        <v>#N/A</v>
      </c>
      <c r="AN125" s="45" t="e">
        <v>#N/A</v>
      </c>
      <c r="AO125" s="45" t="e">
        <v>#N/A</v>
      </c>
      <c r="AP125" s="45" t="e">
        <v>#N/A</v>
      </c>
      <c r="AQ125" s="45" t="e">
        <v>#N/A</v>
      </c>
      <c r="AR125" s="45" t="e">
        <v>#N/A</v>
      </c>
      <c r="AS125" s="45" t="e">
        <v>#N/A</v>
      </c>
      <c r="AT125" s="45" t="e">
        <v>#N/A</v>
      </c>
      <c r="AU125" s="45" t="e">
        <v>#N/A</v>
      </c>
      <c r="AV125" s="45" t="e">
        <v>#N/A</v>
      </c>
      <c r="AW125" s="45" t="e">
        <v>#N/A</v>
      </c>
      <c r="AX125" s="45" t="e">
        <v>#N/A</v>
      </c>
      <c r="AY125" s="45" t="e">
        <v>#N/A</v>
      </c>
      <c r="AZ125" s="45" t="e">
        <v>#N/A</v>
      </c>
      <c r="BA125" s="45" t="e">
        <v>#N/A</v>
      </c>
      <c r="BB125" s="45" t="e">
        <v>#N/A</v>
      </c>
      <c r="BC125" s="45" t="e">
        <v>#N/A</v>
      </c>
      <c r="BD125" s="45" t="e">
        <v>#N/A</v>
      </c>
      <c r="BE125" s="45" t="e">
        <v>#N/A</v>
      </c>
      <c r="BF125" s="45" t="e">
        <v>#N/A</v>
      </c>
      <c r="BG125" s="45" t="e">
        <v>#N/A</v>
      </c>
      <c r="BH125" s="45" t="e">
        <v>#N/A</v>
      </c>
      <c r="BI125" s="45" t="e">
        <v>#N/A</v>
      </c>
      <c r="BJ125" s="45" t="e">
        <v>#N/A</v>
      </c>
      <c r="BK125" s="45" t="e">
        <v>#N/A</v>
      </c>
      <c r="BL125" s="45" t="e">
        <v>#N/A</v>
      </c>
      <c r="BM125" s="45" t="e">
        <v>#N/A</v>
      </c>
      <c r="BN125" s="45" t="e">
        <v>#N/A</v>
      </c>
      <c r="BO125" s="45" t="e">
        <v>#N/A</v>
      </c>
      <c r="BP125" s="45" t="e">
        <v>#N/A</v>
      </c>
      <c r="BQ125" s="45" t="e">
        <v>#N/A</v>
      </c>
      <c r="BR125" s="45" t="e">
        <v>#N/A</v>
      </c>
      <c r="BS125" s="45" t="e">
        <v>#N/A</v>
      </c>
      <c r="BT125" s="45" t="e">
        <v>#N/A</v>
      </c>
      <c r="BU125" s="45" t="e">
        <v>#N/A</v>
      </c>
      <c r="BV125" s="45" t="e">
        <v>#N/A</v>
      </c>
      <c r="BW125" s="45" t="e">
        <v>#N/A</v>
      </c>
      <c r="BX125" s="45" t="e">
        <v>#N/A</v>
      </c>
      <c r="BY125" s="45" t="e">
        <v>#N/A</v>
      </c>
      <c r="BZ125" s="45" t="e">
        <v>#N/A</v>
      </c>
      <c r="CA125" s="45" t="e">
        <v>#N/A</v>
      </c>
      <c r="CB125" s="45" t="e">
        <v>#N/A</v>
      </c>
      <c r="CC125" s="45" t="e">
        <v>#N/A</v>
      </c>
      <c r="CD125" s="45" t="e">
        <v>#N/A</v>
      </c>
      <c r="CE125" s="45" t="e">
        <v>#N/A</v>
      </c>
      <c r="CF125" s="45" t="e">
        <v>#N/A</v>
      </c>
      <c r="CG125" s="45" t="e">
        <v>#N/A</v>
      </c>
      <c r="CH125" s="45" t="e">
        <v>#N/A</v>
      </c>
      <c r="CI125" s="45" t="e">
        <v>#N/A</v>
      </c>
    </row>
    <row r="126" spans="1:87" x14ac:dyDescent="0.25">
      <c r="A126" t="s">
        <v>154</v>
      </c>
      <c r="B126" t="s">
        <v>91</v>
      </c>
      <c r="C126" t="s">
        <v>160</v>
      </c>
      <c r="D126" s="45" t="e">
        <v>#N/A</v>
      </c>
      <c r="E126" s="45" t="e">
        <v>#N/A</v>
      </c>
      <c r="F126" s="45" t="e">
        <v>#N/A</v>
      </c>
      <c r="G126" s="45" t="e">
        <v>#N/A</v>
      </c>
      <c r="H126" s="45" t="e">
        <v>#N/A</v>
      </c>
      <c r="I126" s="45" t="e">
        <v>#N/A</v>
      </c>
      <c r="J126" s="45" t="e">
        <v>#N/A</v>
      </c>
      <c r="K126" s="45" t="e">
        <v>#N/A</v>
      </c>
      <c r="L126" s="45" t="e">
        <v>#N/A</v>
      </c>
      <c r="M126" s="45" t="e">
        <v>#N/A</v>
      </c>
      <c r="N126" s="45" t="e">
        <v>#N/A</v>
      </c>
      <c r="O126" s="45" t="e">
        <v>#N/A</v>
      </c>
      <c r="P126" s="45" t="e">
        <v>#N/A</v>
      </c>
      <c r="Q126" s="45" t="e">
        <v>#N/A</v>
      </c>
      <c r="R126" s="45" t="e">
        <v>#N/A</v>
      </c>
      <c r="S126" s="45" t="e">
        <v>#N/A</v>
      </c>
      <c r="T126" s="45" t="e">
        <v>#N/A</v>
      </c>
      <c r="U126" s="45" t="e">
        <v>#N/A</v>
      </c>
      <c r="V126" s="45" t="e">
        <v>#N/A</v>
      </c>
      <c r="W126" s="45" t="e">
        <v>#N/A</v>
      </c>
      <c r="X126" s="45" t="e">
        <v>#N/A</v>
      </c>
      <c r="Y126" s="45" t="e">
        <v>#N/A</v>
      </c>
      <c r="Z126" s="45" t="e">
        <v>#N/A</v>
      </c>
      <c r="AA126" s="45" t="e">
        <v>#N/A</v>
      </c>
      <c r="AB126" s="45" t="e">
        <v>#N/A</v>
      </c>
      <c r="AC126" s="45" t="e">
        <v>#N/A</v>
      </c>
      <c r="AD126" s="45" t="e">
        <v>#N/A</v>
      </c>
      <c r="AE126" s="45" t="e">
        <v>#N/A</v>
      </c>
      <c r="AF126" s="45" t="e">
        <v>#N/A</v>
      </c>
      <c r="AG126" s="45" t="e">
        <v>#N/A</v>
      </c>
      <c r="AH126" s="45" t="e">
        <v>#N/A</v>
      </c>
      <c r="AI126" s="45" t="e">
        <v>#N/A</v>
      </c>
      <c r="AJ126" s="45" t="e">
        <v>#N/A</v>
      </c>
      <c r="AK126" s="45" t="e">
        <v>#N/A</v>
      </c>
      <c r="AL126" s="45" t="e">
        <v>#N/A</v>
      </c>
      <c r="AM126" s="45" t="e">
        <v>#N/A</v>
      </c>
      <c r="AN126" s="45" t="e">
        <v>#N/A</v>
      </c>
      <c r="AO126" s="45" t="e">
        <v>#N/A</v>
      </c>
      <c r="AP126" s="45" t="e">
        <v>#N/A</v>
      </c>
      <c r="AQ126" s="45" t="e">
        <v>#N/A</v>
      </c>
      <c r="AR126" s="45" t="e">
        <v>#N/A</v>
      </c>
      <c r="AS126" s="45" t="e">
        <v>#N/A</v>
      </c>
      <c r="AT126" s="45" t="e">
        <v>#N/A</v>
      </c>
      <c r="AU126" s="45" t="e">
        <v>#N/A</v>
      </c>
      <c r="AV126" s="45" t="e">
        <v>#N/A</v>
      </c>
      <c r="AW126" s="45" t="e">
        <v>#N/A</v>
      </c>
      <c r="AX126" s="45" t="e">
        <v>#N/A</v>
      </c>
      <c r="AY126" s="45" t="e">
        <v>#N/A</v>
      </c>
      <c r="AZ126" s="45" t="e">
        <v>#N/A</v>
      </c>
      <c r="BA126" s="45" t="e">
        <v>#N/A</v>
      </c>
      <c r="BB126" s="45" t="e">
        <v>#N/A</v>
      </c>
      <c r="BC126" s="45" t="e">
        <v>#N/A</v>
      </c>
      <c r="BD126" s="45" t="e">
        <v>#N/A</v>
      </c>
      <c r="BE126" s="45" t="e">
        <v>#N/A</v>
      </c>
      <c r="BF126" s="45" t="e">
        <v>#N/A</v>
      </c>
      <c r="BG126" s="45" t="e">
        <v>#N/A</v>
      </c>
      <c r="BH126" s="45" t="e">
        <v>#N/A</v>
      </c>
      <c r="BI126" s="45" t="e">
        <v>#N/A</v>
      </c>
      <c r="BJ126" s="45" t="e">
        <v>#N/A</v>
      </c>
      <c r="BK126" s="45" t="e">
        <v>#N/A</v>
      </c>
      <c r="BL126" s="45" t="e">
        <v>#N/A</v>
      </c>
      <c r="BM126" s="45" t="e">
        <v>#N/A</v>
      </c>
      <c r="BN126" s="45" t="e">
        <v>#N/A</v>
      </c>
      <c r="BO126" s="45" t="e">
        <v>#N/A</v>
      </c>
      <c r="BP126" s="45" t="e">
        <v>#N/A</v>
      </c>
      <c r="BQ126" s="45" t="e">
        <v>#N/A</v>
      </c>
      <c r="BR126" s="45" t="e">
        <v>#N/A</v>
      </c>
      <c r="BS126" s="45" t="e">
        <v>#N/A</v>
      </c>
      <c r="BT126" s="45" t="e">
        <v>#N/A</v>
      </c>
      <c r="BU126" s="45" t="e">
        <v>#N/A</v>
      </c>
      <c r="BV126" s="45" t="e">
        <v>#N/A</v>
      </c>
      <c r="BW126" s="45" t="e">
        <v>#N/A</v>
      </c>
      <c r="BX126" s="45" t="e">
        <v>#N/A</v>
      </c>
      <c r="BY126" s="45" t="e">
        <v>#N/A</v>
      </c>
      <c r="BZ126" s="45" t="e">
        <v>#N/A</v>
      </c>
      <c r="CA126" s="45" t="e">
        <v>#N/A</v>
      </c>
      <c r="CB126" s="45" t="e">
        <v>#N/A</v>
      </c>
      <c r="CC126" s="45" t="e">
        <v>#N/A</v>
      </c>
      <c r="CD126" s="45" t="e">
        <v>#N/A</v>
      </c>
      <c r="CE126" s="45" t="e">
        <v>#N/A</v>
      </c>
      <c r="CF126" s="45" t="e">
        <v>#N/A</v>
      </c>
      <c r="CG126" s="45" t="e">
        <v>#N/A</v>
      </c>
      <c r="CH126" s="45" t="e">
        <v>#N/A</v>
      </c>
      <c r="CI126" s="45" t="e">
        <v>#N/A</v>
      </c>
    </row>
    <row r="127" spans="1:87" x14ac:dyDescent="0.25">
      <c r="A127" t="s">
        <v>154</v>
      </c>
      <c r="B127" t="s">
        <v>93</v>
      </c>
      <c r="C127" t="s">
        <v>161</v>
      </c>
      <c r="D127" s="45" t="e">
        <v>#N/A</v>
      </c>
      <c r="E127" s="45" t="e">
        <v>#N/A</v>
      </c>
      <c r="F127" s="45" t="e">
        <v>#N/A</v>
      </c>
      <c r="G127" s="45" t="e">
        <v>#N/A</v>
      </c>
      <c r="H127" s="45" t="e">
        <v>#N/A</v>
      </c>
      <c r="I127" s="45" t="e">
        <v>#N/A</v>
      </c>
      <c r="J127" s="45" t="e">
        <v>#N/A</v>
      </c>
      <c r="K127" s="45" t="e">
        <v>#N/A</v>
      </c>
      <c r="L127" s="45" t="e">
        <v>#N/A</v>
      </c>
      <c r="M127" s="45" t="e">
        <v>#N/A</v>
      </c>
      <c r="N127" s="45" t="e">
        <v>#N/A</v>
      </c>
      <c r="O127" s="45" t="e">
        <v>#N/A</v>
      </c>
      <c r="P127" s="45" t="e">
        <v>#N/A</v>
      </c>
      <c r="Q127" s="45" t="e">
        <v>#N/A</v>
      </c>
      <c r="R127" s="45" t="e">
        <v>#N/A</v>
      </c>
      <c r="S127" s="45" t="e">
        <v>#N/A</v>
      </c>
      <c r="T127" s="45" t="e">
        <v>#N/A</v>
      </c>
      <c r="U127" s="45" t="e">
        <v>#N/A</v>
      </c>
      <c r="V127" s="45" t="e">
        <v>#N/A</v>
      </c>
      <c r="W127" s="45" t="e">
        <v>#N/A</v>
      </c>
      <c r="X127" s="45" t="e">
        <v>#N/A</v>
      </c>
      <c r="Y127" s="45" t="e">
        <v>#N/A</v>
      </c>
      <c r="Z127" s="45" t="e">
        <v>#N/A</v>
      </c>
      <c r="AA127" s="45" t="e">
        <v>#N/A</v>
      </c>
      <c r="AB127" s="45" t="e">
        <v>#N/A</v>
      </c>
      <c r="AC127" s="45" t="e">
        <v>#N/A</v>
      </c>
      <c r="AD127" s="45" t="e">
        <v>#N/A</v>
      </c>
      <c r="AE127" s="45" t="e">
        <v>#N/A</v>
      </c>
      <c r="AF127" s="45" t="e">
        <v>#N/A</v>
      </c>
      <c r="AG127" s="45" t="e">
        <v>#N/A</v>
      </c>
      <c r="AH127" s="45" t="e">
        <v>#N/A</v>
      </c>
      <c r="AI127" s="45" t="e">
        <v>#N/A</v>
      </c>
      <c r="AJ127" s="45" t="e">
        <v>#N/A</v>
      </c>
      <c r="AK127" s="45" t="e">
        <v>#N/A</v>
      </c>
      <c r="AL127" s="45" t="e">
        <v>#N/A</v>
      </c>
      <c r="AM127" s="45" t="e">
        <v>#N/A</v>
      </c>
      <c r="AN127" s="45" t="e">
        <v>#N/A</v>
      </c>
      <c r="AO127" s="45" t="e">
        <v>#N/A</v>
      </c>
      <c r="AP127" s="45" t="e">
        <v>#N/A</v>
      </c>
      <c r="AQ127" s="45" t="e">
        <v>#N/A</v>
      </c>
      <c r="AR127" s="45" t="e">
        <v>#N/A</v>
      </c>
      <c r="AS127" s="45" t="e">
        <v>#N/A</v>
      </c>
      <c r="AT127" s="45" t="e">
        <v>#N/A</v>
      </c>
      <c r="AU127" s="45" t="e">
        <v>#N/A</v>
      </c>
      <c r="AV127" s="45" t="e">
        <v>#N/A</v>
      </c>
      <c r="AW127" s="45" t="e">
        <v>#N/A</v>
      </c>
      <c r="AX127" s="45" t="e">
        <v>#N/A</v>
      </c>
      <c r="AY127" s="45" t="e">
        <v>#N/A</v>
      </c>
      <c r="AZ127" s="45" t="e">
        <v>#N/A</v>
      </c>
      <c r="BA127" s="45" t="e">
        <v>#N/A</v>
      </c>
      <c r="BB127" s="45" t="e">
        <v>#N/A</v>
      </c>
      <c r="BC127" s="45" t="e">
        <v>#N/A</v>
      </c>
      <c r="BD127" s="45" t="e">
        <v>#N/A</v>
      </c>
      <c r="BE127" s="45" t="e">
        <v>#N/A</v>
      </c>
      <c r="BF127" s="45" t="e">
        <v>#N/A</v>
      </c>
      <c r="BG127" s="45" t="e">
        <v>#N/A</v>
      </c>
      <c r="BH127" s="45" t="e">
        <v>#N/A</v>
      </c>
      <c r="BI127" s="45" t="e">
        <v>#N/A</v>
      </c>
      <c r="BJ127" s="45" t="e">
        <v>#N/A</v>
      </c>
      <c r="BK127" s="45" t="e">
        <v>#N/A</v>
      </c>
      <c r="BL127" s="45" t="e">
        <v>#N/A</v>
      </c>
      <c r="BM127" s="45" t="e">
        <v>#N/A</v>
      </c>
      <c r="BN127" s="45" t="e">
        <v>#N/A</v>
      </c>
      <c r="BO127" s="45" t="e">
        <v>#N/A</v>
      </c>
      <c r="BP127" s="45" t="e">
        <v>#N/A</v>
      </c>
      <c r="BQ127" s="45" t="e">
        <v>#N/A</v>
      </c>
      <c r="BR127" s="45" t="e">
        <v>#N/A</v>
      </c>
      <c r="BS127" s="45" t="e">
        <v>#N/A</v>
      </c>
      <c r="BT127" s="45" t="e">
        <v>#N/A</v>
      </c>
      <c r="BU127" s="45" t="e">
        <v>#N/A</v>
      </c>
      <c r="BV127" s="45" t="e">
        <v>#N/A</v>
      </c>
      <c r="BW127" s="45" t="e">
        <v>#N/A</v>
      </c>
      <c r="BX127" s="45" t="e">
        <v>#N/A</v>
      </c>
      <c r="BY127" s="45" t="e">
        <v>#N/A</v>
      </c>
      <c r="BZ127" s="45" t="e">
        <v>#N/A</v>
      </c>
      <c r="CA127" s="45" t="e">
        <v>#N/A</v>
      </c>
      <c r="CB127" s="45" t="e">
        <v>#N/A</v>
      </c>
      <c r="CC127" s="45" t="e">
        <v>#N/A</v>
      </c>
      <c r="CD127" s="45" t="e">
        <v>#N/A</v>
      </c>
      <c r="CE127" s="45" t="e">
        <v>#N/A</v>
      </c>
      <c r="CF127" s="45" t="e">
        <v>#N/A</v>
      </c>
      <c r="CG127" s="45" t="e">
        <v>#N/A</v>
      </c>
      <c r="CH127" s="45" t="e">
        <v>#N/A</v>
      </c>
      <c r="CI127" s="45" t="e">
        <v>#N/A</v>
      </c>
    </row>
    <row r="128" spans="1:87" x14ac:dyDescent="0.25">
      <c r="A128" t="s">
        <v>162</v>
      </c>
      <c r="B128" t="s">
        <v>1078</v>
      </c>
      <c r="C128" t="s">
        <v>1029</v>
      </c>
      <c r="D128" s="45">
        <f>'Grunnprognoser gml'!D156*'Vekter fiskefartøy'!$C$2+'Grunnprognoser gml'!D157*'Vekter fiskefartøy'!$C$3+'Grunnprognoser gml'!D158*'Vekter fiskefartøy'!$C$4</f>
        <v>-1.5038325621744422E-2</v>
      </c>
      <c r="E128" s="45">
        <f>'Grunnprognoser gml'!E156*'Vekter fiskefartøy'!$C$2+'Grunnprognoser gml'!E157*'Vekter fiskefartøy'!$C$3+'Grunnprognoser gml'!E158*'Vekter fiskefartøy'!$C$4</f>
        <v>-1.4034448838081883E-2</v>
      </c>
      <c r="F128" s="45">
        <f>'Grunnprognoser gml'!F156*'Vekter fiskefartøy'!$C$2+'Grunnprognoser gml'!F157*'Vekter fiskefartøy'!$C$3+'Grunnprognoser gml'!F158*'Vekter fiskefartøy'!$C$4</f>
        <v>-1.4034448838081883E-2</v>
      </c>
      <c r="G128" s="45">
        <f>'Grunnprognoser gml'!G156*'Vekter fiskefartøy'!$C$2+'Grunnprognoser gml'!G157*'Vekter fiskefartøy'!$C$3+'Grunnprognoser gml'!G158*'Vekter fiskefartøy'!$C$4</f>
        <v>-1.4034448838081883E-2</v>
      </c>
      <c r="H128" s="45">
        <f>'Grunnprognoser gml'!H156*'Vekter fiskefartøy'!$C$2+'Grunnprognoser gml'!H157*'Vekter fiskefartøy'!$C$3+'Grunnprognoser gml'!H158*'Vekter fiskefartøy'!$C$4</f>
        <v>-1.4034448838081883E-2</v>
      </c>
      <c r="I128" s="45">
        <f>'Grunnprognoser gml'!I156*'Vekter fiskefartøy'!$C$2+'Grunnprognoser gml'!I157*'Vekter fiskefartøy'!$C$3+'Grunnprognoser gml'!I158*'Vekter fiskefartøy'!$C$4</f>
        <v>-1.4296708072337403E-2</v>
      </c>
      <c r="J128" s="45">
        <f>'Grunnprognoser gml'!J156*'Vekter fiskefartøy'!$C$2+'Grunnprognoser gml'!J157*'Vekter fiskefartøy'!$C$3+'Grunnprognoser gml'!J158*'Vekter fiskefartøy'!$C$4</f>
        <v>-1.4296708072337403E-2</v>
      </c>
      <c r="K128" s="45">
        <f>'Grunnprognoser gml'!K156*'Vekter fiskefartøy'!$C$2+'Grunnprognoser gml'!K157*'Vekter fiskefartøy'!$C$3+'Grunnprognoser gml'!K158*'Vekter fiskefartøy'!$C$4</f>
        <v>-1.4296708072337403E-2</v>
      </c>
      <c r="L128" s="45">
        <f>'Grunnprognoser gml'!L156*'Vekter fiskefartøy'!$C$2+'Grunnprognoser gml'!L157*'Vekter fiskefartøy'!$C$3+'Grunnprognoser gml'!L158*'Vekter fiskefartøy'!$C$4</f>
        <v>-1.4296708072337403E-2</v>
      </c>
      <c r="M128" s="45">
        <f>'Grunnprognoser gml'!M156*'Vekter fiskefartøy'!$C$2+'Grunnprognoser gml'!M157*'Vekter fiskefartøy'!$C$3+'Grunnprognoser gml'!M158*'Vekter fiskefartøy'!$C$4</f>
        <v>-1.4296708072337403E-2</v>
      </c>
      <c r="N128" s="45">
        <f>'Grunnprognoser gml'!N156*'Vekter fiskefartøy'!$C$2+'Grunnprognoser gml'!N157*'Vekter fiskefartøy'!$C$3+'Grunnprognoser gml'!N158*'Vekter fiskefartøy'!$C$4</f>
        <v>-1.4296708072337403E-2</v>
      </c>
      <c r="O128" s="45">
        <f>'Grunnprognoser gml'!O156*'Vekter fiskefartøy'!$C$2+'Grunnprognoser gml'!O157*'Vekter fiskefartøy'!$C$3+'Grunnprognoser gml'!O158*'Vekter fiskefartøy'!$C$4</f>
        <v>-1.4642522758821904E-2</v>
      </c>
      <c r="P128" s="45">
        <f>'Grunnprognoser gml'!P156*'Vekter fiskefartøy'!$C$2+'Grunnprognoser gml'!P157*'Vekter fiskefartøy'!$C$3+'Grunnprognoser gml'!P158*'Vekter fiskefartøy'!$C$4</f>
        <v>-1.4642522758821904E-2</v>
      </c>
      <c r="Q128" s="45">
        <f>'Grunnprognoser gml'!Q156*'Vekter fiskefartøy'!$C$2+'Grunnprognoser gml'!Q157*'Vekter fiskefartøy'!$C$3+'Grunnprognoser gml'!Q158*'Vekter fiskefartøy'!$C$4</f>
        <v>-1.4642522758821904E-2</v>
      </c>
      <c r="R128" s="45">
        <f>'Grunnprognoser gml'!R156*'Vekter fiskefartøy'!$C$2+'Grunnprognoser gml'!R157*'Vekter fiskefartøy'!$C$3+'Grunnprognoser gml'!R158*'Vekter fiskefartøy'!$C$4</f>
        <v>-1.4642522758821904E-2</v>
      </c>
      <c r="S128" s="45">
        <f>'Grunnprognoser gml'!S156*'Vekter fiskefartøy'!$C$2+'Grunnprognoser gml'!S157*'Vekter fiskefartøy'!$C$3+'Grunnprognoser gml'!S158*'Vekter fiskefartøy'!$C$4</f>
        <v>-1.4642522758821904E-2</v>
      </c>
      <c r="T128" s="45">
        <f>'Grunnprognoser gml'!T156*'Vekter fiskefartøy'!$C$2+'Grunnprognoser gml'!T157*'Vekter fiskefartøy'!$C$3+'Grunnprognoser gml'!T158*'Vekter fiskefartøy'!$C$4</f>
        <v>-1.4642522758821904E-2</v>
      </c>
      <c r="U128" s="45">
        <f>'Grunnprognoser gml'!U156*'Vekter fiskefartøy'!$C$2+'Grunnprognoser gml'!U157*'Vekter fiskefartøy'!$C$3+'Grunnprognoser gml'!U158*'Vekter fiskefartøy'!$C$4</f>
        <v>-1.4642522758821904E-2</v>
      </c>
      <c r="V128" s="45">
        <f>'Grunnprognoser gml'!V156*'Vekter fiskefartøy'!$C$2+'Grunnprognoser gml'!V157*'Vekter fiskefartøy'!$C$3+'Grunnprognoser gml'!V158*'Vekter fiskefartøy'!$C$4</f>
        <v>-1.4642522758821904E-2</v>
      </c>
      <c r="W128" s="45">
        <f>'Grunnprognoser gml'!W156*'Vekter fiskefartøy'!$C$2+'Grunnprognoser gml'!W157*'Vekter fiskefartøy'!$C$3+'Grunnprognoser gml'!W158*'Vekter fiskefartøy'!$C$4</f>
        <v>-1.4642522758821904E-2</v>
      </c>
      <c r="X128" s="45">
        <f>'Grunnprognoser gml'!X156*'Vekter fiskefartøy'!$C$2+'Grunnprognoser gml'!X157*'Vekter fiskefartøy'!$C$3+'Grunnprognoser gml'!X158*'Vekter fiskefartøy'!$C$4</f>
        <v>-1.4642522758821904E-2</v>
      </c>
      <c r="Y128" s="45">
        <f>'Grunnprognoser gml'!Y156*'Vekter fiskefartøy'!$C$2+'Grunnprognoser gml'!Y157*'Vekter fiskefartøy'!$C$3+'Grunnprognoser gml'!Y158*'Vekter fiskefartøy'!$C$4</f>
        <v>-1.4642522758821904E-2</v>
      </c>
      <c r="Z128" s="45">
        <f>'Grunnprognoser gml'!Z156*'Vekter fiskefartøy'!$C$2+'Grunnprognoser gml'!Z157*'Vekter fiskefartøy'!$C$3+'Grunnprognoser gml'!Z158*'Vekter fiskefartøy'!$C$4</f>
        <v>-1.4642522758821904E-2</v>
      </c>
      <c r="AA128" s="45">
        <f>'Grunnprognoser gml'!AA156*'Vekter fiskefartøy'!$C$2+'Grunnprognoser gml'!AA157*'Vekter fiskefartøy'!$C$3+'Grunnprognoser gml'!AA158*'Vekter fiskefartøy'!$C$4</f>
        <v>-1.6236929638953745E-2</v>
      </c>
      <c r="AB128" s="45">
        <f>'Grunnprognoser gml'!AB156*'Vekter fiskefartøy'!$C$2+'Grunnprognoser gml'!AB157*'Vekter fiskefartøy'!$C$3+'Grunnprognoser gml'!AB158*'Vekter fiskefartøy'!$C$4</f>
        <v>-1.6236929638953745E-2</v>
      </c>
      <c r="AC128" s="45">
        <f>'Grunnprognoser gml'!AC156*'Vekter fiskefartøy'!$C$2+'Grunnprognoser gml'!AC157*'Vekter fiskefartøy'!$C$3+'Grunnprognoser gml'!AC158*'Vekter fiskefartøy'!$C$4</f>
        <v>-1.6236929638953745E-2</v>
      </c>
      <c r="AD128" s="45">
        <f>'Grunnprognoser gml'!AD156*'Vekter fiskefartøy'!$C$2+'Grunnprognoser gml'!AD157*'Vekter fiskefartøy'!$C$3+'Grunnprognoser gml'!AD158*'Vekter fiskefartøy'!$C$4</f>
        <v>-1.6236929638953745E-2</v>
      </c>
      <c r="AE128" s="45">
        <f>'Grunnprognoser gml'!AE156*'Vekter fiskefartøy'!$C$2+'Grunnprognoser gml'!AE157*'Vekter fiskefartøy'!$C$3+'Grunnprognoser gml'!AE158*'Vekter fiskefartøy'!$C$4</f>
        <v>-1.6236929638953745E-2</v>
      </c>
      <c r="AF128" s="45">
        <f>'Grunnprognoser gml'!AF156*'Vekter fiskefartøy'!$C$2+'Grunnprognoser gml'!AF157*'Vekter fiskefartøy'!$C$3+'Grunnprognoser gml'!AF158*'Vekter fiskefartøy'!$C$4</f>
        <v>-1.6236929638953745E-2</v>
      </c>
      <c r="AG128" s="45">
        <f>'Grunnprognoser gml'!AG156*'Vekter fiskefartøy'!$C$2+'Grunnprognoser gml'!AG157*'Vekter fiskefartøy'!$C$3+'Grunnprognoser gml'!AG158*'Vekter fiskefartøy'!$C$4</f>
        <v>-1.6236929638953745E-2</v>
      </c>
      <c r="AH128" s="45">
        <f>'Grunnprognoser gml'!AH156*'Vekter fiskefartøy'!$C$2+'Grunnprognoser gml'!AH157*'Vekter fiskefartøy'!$C$3+'Grunnprognoser gml'!AH158*'Vekter fiskefartøy'!$C$4</f>
        <v>-1.6236929638953745E-2</v>
      </c>
      <c r="AI128" s="45">
        <f>'Grunnprognoser gml'!AI156*'Vekter fiskefartøy'!$C$2+'Grunnprognoser gml'!AI157*'Vekter fiskefartøy'!$C$3+'Grunnprognoser gml'!AI158*'Vekter fiskefartøy'!$C$4</f>
        <v>-1.6236929638953745E-2</v>
      </c>
      <c r="AJ128" s="45">
        <f>'Grunnprognoser gml'!AJ156*'Vekter fiskefartøy'!$C$2+'Grunnprognoser gml'!AJ157*'Vekter fiskefartøy'!$C$3+'Grunnprognoser gml'!AJ158*'Vekter fiskefartøy'!$C$4</f>
        <v>-1.6236929638953745E-2</v>
      </c>
      <c r="AK128" s="45">
        <f>'Grunnprognoser gml'!AK156*'Vekter fiskefartøy'!$C$2+'Grunnprognoser gml'!AK157*'Vekter fiskefartøy'!$C$3+'Grunnprognoser gml'!AK158*'Vekter fiskefartøy'!$C$4</f>
        <v>-1.7932467367167818E-2</v>
      </c>
      <c r="AL128" s="45">
        <f>'Grunnprognoser gml'!AL156*'Vekter fiskefartøy'!$C$2+'Grunnprognoser gml'!AL157*'Vekter fiskefartøy'!$C$3+'Grunnprognoser gml'!AL158*'Vekter fiskefartøy'!$C$4</f>
        <v>-1.7914774553134529E-2</v>
      </c>
      <c r="AM128" s="45">
        <f>'Grunnprognoser gml'!AM156*'Vekter fiskefartøy'!$C$2+'Grunnprognoser gml'!AM157*'Vekter fiskefartøy'!$C$3+'Grunnprognoser gml'!AM158*'Vekter fiskefartøy'!$C$4</f>
        <v>-1.7861765936488572E-2</v>
      </c>
      <c r="AN128" s="45">
        <f>'Grunnprognoser gml'!AN156*'Vekter fiskefartøy'!$C$2+'Grunnprognoser gml'!AN157*'Vekter fiskefartøy'!$C$3+'Grunnprognoser gml'!AN158*'Vekter fiskefartøy'!$C$4</f>
        <v>-1.7773650718022511E-2</v>
      </c>
      <c r="AO128" s="45">
        <f>'Grunnprognoser gml'!AO156*'Vekter fiskefartøy'!$C$2+'Grunnprognoser gml'!AO157*'Vekter fiskefartøy'!$C$3+'Grunnprognoser gml'!AO158*'Vekter fiskefartøy'!$C$4</f>
        <v>-1.7650776648247622E-2</v>
      </c>
      <c r="AP128" s="45">
        <f>'Grunnprognoser gml'!AP156*'Vekter fiskefartøy'!$C$2+'Grunnprognoser gml'!AP157*'Vekter fiskefartøy'!$C$3+'Grunnprognoser gml'!AP158*'Vekter fiskefartøy'!$C$4</f>
        <v>-1.7493628654981483E-2</v>
      </c>
      <c r="AQ128" s="45">
        <f>'Grunnprognoser gml'!AQ156*'Vekter fiskefartøy'!$C$2+'Grunnprognoser gml'!AQ157*'Vekter fiskefartøy'!$C$3+'Grunnprognoser gml'!AQ158*'Vekter fiskefartøy'!$C$4</f>
        <v>-1.7302826929559426E-2</v>
      </c>
      <c r="AR128" s="45">
        <f>'Grunnprognoser gml'!AR156*'Vekter fiskefartøy'!$C$2+'Grunnprognoser gml'!AR157*'Vekter fiskefartøy'!$C$3+'Grunnprognoser gml'!AR158*'Vekter fiskefartøy'!$C$4</f>
        <v>-1.707912447922268E-2</v>
      </c>
      <c r="AS128" s="45">
        <f>'Grunnprognoser gml'!AS156*'Vekter fiskefartøy'!$C$2+'Grunnprognoser gml'!AS157*'Vekter fiskefartøy'!$C$3+'Grunnprognoser gml'!AS158*'Vekter fiskefartøy'!$C$4</f>
        <v>-1.6823404155342784E-2</v>
      </c>
      <c r="AT128" s="45">
        <f>'Grunnprognoser gml'!AT156*'Vekter fiskefartøy'!$C$2+'Grunnprognoser gml'!AT157*'Vekter fiskefartøy'!$C$3+'Grunnprognoser gml'!AT158*'Vekter fiskefartøy'!$C$4</f>
        <v>-1.6536675169210605E-2</v>
      </c>
      <c r="AU128" s="45">
        <f>'Grunnprognoser gml'!AU156*'Vekter fiskefartøy'!$C$2+'Grunnprognoser gml'!AU157*'Vekter fiskefartøy'!$C$3+'Grunnprognoser gml'!AU158*'Vekter fiskefartøy'!$C$4</f>
        <v>-1.6220069109140377E-2</v>
      </c>
      <c r="AV128" s="45">
        <f>'Grunnprognoser gml'!AV156*'Vekter fiskefartøy'!$C$2+'Grunnprognoser gml'!AV157*'Vekter fiskefartøy'!$C$3+'Grunnprognoser gml'!AV158*'Vekter fiskefartøy'!$C$4</f>
        <v>-1.5874835474607659E-2</v>
      </c>
      <c r="AW128" s="45">
        <f>'Grunnprognoser gml'!AW156*'Vekter fiskefartøy'!$C$2+'Grunnprognoser gml'!AW157*'Vekter fiskefartøy'!$C$3+'Grunnprognoser gml'!AW158*'Vekter fiskefartøy'!$C$4</f>
        <v>-1.5502336745045697E-2</v>
      </c>
      <c r="AX128" s="45">
        <f>'Grunnprognoser gml'!AX156*'Vekter fiskefartøy'!$C$2+'Grunnprognoser gml'!AX157*'Vekter fiskefartøy'!$C$3+'Grunnprognoser gml'!AX158*'Vekter fiskefartøy'!$C$4</f>
        <v>-1.5104043002761601E-2</v>
      </c>
      <c r="AY128" s="45">
        <f>'Grunnprognoser gml'!AY156*'Vekter fiskefartøy'!$C$2+'Grunnprognoser gml'!AY157*'Vekter fiskefartøy'!$C$3+'Grunnprognoser gml'!AY158*'Vekter fiskefartøy'!$C$4</f>
        <v>-1.4681526131193057E-2</v>
      </c>
      <c r="AZ128" s="45">
        <f>'Grunnprognoser gml'!AZ156*'Vekter fiskefartøy'!$C$2+'Grunnprognoser gml'!AZ157*'Vekter fiskefartøy'!$C$3+'Grunnprognoser gml'!AZ158*'Vekter fiskefartøy'!$C$4</f>
        <v>-1.4236453611402551E-2</v>
      </c>
      <c r="BA128" s="45">
        <f>'Grunnprognoser gml'!BA156*'Vekter fiskefartøy'!$C$2+'Grunnprognoser gml'!BA157*'Vekter fiskefartøy'!$C$3+'Grunnprognoser gml'!BA158*'Vekter fiskefartøy'!$C$4</f>
        <v>-1.3770581941291399E-2</v>
      </c>
      <c r="BB128" s="45">
        <f>'Grunnprognoser gml'!BB156*'Vekter fiskefartøy'!$C$2+'Grunnprognoser gml'!BB157*'Vekter fiskefartøy'!$C$3+'Grunnprognoser gml'!BB158*'Vekter fiskefartøy'!$C$4</f>
        <v>-1.3285749703505014E-2</v>
      </c>
      <c r="BC128" s="45">
        <f>'Grunnprognoser gml'!BC156*'Vekter fiskefartøy'!$C$2+'Grunnprognoser gml'!BC157*'Vekter fiskefartøy'!$C$3+'Grunnprognoser gml'!BC158*'Vekter fiskefartøy'!$C$4</f>
        <v>-1.2783870309387159E-2</v>
      </c>
      <c r="BD128" s="45">
        <f>'Grunnprognoser gml'!BD156*'Vekter fiskefartøy'!$C$2+'Grunnprognoser gml'!BD157*'Vekter fiskefartøy'!$C$3+'Grunnprognoser gml'!BD158*'Vekter fiskefartøy'!$C$4</f>
        <v>-1.226692444761953E-2</v>
      </c>
      <c r="BE128" s="45">
        <f>'Grunnprognoser gml'!BE156*'Vekter fiskefartøy'!$C$2+'Grunnprognoser gml'!BE157*'Vekter fiskefartøy'!$C$3+'Grunnprognoser gml'!BE158*'Vekter fiskefartøy'!$C$4</f>
        <v>-1.1736952267348423E-2</v>
      </c>
      <c r="BF128" s="45">
        <f>'Grunnprognoser gml'!BF156*'Vekter fiskefartøy'!$C$2+'Grunnprognoser gml'!BF157*'Vekter fiskefartøy'!$C$3+'Grunnprognoser gml'!BF158*'Vekter fiskefartøy'!$C$4</f>
        <v>-1.1196045326648111E-2</v>
      </c>
      <c r="BG128" s="45">
        <f>'Grunnprognoser gml'!BG156*'Vekter fiskefartøy'!$C$2+'Grunnprognoser gml'!BG157*'Vekter fiskefartøy'!$C$3+'Grunnprognoser gml'!BG158*'Vekter fiskefartøy'!$C$4</f>
        <v>-1.0646338338096669E-2</v>
      </c>
      <c r="BH128" s="45">
        <f>'Grunnprognoser gml'!BH156*'Vekter fiskefartøy'!$C$2+'Grunnprognoser gml'!BH157*'Vekter fiskefartøy'!$C$3+'Grunnprognoser gml'!BH158*'Vekter fiskefartøy'!$C$4</f>
        <v>-1.0090000744040666E-2</v>
      </c>
      <c r="BI128" s="45">
        <f>'Grunnprognoser gml'!BI156*'Vekter fiskefartøy'!$C$2+'Grunnprognoser gml'!BI157*'Vekter fiskefartøy'!$C$3+'Grunnprognoser gml'!BI158*'Vekter fiskefartøy'!$C$4</f>
        <v>-9.5292281547973735E-3</v>
      </c>
      <c r="BJ128" s="45">
        <f>'Grunnprognoser gml'!BJ156*'Vekter fiskefartøy'!$C$2+'Grunnprognoser gml'!BJ157*'Vekter fiskefartøy'!$C$3+'Grunnprognoser gml'!BJ158*'Vekter fiskefartøy'!$C$4</f>
        <v>-8.9662336835839088E-3</v>
      </c>
      <c r="BK128" s="45">
        <f>'Grunnprognoser gml'!BK156*'Vekter fiskefartøy'!$C$2+'Grunnprognoser gml'!BK157*'Vekter fiskefartøy'!$C$3+'Grunnprognoser gml'!BK158*'Vekter fiskefartøy'!$C$4</f>
        <v>-8.4032392123704475E-3</v>
      </c>
      <c r="BL128" s="45">
        <f>'Grunnprognoser gml'!BL156*'Vekter fiskefartøy'!$C$2+'Grunnprognoser gml'!BL157*'Vekter fiskefartøy'!$C$3+'Grunnprognoser gml'!BL158*'Vekter fiskefartøy'!$C$4</f>
        <v>-7.8424666231271568E-3</v>
      </c>
      <c r="BM128" s="45">
        <f>'Grunnprognoser gml'!BM156*'Vekter fiskefartøy'!$C$2+'Grunnprognoser gml'!BM157*'Vekter fiskefartøy'!$C$3+'Grunnprognoser gml'!BM158*'Vekter fiskefartøy'!$C$4</f>
        <v>-7.2861290290711532E-3</v>
      </c>
      <c r="BN128" s="45">
        <f>'Grunnprognoser gml'!BN156*'Vekter fiskefartøy'!$C$2+'Grunnprognoser gml'!BN157*'Vekter fiskefartøy'!$C$3+'Grunnprognoser gml'!BN158*'Vekter fiskefartøy'!$C$4</f>
        <v>-6.7364220405197062E-3</v>
      </c>
      <c r="BO128" s="45">
        <f>'Grunnprognoser gml'!BO156*'Vekter fiskefartøy'!$C$2+'Grunnprognoser gml'!BO157*'Vekter fiskefartøy'!$C$3+'Grunnprognoser gml'!BO158*'Vekter fiskefartøy'!$C$4</f>
        <v>-6.1955150998193988E-3</v>
      </c>
      <c r="BP128" s="45">
        <f>'Grunnprognoser gml'!BP156*'Vekter fiskefartøy'!$C$2+'Grunnprognoser gml'!BP157*'Vekter fiskefartøy'!$C$3+'Grunnprognoser gml'!BP158*'Vekter fiskefartøy'!$C$4</f>
        <v>-5.6655429195482934E-3</v>
      </c>
      <c r="BQ128" s="45">
        <f>'Grunnprognoser gml'!BQ156*'Vekter fiskefartøy'!$C$2+'Grunnprognoser gml'!BQ157*'Vekter fiskefartøy'!$C$3+'Grunnprognoser gml'!BQ158*'Vekter fiskefartøy'!$C$4</f>
        <v>-5.14859705778066E-3</v>
      </c>
      <c r="BR128" s="45">
        <f>'Grunnprognoser gml'!BR156*'Vekter fiskefartøy'!$C$2+'Grunnprognoser gml'!BR157*'Vekter fiskefartøy'!$C$3+'Grunnprognoser gml'!BR158*'Vekter fiskefartøy'!$C$4</f>
        <v>-4.6467176636628034E-3</v>
      </c>
      <c r="BS128" s="45">
        <f>'Grunnprognoser gml'!BS156*'Vekter fiskefartøy'!$C$2+'Grunnprognoser gml'!BS157*'Vekter fiskefartøy'!$C$3+'Grunnprognoser gml'!BS158*'Vekter fiskefartøy'!$C$4</f>
        <v>-4.161885425876418E-3</v>
      </c>
      <c r="BT128" s="45">
        <f>'Grunnprognoser gml'!BT156*'Vekter fiskefartøy'!$C$2+'Grunnprognoser gml'!BT157*'Vekter fiskefartøy'!$C$3+'Grunnprognoser gml'!BT158*'Vekter fiskefartøy'!$C$4</f>
        <v>-3.6960137557652717E-3</v>
      </c>
      <c r="BU128" s="45">
        <f>'Grunnprognoser gml'!BU156*'Vekter fiskefartøy'!$C$2+'Grunnprognoser gml'!BU157*'Vekter fiskefartøy'!$C$3+'Grunnprognoser gml'!BU158*'Vekter fiskefartøy'!$C$4</f>
        <v>-3.250941235974763E-3</v>
      </c>
      <c r="BV128" s="45">
        <f>'Grunnprognoser gml'!BV156*'Vekter fiskefartøy'!$C$2+'Grunnprognoser gml'!BV157*'Vekter fiskefartøy'!$C$3+'Grunnprognoser gml'!BV158*'Vekter fiskefartøy'!$C$4</f>
        <v>-2.8284243644062178E-3</v>
      </c>
      <c r="BW128" s="45">
        <f>'Grunnprognoser gml'!BW156*'Vekter fiskefartøy'!$C$2+'Grunnprognoser gml'!BW157*'Vekter fiskefartøy'!$C$3+'Grunnprognoser gml'!BW158*'Vekter fiskefartøy'!$C$4</f>
        <v>-2.4301306221221224E-3</v>
      </c>
      <c r="BX128" s="45">
        <f>'Grunnprognoser gml'!BX156*'Vekter fiskefartøy'!$C$2+'Grunnprognoser gml'!BX157*'Vekter fiskefartøy'!$C$3+'Grunnprognoser gml'!BX158*'Vekter fiskefartøy'!$C$4</f>
        <v>-2.0576318925601624E-3</v>
      </c>
      <c r="BY128" s="45">
        <f>'Grunnprognoser gml'!BY156*'Vekter fiskefartøy'!$C$2+'Grunnprognoser gml'!BY157*'Vekter fiskefartøy'!$C$3+'Grunnprognoser gml'!BY158*'Vekter fiskefartøy'!$C$4</f>
        <v>-1.7123982580274427E-3</v>
      </c>
      <c r="BZ128" s="45">
        <f>'Grunnprognoser gml'!BZ156*'Vekter fiskefartøy'!$C$2+'Grunnprognoser gml'!BZ157*'Vekter fiskefartøy'!$C$3+'Grunnprognoser gml'!BZ158*'Vekter fiskefartøy'!$C$4</f>
        <v>-1.3957921979572182E-3</v>
      </c>
      <c r="CA128" s="45">
        <f>'Grunnprognoser gml'!CA156*'Vekter fiskefartøy'!$C$2+'Grunnprognoser gml'!CA157*'Vekter fiskefartøy'!$C$3+'Grunnprognoser gml'!CA158*'Vekter fiskefartøy'!$C$4</f>
        <v>-1.1090632118250319E-3</v>
      </c>
      <c r="CB128" s="45">
        <f>'Grunnprognoser gml'!CB156*'Vekter fiskefartøy'!$C$2+'Grunnprognoser gml'!CB157*'Vekter fiskefartøy'!$C$3+'Grunnprognoser gml'!CB158*'Vekter fiskefartøy'!$C$4</f>
        <v>-8.5334288794514156E-4</v>
      </c>
      <c r="CC128" s="45">
        <f>'Grunnprognoser gml'!CC156*'Vekter fiskefartøy'!$C$2+'Grunnprognoser gml'!CC157*'Vekter fiskefartøy'!$C$3+'Grunnprognoser gml'!CC158*'Vekter fiskefartøy'!$C$4</f>
        <v>-6.2964043760839071E-4</v>
      </c>
      <c r="CD128" s="45">
        <f>'Grunnprognoser gml'!CD156*'Vekter fiskefartøy'!$C$2+'Grunnprognoser gml'!CD157*'Vekter fiskefartøy'!$C$3+'Grunnprognoser gml'!CD158*'Vekter fiskefartøy'!$C$4</f>
        <v>-4.3883871218633458E-4</v>
      </c>
      <c r="CE128" s="45">
        <f>'Grunnprognoser gml'!CE156*'Vekter fiskefartøy'!$C$2+'Grunnprognoser gml'!CE157*'Vekter fiskefartøy'!$C$3+'Grunnprognoser gml'!CE158*'Vekter fiskefartøy'!$C$4</f>
        <v>-2.8169071892019732E-4</v>
      </c>
      <c r="CF128" s="45">
        <f>'Grunnprognoser gml'!CF156*'Vekter fiskefartøy'!$C$2+'Grunnprognoser gml'!CF157*'Vekter fiskefartøy'!$C$3+'Grunnprognoser gml'!CF158*'Vekter fiskefartøy'!$C$4</f>
        <v>-1.5881664914530754E-4</v>
      </c>
      <c r="CG128" s="45">
        <f>'Grunnprognoser gml'!CG156*'Vekter fiskefartøy'!$C$2+'Grunnprognoser gml'!CG157*'Vekter fiskefartøy'!$C$3+'Grunnprognoser gml'!CG158*'Vekter fiskefartøy'!$C$4</f>
        <v>-7.070143067924937E-5</v>
      </c>
      <c r="CH128" s="45">
        <f>'Grunnprognoser gml'!CH156*'Vekter fiskefartøy'!$C$2+'Grunnprognoser gml'!CH157*'Vekter fiskefartøy'!$C$3+'Grunnprognoser gml'!CH158*'Vekter fiskefartøy'!$C$4</f>
        <v>-1.7692814033290112E-5</v>
      </c>
      <c r="CI128" s="45">
        <f>'Grunnprognoser gml'!CI156*'Vekter fiskefartøy'!$C$2+'Grunnprognoser gml'!CI157*'Vekter fiskefartøy'!$C$3+'Grunnprognoser gml'!CI158*'Vekter fiskefartøy'!$C$4</f>
        <v>0</v>
      </c>
    </row>
    <row r="129" spans="1:87" x14ac:dyDescent="0.25">
      <c r="A129" t="s">
        <v>162</v>
      </c>
      <c r="B129" t="s">
        <v>1000</v>
      </c>
      <c r="C129" t="s">
        <v>1030</v>
      </c>
      <c r="D129" s="45">
        <v>1.6000000000000001E-3</v>
      </c>
      <c r="E129" s="45">
        <v>1.6999999999999999E-3</v>
      </c>
      <c r="F129" s="45">
        <v>1.6999999999999999E-3</v>
      </c>
      <c r="G129" s="45">
        <v>1.6999999999999999E-3</v>
      </c>
      <c r="H129" s="45">
        <v>1.6999999999999999E-3</v>
      </c>
      <c r="I129" s="45">
        <v>2.3E-3</v>
      </c>
      <c r="J129" s="45">
        <v>2.3E-3</v>
      </c>
      <c r="K129" s="45">
        <v>2.3E-3</v>
      </c>
      <c r="L129" s="45">
        <v>2.3E-3</v>
      </c>
      <c r="M129" s="45">
        <v>2.3E-3</v>
      </c>
      <c r="N129" s="45">
        <v>2.3E-3</v>
      </c>
      <c r="O129" s="45">
        <v>1.6000000000000001E-3</v>
      </c>
      <c r="P129" s="45">
        <v>1.6000000000000001E-3</v>
      </c>
      <c r="Q129" s="45">
        <v>1.6000000000000001E-3</v>
      </c>
      <c r="R129" s="45">
        <v>1.6000000000000001E-3</v>
      </c>
      <c r="S129" s="45">
        <v>1.6000000000000001E-3</v>
      </c>
      <c r="T129" s="45">
        <v>1.6000000000000001E-3</v>
      </c>
      <c r="U129" s="45">
        <v>1.6000000000000001E-3</v>
      </c>
      <c r="V129" s="45">
        <v>1.6000000000000001E-3</v>
      </c>
      <c r="W129" s="45">
        <v>1.6000000000000001E-3</v>
      </c>
      <c r="X129" s="45">
        <v>1.6000000000000001E-3</v>
      </c>
      <c r="Y129" s="45">
        <v>1.6000000000000001E-3</v>
      </c>
      <c r="Z129" s="45">
        <v>1.6000000000000001E-3</v>
      </c>
      <c r="AA129" s="45">
        <v>1.6000000000000001E-3</v>
      </c>
      <c r="AB129" s="45">
        <v>1.6000000000000001E-3</v>
      </c>
      <c r="AC129" s="45">
        <v>1.6000000000000001E-3</v>
      </c>
      <c r="AD129" s="45">
        <v>1.6000000000000001E-3</v>
      </c>
      <c r="AE129" s="45">
        <v>1.6000000000000001E-3</v>
      </c>
      <c r="AF129" s="45">
        <v>1.6000000000000001E-3</v>
      </c>
      <c r="AG129" s="45">
        <v>1.6000000000000001E-3</v>
      </c>
      <c r="AH129" s="45">
        <v>1.6000000000000001E-3</v>
      </c>
      <c r="AI129" s="45">
        <v>1.6000000000000001E-3</v>
      </c>
      <c r="AJ129" s="45">
        <v>1.6000000000000001E-3</v>
      </c>
      <c r="AK129" s="45">
        <v>1.4E-3</v>
      </c>
      <c r="AL129" s="45">
        <v>1.3986187098997899E-3</v>
      </c>
      <c r="AM129" s="45">
        <v>1.39448029092013E-3</v>
      </c>
      <c r="AN129" s="45">
        <v>1.38760107551008E-3</v>
      </c>
      <c r="AO129" s="45">
        <v>1.3780082127900399E-3</v>
      </c>
      <c r="AP129" s="45">
        <v>1.3657395614066E-3</v>
      </c>
      <c r="AQ129" s="45">
        <v>1.35084354012177E-3</v>
      </c>
      <c r="AR129" s="45">
        <v>1.3333789367262099E-3</v>
      </c>
      <c r="AS129" s="45">
        <v>1.3134146760306999E-3</v>
      </c>
      <c r="AT129" s="45">
        <v>1.29102954785141E-3</v>
      </c>
      <c r="AU129" s="45">
        <v>1.2663118960624599E-3</v>
      </c>
      <c r="AV129" s="45">
        <v>1.2393592699430501E-3</v>
      </c>
      <c r="AW129" s="45">
        <v>1.2102780391949799E-3</v>
      </c>
      <c r="AX129" s="45">
        <v>1.17918297415008E-3</v>
      </c>
      <c r="AY129" s="45">
        <v>1.14619679282408E-3</v>
      </c>
      <c r="AZ129" s="45">
        <v>1.11144967660473E-3</v>
      </c>
      <c r="BA129" s="45">
        <v>1.0750787564852899E-3</v>
      </c>
      <c r="BB129" s="45">
        <v>1.0372275718712001E-3</v>
      </c>
      <c r="BC129" s="45">
        <v>9.9804550409555103E-4</v>
      </c>
      <c r="BD129" s="45">
        <v>9.5768718687927403E-4</v>
      </c>
      <c r="BE129" s="45">
        <v>9.16311896062463E-4</v>
      </c>
      <c r="BF129" s="45">
        <v>8.7408292101539805E-4</v>
      </c>
      <c r="BG129" s="45">
        <v>8.3116692021000698E-4</v>
      </c>
      <c r="BH129" s="45">
        <v>7.8773326349501301E-4</v>
      </c>
      <c r="BI129" s="45">
        <v>7.4395336367051904E-4</v>
      </c>
      <c r="BJ129" s="45">
        <v>6.9999999999999999E-4</v>
      </c>
      <c r="BK129" s="45">
        <v>6.5604663632947997E-4</v>
      </c>
      <c r="BL129" s="45">
        <v>6.1226673650498697E-4</v>
      </c>
      <c r="BM129" s="45">
        <v>5.6883307978999203E-4</v>
      </c>
      <c r="BN129" s="45">
        <v>5.2591707898460096E-4</v>
      </c>
      <c r="BO129" s="45">
        <v>4.8368810393753698E-4</v>
      </c>
      <c r="BP129" s="45">
        <v>4.4231281312072498E-4</v>
      </c>
      <c r="BQ129" s="45">
        <v>4.0195449590444901E-4</v>
      </c>
      <c r="BR129" s="45">
        <v>3.6277242812879899E-4</v>
      </c>
      <c r="BS129" s="45">
        <v>3.2492124351470199E-4</v>
      </c>
      <c r="BT129" s="45">
        <v>2.8855032339526802E-4</v>
      </c>
      <c r="BU129" s="45">
        <v>2.5380320717591697E-4</v>
      </c>
      <c r="BV129" s="45">
        <v>2.2081702584991701E-4</v>
      </c>
      <c r="BW129" s="45">
        <v>1.89721960805012E-4</v>
      </c>
      <c r="BX129" s="45">
        <v>1.60640730056947E-4</v>
      </c>
      <c r="BY129" s="45">
        <v>1.3368810393753601E-4</v>
      </c>
      <c r="BZ129" s="45">
        <v>1.08970452148589E-4</v>
      </c>
      <c r="CA129" s="54">
        <v>8.6585323969295494E-5</v>
      </c>
      <c r="CB129" s="54">
        <v>6.6621063273786395E-5</v>
      </c>
      <c r="CC129" s="54">
        <v>4.9156459878223998E-5</v>
      </c>
      <c r="CD129" s="54">
        <v>3.4260438593392501E-5</v>
      </c>
      <c r="CE129" s="54">
        <v>2.1991787209958301E-5</v>
      </c>
      <c r="CF129" s="54">
        <v>1.23989244899178E-5</v>
      </c>
      <c r="CG129" s="54">
        <v>5.5197090798655604E-6</v>
      </c>
      <c r="CH129" s="54">
        <v>1.3812901002098999E-6</v>
      </c>
      <c r="CI129" s="45">
        <v>0</v>
      </c>
    </row>
    <row r="130" spans="1:87" x14ac:dyDescent="0.25">
      <c r="A130" t="s">
        <v>162</v>
      </c>
      <c r="B130" t="s">
        <v>81</v>
      </c>
      <c r="C130" t="s">
        <v>163</v>
      </c>
      <c r="D130" s="45">
        <v>1.6000000000000001E-3</v>
      </c>
      <c r="E130" s="45">
        <v>1.6999999999999999E-3</v>
      </c>
      <c r="F130" s="45">
        <v>1.6999999999999999E-3</v>
      </c>
      <c r="G130" s="45">
        <v>1.6999999999999999E-3</v>
      </c>
      <c r="H130" s="45">
        <v>1.6999999999999999E-3</v>
      </c>
      <c r="I130" s="45">
        <v>2.3E-3</v>
      </c>
      <c r="J130" s="45">
        <v>2.3E-3</v>
      </c>
      <c r="K130" s="45">
        <v>2.3E-3</v>
      </c>
      <c r="L130" s="45">
        <v>2.3E-3</v>
      </c>
      <c r="M130" s="45">
        <v>2.3E-3</v>
      </c>
      <c r="N130" s="45">
        <v>2.3E-3</v>
      </c>
      <c r="O130" s="45">
        <v>1.6000000000000001E-3</v>
      </c>
      <c r="P130" s="45">
        <v>1.6000000000000001E-3</v>
      </c>
      <c r="Q130" s="45">
        <v>1.6000000000000001E-3</v>
      </c>
      <c r="R130" s="45">
        <v>1.6000000000000001E-3</v>
      </c>
      <c r="S130" s="45">
        <v>1.6000000000000001E-3</v>
      </c>
      <c r="T130" s="45">
        <v>1.6000000000000001E-3</v>
      </c>
      <c r="U130" s="45">
        <v>1.6000000000000001E-3</v>
      </c>
      <c r="V130" s="45">
        <v>1.6000000000000001E-3</v>
      </c>
      <c r="W130" s="45">
        <v>1.6000000000000001E-3</v>
      </c>
      <c r="X130" s="45">
        <v>1.6000000000000001E-3</v>
      </c>
      <c r="Y130" s="45">
        <v>1.6000000000000001E-3</v>
      </c>
      <c r="Z130" s="45">
        <v>1.6000000000000001E-3</v>
      </c>
      <c r="AA130" s="45">
        <v>1.6000000000000001E-3</v>
      </c>
      <c r="AB130" s="45">
        <v>1.6000000000000001E-3</v>
      </c>
      <c r="AC130" s="45">
        <v>1.6000000000000001E-3</v>
      </c>
      <c r="AD130" s="45">
        <v>1.6000000000000001E-3</v>
      </c>
      <c r="AE130" s="45">
        <v>1.6000000000000001E-3</v>
      </c>
      <c r="AF130" s="45">
        <v>1.6000000000000001E-3</v>
      </c>
      <c r="AG130" s="45">
        <v>1.6000000000000001E-3</v>
      </c>
      <c r="AH130" s="45">
        <v>1.6000000000000001E-3</v>
      </c>
      <c r="AI130" s="45">
        <v>1.6000000000000001E-3</v>
      </c>
      <c r="AJ130" s="45">
        <v>1.6000000000000001E-3</v>
      </c>
      <c r="AK130" s="45">
        <v>1.4E-3</v>
      </c>
      <c r="AL130" s="45">
        <v>1.3986187098997899E-3</v>
      </c>
      <c r="AM130" s="45">
        <v>1.39448029092013E-3</v>
      </c>
      <c r="AN130" s="45">
        <v>1.38760107551008E-3</v>
      </c>
      <c r="AO130" s="45">
        <v>1.3780082127900399E-3</v>
      </c>
      <c r="AP130" s="45">
        <v>1.3657395614066E-3</v>
      </c>
      <c r="AQ130" s="45">
        <v>1.35084354012177E-3</v>
      </c>
      <c r="AR130" s="45">
        <v>1.3333789367262099E-3</v>
      </c>
      <c r="AS130" s="45">
        <v>1.3134146760306999E-3</v>
      </c>
      <c r="AT130" s="45">
        <v>1.29102954785141E-3</v>
      </c>
      <c r="AU130" s="45">
        <v>1.2663118960624599E-3</v>
      </c>
      <c r="AV130" s="45">
        <v>1.2393592699430501E-3</v>
      </c>
      <c r="AW130" s="45">
        <v>1.2102780391949799E-3</v>
      </c>
      <c r="AX130" s="45">
        <v>1.17918297415008E-3</v>
      </c>
      <c r="AY130" s="45">
        <v>1.14619679282408E-3</v>
      </c>
      <c r="AZ130" s="45">
        <v>1.11144967660473E-3</v>
      </c>
      <c r="BA130" s="45">
        <v>1.0750787564852899E-3</v>
      </c>
      <c r="BB130" s="45">
        <v>1.0372275718712001E-3</v>
      </c>
      <c r="BC130" s="45">
        <v>9.9804550409555103E-4</v>
      </c>
      <c r="BD130" s="45">
        <v>9.5768718687927403E-4</v>
      </c>
      <c r="BE130" s="45">
        <v>9.16311896062463E-4</v>
      </c>
      <c r="BF130" s="45">
        <v>8.7408292101539805E-4</v>
      </c>
      <c r="BG130" s="45">
        <v>8.3116692021000698E-4</v>
      </c>
      <c r="BH130" s="45">
        <v>7.8773326349501301E-4</v>
      </c>
      <c r="BI130" s="45">
        <v>7.4395336367051904E-4</v>
      </c>
      <c r="BJ130" s="45">
        <v>6.9999999999999999E-4</v>
      </c>
      <c r="BK130" s="45">
        <v>6.5604663632947997E-4</v>
      </c>
      <c r="BL130" s="45">
        <v>6.1226673650498697E-4</v>
      </c>
      <c r="BM130" s="45">
        <v>5.6883307978999203E-4</v>
      </c>
      <c r="BN130" s="45">
        <v>5.2591707898460096E-4</v>
      </c>
      <c r="BO130" s="45">
        <v>4.8368810393753698E-4</v>
      </c>
      <c r="BP130" s="45">
        <v>4.4231281312072498E-4</v>
      </c>
      <c r="BQ130" s="45">
        <v>4.0195449590444901E-4</v>
      </c>
      <c r="BR130" s="45">
        <v>3.6277242812879899E-4</v>
      </c>
      <c r="BS130" s="45">
        <v>3.2492124351470199E-4</v>
      </c>
      <c r="BT130" s="45">
        <v>2.8855032339526802E-4</v>
      </c>
      <c r="BU130" s="45">
        <v>2.5380320717591697E-4</v>
      </c>
      <c r="BV130" s="45">
        <v>2.2081702584991701E-4</v>
      </c>
      <c r="BW130" s="45">
        <v>1.89721960805012E-4</v>
      </c>
      <c r="BX130" s="45">
        <v>1.60640730056947E-4</v>
      </c>
      <c r="BY130" s="45">
        <v>1.3368810393753601E-4</v>
      </c>
      <c r="BZ130" s="45">
        <v>1.08970452148589E-4</v>
      </c>
      <c r="CA130" s="54">
        <v>8.6585323969295494E-5</v>
      </c>
      <c r="CB130" s="54">
        <v>6.6621063273786395E-5</v>
      </c>
      <c r="CC130" s="54">
        <v>4.9156459878223998E-5</v>
      </c>
      <c r="CD130" s="54">
        <v>3.4260438593392501E-5</v>
      </c>
      <c r="CE130" s="54">
        <v>2.1991787209958301E-5</v>
      </c>
      <c r="CF130" s="54">
        <v>1.23989244899178E-5</v>
      </c>
      <c r="CG130" s="54">
        <v>5.5197090798655604E-6</v>
      </c>
      <c r="CH130" s="54">
        <v>1.3812901002098999E-6</v>
      </c>
      <c r="CI130" s="45">
        <v>0</v>
      </c>
    </row>
    <row r="131" spans="1:87" x14ac:dyDescent="0.25">
      <c r="A131" t="s">
        <v>162</v>
      </c>
      <c r="B131" t="s">
        <v>83</v>
      </c>
      <c r="C131" t="s">
        <v>164</v>
      </c>
      <c r="D131" s="45">
        <v>1.6000000000000001E-3</v>
      </c>
      <c r="E131" s="45">
        <v>1.6999999999999999E-3</v>
      </c>
      <c r="F131" s="45">
        <v>1.6999999999999999E-3</v>
      </c>
      <c r="G131" s="45">
        <v>1.6999999999999999E-3</v>
      </c>
      <c r="H131" s="45">
        <v>1.6999999999999999E-3</v>
      </c>
      <c r="I131" s="45">
        <v>2.3E-3</v>
      </c>
      <c r="J131" s="45">
        <v>2.3E-3</v>
      </c>
      <c r="K131" s="45">
        <v>2.3E-3</v>
      </c>
      <c r="L131" s="45">
        <v>2.3E-3</v>
      </c>
      <c r="M131" s="45">
        <v>2.3E-3</v>
      </c>
      <c r="N131" s="45">
        <v>2.3E-3</v>
      </c>
      <c r="O131" s="45">
        <v>1.6000000000000001E-3</v>
      </c>
      <c r="P131" s="45">
        <v>1.6000000000000001E-3</v>
      </c>
      <c r="Q131" s="45">
        <v>1.6000000000000001E-3</v>
      </c>
      <c r="R131" s="45">
        <v>1.6000000000000001E-3</v>
      </c>
      <c r="S131" s="45">
        <v>1.6000000000000001E-3</v>
      </c>
      <c r="T131" s="45">
        <v>1.6000000000000001E-3</v>
      </c>
      <c r="U131" s="45">
        <v>1.6000000000000001E-3</v>
      </c>
      <c r="V131" s="45">
        <v>1.6000000000000001E-3</v>
      </c>
      <c r="W131" s="45">
        <v>1.6000000000000001E-3</v>
      </c>
      <c r="X131" s="45">
        <v>1.6000000000000001E-3</v>
      </c>
      <c r="Y131" s="45">
        <v>1.6000000000000001E-3</v>
      </c>
      <c r="Z131" s="45">
        <v>1.6000000000000001E-3</v>
      </c>
      <c r="AA131" s="45">
        <v>1.6000000000000001E-3</v>
      </c>
      <c r="AB131" s="45">
        <v>1.6000000000000001E-3</v>
      </c>
      <c r="AC131" s="45">
        <v>1.6000000000000001E-3</v>
      </c>
      <c r="AD131" s="45">
        <v>1.6000000000000001E-3</v>
      </c>
      <c r="AE131" s="45">
        <v>1.6000000000000001E-3</v>
      </c>
      <c r="AF131" s="45">
        <v>1.6000000000000001E-3</v>
      </c>
      <c r="AG131" s="45">
        <v>1.6000000000000001E-3</v>
      </c>
      <c r="AH131" s="45">
        <v>1.6000000000000001E-3</v>
      </c>
      <c r="AI131" s="45">
        <v>1.6000000000000001E-3</v>
      </c>
      <c r="AJ131" s="45">
        <v>1.6000000000000001E-3</v>
      </c>
      <c r="AK131" s="45">
        <v>1.4E-3</v>
      </c>
      <c r="AL131" s="45">
        <v>1.3986187098997899E-3</v>
      </c>
      <c r="AM131" s="45">
        <v>1.39448029092013E-3</v>
      </c>
      <c r="AN131" s="45">
        <v>1.38760107551008E-3</v>
      </c>
      <c r="AO131" s="45">
        <v>1.3780082127900399E-3</v>
      </c>
      <c r="AP131" s="45">
        <v>1.3657395614066E-3</v>
      </c>
      <c r="AQ131" s="45">
        <v>1.35084354012177E-3</v>
      </c>
      <c r="AR131" s="45">
        <v>1.3333789367262099E-3</v>
      </c>
      <c r="AS131" s="45">
        <v>1.3134146760306999E-3</v>
      </c>
      <c r="AT131" s="45">
        <v>1.29102954785141E-3</v>
      </c>
      <c r="AU131" s="45">
        <v>1.2663118960624599E-3</v>
      </c>
      <c r="AV131" s="45">
        <v>1.2393592699430501E-3</v>
      </c>
      <c r="AW131" s="45">
        <v>1.2102780391949799E-3</v>
      </c>
      <c r="AX131" s="45">
        <v>1.17918297415008E-3</v>
      </c>
      <c r="AY131" s="45">
        <v>1.14619679282408E-3</v>
      </c>
      <c r="AZ131" s="45">
        <v>1.11144967660473E-3</v>
      </c>
      <c r="BA131" s="45">
        <v>1.0750787564852899E-3</v>
      </c>
      <c r="BB131" s="45">
        <v>1.0372275718712001E-3</v>
      </c>
      <c r="BC131" s="45">
        <v>9.9804550409555103E-4</v>
      </c>
      <c r="BD131" s="45">
        <v>9.5768718687927403E-4</v>
      </c>
      <c r="BE131" s="45">
        <v>9.16311896062463E-4</v>
      </c>
      <c r="BF131" s="45">
        <v>8.7408292101539805E-4</v>
      </c>
      <c r="BG131" s="45">
        <v>8.3116692021000698E-4</v>
      </c>
      <c r="BH131" s="45">
        <v>7.8773326349501301E-4</v>
      </c>
      <c r="BI131" s="45">
        <v>7.4395336367051904E-4</v>
      </c>
      <c r="BJ131" s="45">
        <v>6.9999999999999999E-4</v>
      </c>
      <c r="BK131" s="45">
        <v>6.5604663632947997E-4</v>
      </c>
      <c r="BL131" s="45">
        <v>6.1226673650498697E-4</v>
      </c>
      <c r="BM131" s="45">
        <v>5.6883307978999203E-4</v>
      </c>
      <c r="BN131" s="45">
        <v>5.2591707898460096E-4</v>
      </c>
      <c r="BO131" s="45">
        <v>4.8368810393753698E-4</v>
      </c>
      <c r="BP131" s="45">
        <v>4.4231281312072498E-4</v>
      </c>
      <c r="BQ131" s="45">
        <v>4.0195449590444901E-4</v>
      </c>
      <c r="BR131" s="45">
        <v>3.6277242812879899E-4</v>
      </c>
      <c r="BS131" s="45">
        <v>3.2492124351470199E-4</v>
      </c>
      <c r="BT131" s="45">
        <v>2.8855032339526802E-4</v>
      </c>
      <c r="BU131" s="45">
        <v>2.5380320717591697E-4</v>
      </c>
      <c r="BV131" s="45">
        <v>2.2081702584991701E-4</v>
      </c>
      <c r="BW131" s="45">
        <v>1.89721960805012E-4</v>
      </c>
      <c r="BX131" s="45">
        <v>1.60640730056947E-4</v>
      </c>
      <c r="BY131" s="45">
        <v>1.3368810393753601E-4</v>
      </c>
      <c r="BZ131" s="45">
        <v>1.08970452148589E-4</v>
      </c>
      <c r="CA131" s="54">
        <v>8.6585323969295494E-5</v>
      </c>
      <c r="CB131" s="54">
        <v>6.6621063273786395E-5</v>
      </c>
      <c r="CC131" s="54">
        <v>4.9156459878223998E-5</v>
      </c>
      <c r="CD131" s="54">
        <v>3.4260438593392501E-5</v>
      </c>
      <c r="CE131" s="54">
        <v>2.1991787209958301E-5</v>
      </c>
      <c r="CF131" s="54">
        <v>1.23989244899178E-5</v>
      </c>
      <c r="CG131" s="54">
        <v>5.5197090798655604E-6</v>
      </c>
      <c r="CH131" s="54">
        <v>1.3812901002098999E-6</v>
      </c>
      <c r="CI131" s="45">
        <v>0</v>
      </c>
    </row>
    <row r="132" spans="1:87" x14ac:dyDescent="0.25">
      <c r="A132" t="s">
        <v>162</v>
      </c>
      <c r="B132" t="s">
        <v>85</v>
      </c>
      <c r="C132" t="s">
        <v>165</v>
      </c>
      <c r="D132" s="45">
        <v>1.6000000000000001E-3</v>
      </c>
      <c r="E132" s="45">
        <v>1.6999999999999999E-3</v>
      </c>
      <c r="F132" s="45">
        <v>1.6999999999999999E-3</v>
      </c>
      <c r="G132" s="45">
        <v>1.6999999999999999E-3</v>
      </c>
      <c r="H132" s="45">
        <v>1.6999999999999999E-3</v>
      </c>
      <c r="I132" s="45">
        <v>2.3E-3</v>
      </c>
      <c r="J132" s="45">
        <v>2.3E-3</v>
      </c>
      <c r="K132" s="45">
        <v>2.3E-3</v>
      </c>
      <c r="L132" s="45">
        <v>2.3E-3</v>
      </c>
      <c r="M132" s="45">
        <v>2.3E-3</v>
      </c>
      <c r="N132" s="45">
        <v>2.3E-3</v>
      </c>
      <c r="O132" s="45">
        <v>1.6000000000000001E-3</v>
      </c>
      <c r="P132" s="45">
        <v>1.6000000000000001E-3</v>
      </c>
      <c r="Q132" s="45">
        <v>1.6000000000000001E-3</v>
      </c>
      <c r="R132" s="45">
        <v>1.6000000000000001E-3</v>
      </c>
      <c r="S132" s="45">
        <v>1.6000000000000001E-3</v>
      </c>
      <c r="T132" s="45">
        <v>1.6000000000000001E-3</v>
      </c>
      <c r="U132" s="45">
        <v>1.6000000000000001E-3</v>
      </c>
      <c r="V132" s="45">
        <v>1.6000000000000001E-3</v>
      </c>
      <c r="W132" s="45">
        <v>1.6000000000000001E-3</v>
      </c>
      <c r="X132" s="45">
        <v>1.6000000000000001E-3</v>
      </c>
      <c r="Y132" s="45">
        <v>1.6000000000000001E-3</v>
      </c>
      <c r="Z132" s="45">
        <v>1.6000000000000001E-3</v>
      </c>
      <c r="AA132" s="45">
        <v>1.6000000000000001E-3</v>
      </c>
      <c r="AB132" s="45">
        <v>1.6000000000000001E-3</v>
      </c>
      <c r="AC132" s="45">
        <v>1.6000000000000001E-3</v>
      </c>
      <c r="AD132" s="45">
        <v>1.6000000000000001E-3</v>
      </c>
      <c r="AE132" s="45">
        <v>1.6000000000000001E-3</v>
      </c>
      <c r="AF132" s="45">
        <v>1.6000000000000001E-3</v>
      </c>
      <c r="AG132" s="45">
        <v>1.6000000000000001E-3</v>
      </c>
      <c r="AH132" s="45">
        <v>1.6000000000000001E-3</v>
      </c>
      <c r="AI132" s="45">
        <v>1.6000000000000001E-3</v>
      </c>
      <c r="AJ132" s="45">
        <v>1.6000000000000001E-3</v>
      </c>
      <c r="AK132" s="45">
        <v>1.4E-3</v>
      </c>
      <c r="AL132" s="45">
        <v>1.3986187098997899E-3</v>
      </c>
      <c r="AM132" s="45">
        <v>1.39448029092013E-3</v>
      </c>
      <c r="AN132" s="45">
        <v>1.38760107551008E-3</v>
      </c>
      <c r="AO132" s="45">
        <v>1.3780082127900399E-3</v>
      </c>
      <c r="AP132" s="45">
        <v>1.3657395614066E-3</v>
      </c>
      <c r="AQ132" s="45">
        <v>1.35084354012177E-3</v>
      </c>
      <c r="AR132" s="45">
        <v>1.3333789367262099E-3</v>
      </c>
      <c r="AS132" s="45">
        <v>1.3134146760306999E-3</v>
      </c>
      <c r="AT132" s="45">
        <v>1.29102954785141E-3</v>
      </c>
      <c r="AU132" s="45">
        <v>1.2663118960624599E-3</v>
      </c>
      <c r="AV132" s="45">
        <v>1.2393592699430501E-3</v>
      </c>
      <c r="AW132" s="45">
        <v>1.2102780391949799E-3</v>
      </c>
      <c r="AX132" s="45">
        <v>1.17918297415008E-3</v>
      </c>
      <c r="AY132" s="45">
        <v>1.14619679282408E-3</v>
      </c>
      <c r="AZ132" s="45">
        <v>1.11144967660473E-3</v>
      </c>
      <c r="BA132" s="45">
        <v>1.0750787564852899E-3</v>
      </c>
      <c r="BB132" s="45">
        <v>1.0372275718712001E-3</v>
      </c>
      <c r="BC132" s="45">
        <v>9.9804550409555103E-4</v>
      </c>
      <c r="BD132" s="45">
        <v>9.5768718687927403E-4</v>
      </c>
      <c r="BE132" s="45">
        <v>9.16311896062463E-4</v>
      </c>
      <c r="BF132" s="45">
        <v>8.7408292101539805E-4</v>
      </c>
      <c r="BG132" s="45">
        <v>8.3116692021000698E-4</v>
      </c>
      <c r="BH132" s="45">
        <v>7.8773326349501301E-4</v>
      </c>
      <c r="BI132" s="45">
        <v>7.4395336367051904E-4</v>
      </c>
      <c r="BJ132" s="45">
        <v>6.9999999999999999E-4</v>
      </c>
      <c r="BK132" s="45">
        <v>6.5604663632947997E-4</v>
      </c>
      <c r="BL132" s="45">
        <v>6.1226673650498697E-4</v>
      </c>
      <c r="BM132" s="45">
        <v>5.6883307978999203E-4</v>
      </c>
      <c r="BN132" s="45">
        <v>5.2591707898460096E-4</v>
      </c>
      <c r="BO132" s="45">
        <v>4.8368810393753698E-4</v>
      </c>
      <c r="BP132" s="45">
        <v>4.4231281312072498E-4</v>
      </c>
      <c r="BQ132" s="45">
        <v>4.0195449590444901E-4</v>
      </c>
      <c r="BR132" s="45">
        <v>3.6277242812879899E-4</v>
      </c>
      <c r="BS132" s="45">
        <v>3.2492124351470199E-4</v>
      </c>
      <c r="BT132" s="45">
        <v>2.8855032339526802E-4</v>
      </c>
      <c r="BU132" s="45">
        <v>2.5380320717591697E-4</v>
      </c>
      <c r="BV132" s="45">
        <v>2.2081702584991701E-4</v>
      </c>
      <c r="BW132" s="45">
        <v>1.89721960805012E-4</v>
      </c>
      <c r="BX132" s="45">
        <v>1.60640730056947E-4</v>
      </c>
      <c r="BY132" s="45">
        <v>1.3368810393753601E-4</v>
      </c>
      <c r="BZ132" s="45">
        <v>1.08970452148589E-4</v>
      </c>
      <c r="CA132" s="54">
        <v>8.6585323969295494E-5</v>
      </c>
      <c r="CB132" s="54">
        <v>6.6621063273786395E-5</v>
      </c>
      <c r="CC132" s="54">
        <v>4.9156459878223998E-5</v>
      </c>
      <c r="CD132" s="54">
        <v>3.4260438593392501E-5</v>
      </c>
      <c r="CE132" s="54">
        <v>2.1991787209958301E-5</v>
      </c>
      <c r="CF132" s="54">
        <v>1.23989244899178E-5</v>
      </c>
      <c r="CG132" s="54">
        <v>5.5197090798655604E-6</v>
      </c>
      <c r="CH132" s="54">
        <v>1.3812901002098999E-6</v>
      </c>
      <c r="CI132" s="45">
        <v>0</v>
      </c>
    </row>
    <row r="133" spans="1:87" x14ac:dyDescent="0.25">
      <c r="A133" t="s">
        <v>162</v>
      </c>
      <c r="B133" t="s">
        <v>87</v>
      </c>
      <c r="C133" t="s">
        <v>166</v>
      </c>
      <c r="D133" s="45">
        <v>1.6000000000000001E-3</v>
      </c>
      <c r="E133" s="45">
        <v>1.6999999999999999E-3</v>
      </c>
      <c r="F133" s="45">
        <v>1.6999999999999999E-3</v>
      </c>
      <c r="G133" s="45">
        <v>1.6999999999999999E-3</v>
      </c>
      <c r="H133" s="45">
        <v>1.6999999999999999E-3</v>
      </c>
      <c r="I133" s="45">
        <v>2.3E-3</v>
      </c>
      <c r="J133" s="45">
        <v>2.3E-3</v>
      </c>
      <c r="K133" s="45">
        <v>2.3E-3</v>
      </c>
      <c r="L133" s="45">
        <v>2.3E-3</v>
      </c>
      <c r="M133" s="45">
        <v>2.3E-3</v>
      </c>
      <c r="N133" s="45">
        <v>2.3E-3</v>
      </c>
      <c r="O133" s="45">
        <v>1.6000000000000001E-3</v>
      </c>
      <c r="P133" s="45">
        <v>1.6000000000000001E-3</v>
      </c>
      <c r="Q133" s="45">
        <v>1.6000000000000001E-3</v>
      </c>
      <c r="R133" s="45">
        <v>1.6000000000000001E-3</v>
      </c>
      <c r="S133" s="45">
        <v>1.6000000000000001E-3</v>
      </c>
      <c r="T133" s="45">
        <v>1.6000000000000001E-3</v>
      </c>
      <c r="U133" s="45">
        <v>1.6000000000000001E-3</v>
      </c>
      <c r="V133" s="45">
        <v>1.6000000000000001E-3</v>
      </c>
      <c r="W133" s="45">
        <v>1.6000000000000001E-3</v>
      </c>
      <c r="X133" s="45">
        <v>1.6000000000000001E-3</v>
      </c>
      <c r="Y133" s="45">
        <v>1.6000000000000001E-3</v>
      </c>
      <c r="Z133" s="45">
        <v>1.6000000000000001E-3</v>
      </c>
      <c r="AA133" s="45">
        <v>1.6000000000000001E-3</v>
      </c>
      <c r="AB133" s="45">
        <v>1.6000000000000001E-3</v>
      </c>
      <c r="AC133" s="45">
        <v>1.6000000000000001E-3</v>
      </c>
      <c r="AD133" s="45">
        <v>1.6000000000000001E-3</v>
      </c>
      <c r="AE133" s="45">
        <v>1.6000000000000001E-3</v>
      </c>
      <c r="AF133" s="45">
        <v>1.6000000000000001E-3</v>
      </c>
      <c r="AG133" s="45">
        <v>1.6000000000000001E-3</v>
      </c>
      <c r="AH133" s="45">
        <v>1.6000000000000001E-3</v>
      </c>
      <c r="AI133" s="45">
        <v>1.6000000000000001E-3</v>
      </c>
      <c r="AJ133" s="45">
        <v>1.6000000000000001E-3</v>
      </c>
      <c r="AK133" s="45">
        <v>1.4E-3</v>
      </c>
      <c r="AL133" s="45">
        <v>1.3986187098997899E-3</v>
      </c>
      <c r="AM133" s="45">
        <v>1.39448029092013E-3</v>
      </c>
      <c r="AN133" s="45">
        <v>1.38760107551008E-3</v>
      </c>
      <c r="AO133" s="45">
        <v>1.3780082127900399E-3</v>
      </c>
      <c r="AP133" s="45">
        <v>1.3657395614066E-3</v>
      </c>
      <c r="AQ133" s="45">
        <v>1.35084354012177E-3</v>
      </c>
      <c r="AR133" s="45">
        <v>1.3333789367262099E-3</v>
      </c>
      <c r="AS133" s="45">
        <v>1.3134146760306999E-3</v>
      </c>
      <c r="AT133" s="45">
        <v>1.29102954785141E-3</v>
      </c>
      <c r="AU133" s="45">
        <v>1.2663118960624599E-3</v>
      </c>
      <c r="AV133" s="45">
        <v>1.2393592699430501E-3</v>
      </c>
      <c r="AW133" s="45">
        <v>1.2102780391949799E-3</v>
      </c>
      <c r="AX133" s="45">
        <v>1.17918297415008E-3</v>
      </c>
      <c r="AY133" s="45">
        <v>1.14619679282408E-3</v>
      </c>
      <c r="AZ133" s="45">
        <v>1.11144967660473E-3</v>
      </c>
      <c r="BA133" s="45">
        <v>1.0750787564852899E-3</v>
      </c>
      <c r="BB133" s="45">
        <v>1.0372275718712001E-3</v>
      </c>
      <c r="BC133" s="45">
        <v>9.9804550409555103E-4</v>
      </c>
      <c r="BD133" s="45">
        <v>9.5768718687927403E-4</v>
      </c>
      <c r="BE133" s="45">
        <v>9.16311896062463E-4</v>
      </c>
      <c r="BF133" s="45">
        <v>8.7408292101539805E-4</v>
      </c>
      <c r="BG133" s="45">
        <v>8.3116692021000698E-4</v>
      </c>
      <c r="BH133" s="45">
        <v>7.8773326349501301E-4</v>
      </c>
      <c r="BI133" s="45">
        <v>7.4395336367051904E-4</v>
      </c>
      <c r="BJ133" s="45">
        <v>6.9999999999999999E-4</v>
      </c>
      <c r="BK133" s="45">
        <v>6.5604663632947997E-4</v>
      </c>
      <c r="BL133" s="45">
        <v>6.1226673650498697E-4</v>
      </c>
      <c r="BM133" s="45">
        <v>5.6883307978999203E-4</v>
      </c>
      <c r="BN133" s="45">
        <v>5.2591707898460096E-4</v>
      </c>
      <c r="BO133" s="45">
        <v>4.8368810393753698E-4</v>
      </c>
      <c r="BP133" s="45">
        <v>4.4231281312072498E-4</v>
      </c>
      <c r="BQ133" s="45">
        <v>4.0195449590444901E-4</v>
      </c>
      <c r="BR133" s="45">
        <v>3.6277242812879899E-4</v>
      </c>
      <c r="BS133" s="45">
        <v>3.2492124351470199E-4</v>
      </c>
      <c r="BT133" s="45">
        <v>2.8855032339526802E-4</v>
      </c>
      <c r="BU133" s="45">
        <v>2.5380320717591697E-4</v>
      </c>
      <c r="BV133" s="45">
        <v>2.2081702584991701E-4</v>
      </c>
      <c r="BW133" s="45">
        <v>1.89721960805012E-4</v>
      </c>
      <c r="BX133" s="45">
        <v>1.60640730056947E-4</v>
      </c>
      <c r="BY133" s="45">
        <v>1.3368810393753601E-4</v>
      </c>
      <c r="BZ133" s="45">
        <v>1.08970452148589E-4</v>
      </c>
      <c r="CA133" s="54">
        <v>8.6585323969295494E-5</v>
      </c>
      <c r="CB133" s="54">
        <v>6.6621063273786395E-5</v>
      </c>
      <c r="CC133" s="54">
        <v>4.9156459878223998E-5</v>
      </c>
      <c r="CD133" s="54">
        <v>3.4260438593392501E-5</v>
      </c>
      <c r="CE133" s="54">
        <v>2.1991787209958301E-5</v>
      </c>
      <c r="CF133" s="54">
        <v>1.23989244899178E-5</v>
      </c>
      <c r="CG133" s="54">
        <v>5.5197090798655604E-6</v>
      </c>
      <c r="CH133" s="54">
        <v>1.3812901002098999E-6</v>
      </c>
      <c r="CI133" s="45">
        <v>0</v>
      </c>
    </row>
    <row r="134" spans="1:87" x14ac:dyDescent="0.25">
      <c r="A134" t="s">
        <v>162</v>
      </c>
      <c r="B134" t="s">
        <v>89</v>
      </c>
      <c r="C134" t="s">
        <v>167</v>
      </c>
      <c r="D134" s="45">
        <v>1.6000000000000001E-3</v>
      </c>
      <c r="E134" s="45">
        <v>1.6999999999999999E-3</v>
      </c>
      <c r="F134" s="45">
        <v>1.6999999999999999E-3</v>
      </c>
      <c r="G134" s="45">
        <v>1.6999999999999999E-3</v>
      </c>
      <c r="H134" s="45">
        <v>1.6999999999999999E-3</v>
      </c>
      <c r="I134" s="45">
        <v>2.3E-3</v>
      </c>
      <c r="J134" s="45">
        <v>2.3E-3</v>
      </c>
      <c r="K134" s="45">
        <v>2.3E-3</v>
      </c>
      <c r="L134" s="45">
        <v>2.3E-3</v>
      </c>
      <c r="M134" s="45">
        <v>2.3E-3</v>
      </c>
      <c r="N134" s="45">
        <v>2.3E-3</v>
      </c>
      <c r="O134" s="45">
        <v>1.6000000000000001E-3</v>
      </c>
      <c r="P134" s="45">
        <v>1.6000000000000001E-3</v>
      </c>
      <c r="Q134" s="45">
        <v>1.6000000000000001E-3</v>
      </c>
      <c r="R134" s="45">
        <v>1.6000000000000001E-3</v>
      </c>
      <c r="S134" s="45">
        <v>1.6000000000000001E-3</v>
      </c>
      <c r="T134" s="45">
        <v>1.6000000000000001E-3</v>
      </c>
      <c r="U134" s="45">
        <v>1.6000000000000001E-3</v>
      </c>
      <c r="V134" s="45">
        <v>1.6000000000000001E-3</v>
      </c>
      <c r="W134" s="45">
        <v>1.6000000000000001E-3</v>
      </c>
      <c r="X134" s="45">
        <v>1.6000000000000001E-3</v>
      </c>
      <c r="Y134" s="45">
        <v>1.6000000000000001E-3</v>
      </c>
      <c r="Z134" s="45">
        <v>1.6000000000000001E-3</v>
      </c>
      <c r="AA134" s="45">
        <v>1.6000000000000001E-3</v>
      </c>
      <c r="AB134" s="45">
        <v>1.6000000000000001E-3</v>
      </c>
      <c r="AC134" s="45">
        <v>1.6000000000000001E-3</v>
      </c>
      <c r="AD134" s="45">
        <v>1.6000000000000001E-3</v>
      </c>
      <c r="AE134" s="45">
        <v>1.6000000000000001E-3</v>
      </c>
      <c r="AF134" s="45">
        <v>1.6000000000000001E-3</v>
      </c>
      <c r="AG134" s="45">
        <v>1.6000000000000001E-3</v>
      </c>
      <c r="AH134" s="45">
        <v>1.6000000000000001E-3</v>
      </c>
      <c r="AI134" s="45">
        <v>1.6000000000000001E-3</v>
      </c>
      <c r="AJ134" s="45">
        <v>1.6000000000000001E-3</v>
      </c>
      <c r="AK134" s="45">
        <v>1.4E-3</v>
      </c>
      <c r="AL134" s="45">
        <v>1.3986187098997899E-3</v>
      </c>
      <c r="AM134" s="45">
        <v>1.39448029092013E-3</v>
      </c>
      <c r="AN134" s="45">
        <v>1.38760107551008E-3</v>
      </c>
      <c r="AO134" s="45">
        <v>1.3780082127900399E-3</v>
      </c>
      <c r="AP134" s="45">
        <v>1.3657395614066E-3</v>
      </c>
      <c r="AQ134" s="45">
        <v>1.35084354012177E-3</v>
      </c>
      <c r="AR134" s="45">
        <v>1.3333789367262099E-3</v>
      </c>
      <c r="AS134" s="45">
        <v>1.3134146760306999E-3</v>
      </c>
      <c r="AT134" s="45">
        <v>1.29102954785141E-3</v>
      </c>
      <c r="AU134" s="45">
        <v>1.2663118960624599E-3</v>
      </c>
      <c r="AV134" s="45">
        <v>1.2393592699430501E-3</v>
      </c>
      <c r="AW134" s="45">
        <v>1.2102780391949799E-3</v>
      </c>
      <c r="AX134" s="45">
        <v>1.17918297415008E-3</v>
      </c>
      <c r="AY134" s="45">
        <v>1.14619679282408E-3</v>
      </c>
      <c r="AZ134" s="45">
        <v>1.11144967660473E-3</v>
      </c>
      <c r="BA134" s="45">
        <v>1.0750787564852899E-3</v>
      </c>
      <c r="BB134" s="45">
        <v>1.0372275718712001E-3</v>
      </c>
      <c r="BC134" s="45">
        <v>9.9804550409555103E-4</v>
      </c>
      <c r="BD134" s="45">
        <v>9.5768718687927403E-4</v>
      </c>
      <c r="BE134" s="45">
        <v>9.16311896062463E-4</v>
      </c>
      <c r="BF134" s="45">
        <v>8.7408292101539805E-4</v>
      </c>
      <c r="BG134" s="45">
        <v>8.3116692021000698E-4</v>
      </c>
      <c r="BH134" s="45">
        <v>7.8773326349501301E-4</v>
      </c>
      <c r="BI134" s="45">
        <v>7.4395336367051904E-4</v>
      </c>
      <c r="BJ134" s="45">
        <v>6.9999999999999999E-4</v>
      </c>
      <c r="BK134" s="45">
        <v>6.5604663632947997E-4</v>
      </c>
      <c r="BL134" s="45">
        <v>6.1226673650498697E-4</v>
      </c>
      <c r="BM134" s="45">
        <v>5.6883307978999203E-4</v>
      </c>
      <c r="BN134" s="45">
        <v>5.2591707898460096E-4</v>
      </c>
      <c r="BO134" s="45">
        <v>4.8368810393753698E-4</v>
      </c>
      <c r="BP134" s="45">
        <v>4.4231281312072498E-4</v>
      </c>
      <c r="BQ134" s="45">
        <v>4.0195449590444901E-4</v>
      </c>
      <c r="BR134" s="45">
        <v>3.6277242812879899E-4</v>
      </c>
      <c r="BS134" s="45">
        <v>3.2492124351470199E-4</v>
      </c>
      <c r="BT134" s="45">
        <v>2.8855032339526802E-4</v>
      </c>
      <c r="BU134" s="45">
        <v>2.5380320717591697E-4</v>
      </c>
      <c r="BV134" s="45">
        <v>2.2081702584991701E-4</v>
      </c>
      <c r="BW134" s="45">
        <v>1.89721960805012E-4</v>
      </c>
      <c r="BX134" s="45">
        <v>1.60640730056947E-4</v>
      </c>
      <c r="BY134" s="45">
        <v>1.3368810393753601E-4</v>
      </c>
      <c r="BZ134" s="45">
        <v>1.08970452148589E-4</v>
      </c>
      <c r="CA134" s="54">
        <v>8.6585323969295494E-5</v>
      </c>
      <c r="CB134" s="54">
        <v>6.6621063273786395E-5</v>
      </c>
      <c r="CC134" s="54">
        <v>4.9156459878223998E-5</v>
      </c>
      <c r="CD134" s="54">
        <v>3.4260438593392501E-5</v>
      </c>
      <c r="CE134" s="54">
        <v>2.1991787209958301E-5</v>
      </c>
      <c r="CF134" s="54">
        <v>1.23989244899178E-5</v>
      </c>
      <c r="CG134" s="54">
        <v>5.5197090798655604E-6</v>
      </c>
      <c r="CH134" s="54">
        <v>1.3812901002098999E-6</v>
      </c>
      <c r="CI134" s="45">
        <v>0</v>
      </c>
    </row>
    <row r="135" spans="1:87" x14ac:dyDescent="0.25">
      <c r="A135" t="s">
        <v>162</v>
      </c>
      <c r="B135" t="s">
        <v>91</v>
      </c>
      <c r="C135" t="s">
        <v>168</v>
      </c>
      <c r="D135" s="45">
        <v>1.6000000000000001E-3</v>
      </c>
      <c r="E135" s="45">
        <v>1.6999999999999999E-3</v>
      </c>
      <c r="F135" s="45">
        <v>1.6999999999999999E-3</v>
      </c>
      <c r="G135" s="45">
        <v>1.6999999999999999E-3</v>
      </c>
      <c r="H135" s="45">
        <v>1.6999999999999999E-3</v>
      </c>
      <c r="I135" s="45">
        <v>2.3E-3</v>
      </c>
      <c r="J135" s="45">
        <v>2.3E-3</v>
      </c>
      <c r="K135" s="45">
        <v>2.3E-3</v>
      </c>
      <c r="L135" s="45">
        <v>2.3E-3</v>
      </c>
      <c r="M135" s="45">
        <v>2.3E-3</v>
      </c>
      <c r="N135" s="45">
        <v>2.3E-3</v>
      </c>
      <c r="O135" s="45">
        <v>1.6000000000000001E-3</v>
      </c>
      <c r="P135" s="45">
        <v>1.6000000000000001E-3</v>
      </c>
      <c r="Q135" s="45">
        <v>1.6000000000000001E-3</v>
      </c>
      <c r="R135" s="45">
        <v>1.6000000000000001E-3</v>
      </c>
      <c r="S135" s="45">
        <v>1.6000000000000001E-3</v>
      </c>
      <c r="T135" s="45">
        <v>1.6000000000000001E-3</v>
      </c>
      <c r="U135" s="45">
        <v>1.6000000000000001E-3</v>
      </c>
      <c r="V135" s="45">
        <v>1.6000000000000001E-3</v>
      </c>
      <c r="W135" s="45">
        <v>1.6000000000000001E-3</v>
      </c>
      <c r="X135" s="45">
        <v>1.6000000000000001E-3</v>
      </c>
      <c r="Y135" s="45">
        <v>1.6000000000000001E-3</v>
      </c>
      <c r="Z135" s="45">
        <v>1.6000000000000001E-3</v>
      </c>
      <c r="AA135" s="45">
        <v>1.6000000000000001E-3</v>
      </c>
      <c r="AB135" s="45">
        <v>1.6000000000000001E-3</v>
      </c>
      <c r="AC135" s="45">
        <v>1.6000000000000001E-3</v>
      </c>
      <c r="AD135" s="45">
        <v>1.6000000000000001E-3</v>
      </c>
      <c r="AE135" s="45">
        <v>1.6000000000000001E-3</v>
      </c>
      <c r="AF135" s="45">
        <v>1.6000000000000001E-3</v>
      </c>
      <c r="AG135" s="45">
        <v>1.6000000000000001E-3</v>
      </c>
      <c r="AH135" s="45">
        <v>1.6000000000000001E-3</v>
      </c>
      <c r="AI135" s="45">
        <v>1.6000000000000001E-3</v>
      </c>
      <c r="AJ135" s="45">
        <v>1.6000000000000001E-3</v>
      </c>
      <c r="AK135" s="45">
        <v>1.4E-3</v>
      </c>
      <c r="AL135" s="45">
        <v>1.3986187098997899E-3</v>
      </c>
      <c r="AM135" s="45">
        <v>1.39448029092013E-3</v>
      </c>
      <c r="AN135" s="45">
        <v>1.38760107551008E-3</v>
      </c>
      <c r="AO135" s="45">
        <v>1.3780082127900399E-3</v>
      </c>
      <c r="AP135" s="45">
        <v>1.3657395614066E-3</v>
      </c>
      <c r="AQ135" s="45">
        <v>1.35084354012177E-3</v>
      </c>
      <c r="AR135" s="45">
        <v>1.3333789367262099E-3</v>
      </c>
      <c r="AS135" s="45">
        <v>1.3134146760306999E-3</v>
      </c>
      <c r="AT135" s="45">
        <v>1.29102954785141E-3</v>
      </c>
      <c r="AU135" s="45">
        <v>1.2663118960624599E-3</v>
      </c>
      <c r="AV135" s="45">
        <v>1.2393592699430501E-3</v>
      </c>
      <c r="AW135" s="45">
        <v>1.2102780391949799E-3</v>
      </c>
      <c r="AX135" s="45">
        <v>1.17918297415008E-3</v>
      </c>
      <c r="AY135" s="45">
        <v>1.14619679282408E-3</v>
      </c>
      <c r="AZ135" s="45">
        <v>1.11144967660473E-3</v>
      </c>
      <c r="BA135" s="45">
        <v>1.0750787564852899E-3</v>
      </c>
      <c r="BB135" s="45">
        <v>1.0372275718712001E-3</v>
      </c>
      <c r="BC135" s="45">
        <v>9.9804550409555103E-4</v>
      </c>
      <c r="BD135" s="45">
        <v>9.5768718687927403E-4</v>
      </c>
      <c r="BE135" s="45">
        <v>9.16311896062463E-4</v>
      </c>
      <c r="BF135" s="45">
        <v>8.7408292101539805E-4</v>
      </c>
      <c r="BG135" s="45">
        <v>8.3116692021000698E-4</v>
      </c>
      <c r="BH135" s="45">
        <v>7.8773326349501301E-4</v>
      </c>
      <c r="BI135" s="45">
        <v>7.4395336367051904E-4</v>
      </c>
      <c r="BJ135" s="45">
        <v>6.9999999999999999E-4</v>
      </c>
      <c r="BK135" s="45">
        <v>6.5604663632947997E-4</v>
      </c>
      <c r="BL135" s="45">
        <v>6.1226673650498697E-4</v>
      </c>
      <c r="BM135" s="45">
        <v>5.6883307978999203E-4</v>
      </c>
      <c r="BN135" s="45">
        <v>5.2591707898460096E-4</v>
      </c>
      <c r="BO135" s="45">
        <v>4.8368810393753698E-4</v>
      </c>
      <c r="BP135" s="45">
        <v>4.4231281312072498E-4</v>
      </c>
      <c r="BQ135" s="45">
        <v>4.0195449590444901E-4</v>
      </c>
      <c r="BR135" s="45">
        <v>3.6277242812879899E-4</v>
      </c>
      <c r="BS135" s="45">
        <v>3.2492124351470199E-4</v>
      </c>
      <c r="BT135" s="45">
        <v>2.8855032339526802E-4</v>
      </c>
      <c r="BU135" s="45">
        <v>2.5380320717591697E-4</v>
      </c>
      <c r="BV135" s="45">
        <v>2.2081702584991701E-4</v>
      </c>
      <c r="BW135" s="45">
        <v>1.89721960805012E-4</v>
      </c>
      <c r="BX135" s="45">
        <v>1.60640730056947E-4</v>
      </c>
      <c r="BY135" s="45">
        <v>1.3368810393753601E-4</v>
      </c>
      <c r="BZ135" s="45">
        <v>1.08970452148589E-4</v>
      </c>
      <c r="CA135" s="54">
        <v>8.6585323969295494E-5</v>
      </c>
      <c r="CB135" s="54">
        <v>6.6621063273786395E-5</v>
      </c>
      <c r="CC135" s="54">
        <v>4.9156459878223998E-5</v>
      </c>
      <c r="CD135" s="54">
        <v>3.4260438593392501E-5</v>
      </c>
      <c r="CE135" s="54">
        <v>2.1991787209958301E-5</v>
      </c>
      <c r="CF135" s="54">
        <v>1.23989244899178E-5</v>
      </c>
      <c r="CG135" s="54">
        <v>5.5197090798655604E-6</v>
      </c>
      <c r="CH135" s="54">
        <v>1.3812901002098999E-6</v>
      </c>
      <c r="CI135" s="45">
        <v>0</v>
      </c>
    </row>
    <row r="136" spans="1:87" x14ac:dyDescent="0.25">
      <c r="A136" t="s">
        <v>162</v>
      </c>
      <c r="B136" t="s">
        <v>93</v>
      </c>
      <c r="C136" t="s">
        <v>169</v>
      </c>
      <c r="D136" s="45">
        <v>4.7999999999999996E-3</v>
      </c>
      <c r="E136" s="45">
        <v>4.1999999999999997E-3</v>
      </c>
      <c r="F136" s="45">
        <v>4.1999999999999997E-3</v>
      </c>
      <c r="G136" s="45">
        <v>4.1999999999999997E-3</v>
      </c>
      <c r="H136" s="45">
        <v>4.1999999999999997E-3</v>
      </c>
      <c r="I136" s="45">
        <v>3.7000000000000002E-3</v>
      </c>
      <c r="J136" s="45">
        <v>3.7000000000000002E-3</v>
      </c>
      <c r="K136" s="45">
        <v>3.7000000000000002E-3</v>
      </c>
      <c r="L136" s="45">
        <v>3.7000000000000002E-3</v>
      </c>
      <c r="M136" s="45">
        <v>3.7000000000000002E-3</v>
      </c>
      <c r="N136" s="45">
        <v>3.7000000000000002E-3</v>
      </c>
      <c r="O136" s="45">
        <v>3.7000000000000002E-3</v>
      </c>
      <c r="P136" s="45">
        <v>3.7000000000000002E-3</v>
      </c>
      <c r="Q136" s="45">
        <v>3.7000000000000002E-3</v>
      </c>
      <c r="R136" s="45">
        <v>3.7000000000000002E-3</v>
      </c>
      <c r="S136" s="45">
        <v>3.7000000000000002E-3</v>
      </c>
      <c r="T136" s="45">
        <v>3.7000000000000002E-3</v>
      </c>
      <c r="U136" s="45">
        <v>3.7000000000000002E-3</v>
      </c>
      <c r="V136" s="45">
        <v>3.7000000000000002E-3</v>
      </c>
      <c r="W136" s="45">
        <v>3.7000000000000002E-3</v>
      </c>
      <c r="X136" s="45">
        <v>3.7000000000000002E-3</v>
      </c>
      <c r="Y136" s="45">
        <v>3.7000000000000002E-3</v>
      </c>
      <c r="Z136" s="45">
        <v>3.7000000000000002E-3</v>
      </c>
      <c r="AA136" s="45">
        <v>2.8E-3</v>
      </c>
      <c r="AB136" s="45">
        <v>2.8E-3</v>
      </c>
      <c r="AC136" s="45">
        <v>2.8E-3</v>
      </c>
      <c r="AD136" s="45">
        <v>2.8E-3</v>
      </c>
      <c r="AE136" s="45">
        <v>2.8E-3</v>
      </c>
      <c r="AF136" s="45">
        <v>2.8E-3</v>
      </c>
      <c r="AG136" s="45">
        <v>2.8E-3</v>
      </c>
      <c r="AH136" s="45">
        <v>2.8E-3</v>
      </c>
      <c r="AI136" s="45">
        <v>2.8E-3</v>
      </c>
      <c r="AJ136" s="45">
        <v>2.8E-3</v>
      </c>
      <c r="AK136" s="45">
        <v>2.8E-3</v>
      </c>
      <c r="AL136" s="45">
        <v>2.7972374197995798E-3</v>
      </c>
      <c r="AM136" s="45">
        <v>2.7889605818402601E-3</v>
      </c>
      <c r="AN136" s="45">
        <v>2.77520215102016E-3</v>
      </c>
      <c r="AO136" s="45">
        <v>2.7560164255800799E-3</v>
      </c>
      <c r="AP136" s="45">
        <v>2.7314791228132099E-3</v>
      </c>
      <c r="AQ136" s="45">
        <v>2.70168708024355E-3</v>
      </c>
      <c r="AR136" s="45">
        <v>2.6667578734524198E-3</v>
      </c>
      <c r="AS136" s="45">
        <v>2.6268293520613998E-3</v>
      </c>
      <c r="AT136" s="45">
        <v>2.5820590957028201E-3</v>
      </c>
      <c r="AU136" s="45">
        <v>2.5326237921249198E-3</v>
      </c>
      <c r="AV136" s="45">
        <v>2.4787185398861002E-3</v>
      </c>
      <c r="AW136" s="45">
        <v>2.4205560783899698E-3</v>
      </c>
      <c r="AX136" s="45">
        <v>2.35836594830016E-3</v>
      </c>
      <c r="AY136" s="45">
        <v>2.29239358564816E-3</v>
      </c>
      <c r="AZ136" s="45">
        <v>2.2228993532094599E-3</v>
      </c>
      <c r="BA136" s="45">
        <v>2.1501575129705898E-3</v>
      </c>
      <c r="BB136" s="45">
        <v>2.0744551437424001E-3</v>
      </c>
      <c r="BC136" s="45">
        <v>1.9960910081910999E-3</v>
      </c>
      <c r="BD136" s="45">
        <v>1.91537437375854E-3</v>
      </c>
      <c r="BE136" s="45">
        <v>1.8326237921249199E-3</v>
      </c>
      <c r="BF136" s="45">
        <v>1.74816584203079E-3</v>
      </c>
      <c r="BG136" s="45">
        <v>1.6623338404200101E-3</v>
      </c>
      <c r="BH136" s="45">
        <v>1.57546652699002E-3</v>
      </c>
      <c r="BI136" s="45">
        <v>1.4879067273410301E-3</v>
      </c>
      <c r="BJ136" s="45">
        <v>1.4E-3</v>
      </c>
      <c r="BK136" s="45">
        <v>1.3120932726589599E-3</v>
      </c>
      <c r="BL136" s="45">
        <v>1.22453347300997E-3</v>
      </c>
      <c r="BM136" s="45">
        <v>1.1376661595799799E-3</v>
      </c>
      <c r="BN136" s="45">
        <v>1.0518341579692E-3</v>
      </c>
      <c r="BO136" s="45">
        <v>9.6737620787507397E-4</v>
      </c>
      <c r="BP136" s="45">
        <v>8.8462562624145105E-4</v>
      </c>
      <c r="BQ136" s="45">
        <v>8.0390899180889802E-4</v>
      </c>
      <c r="BR136" s="45">
        <v>7.2554485625759798E-4</v>
      </c>
      <c r="BS136" s="45">
        <v>6.4984248702940398E-4</v>
      </c>
      <c r="BT136" s="45">
        <v>5.7710064679053702E-4</v>
      </c>
      <c r="BU136" s="45">
        <v>5.0760641435183395E-4</v>
      </c>
      <c r="BV136" s="45">
        <v>4.41634051699835E-4</v>
      </c>
      <c r="BW136" s="45">
        <v>3.7944392161002401E-4</v>
      </c>
      <c r="BX136" s="45">
        <v>3.2128146011389499E-4</v>
      </c>
      <c r="BY136" s="45">
        <v>2.67376207875073E-4</v>
      </c>
      <c r="BZ136" s="45">
        <v>2.1794090429717901E-4</v>
      </c>
      <c r="CA136" s="45">
        <v>1.7317064793859099E-4</v>
      </c>
      <c r="CB136" s="45">
        <v>1.33242126547572E-4</v>
      </c>
      <c r="CC136" s="54">
        <v>9.8312919756448104E-5</v>
      </c>
      <c r="CD136" s="54">
        <v>6.8520877186785002E-5</v>
      </c>
      <c r="CE136" s="54">
        <v>4.3983574419916603E-5</v>
      </c>
      <c r="CF136" s="54">
        <v>2.4797848979835699E-5</v>
      </c>
      <c r="CG136" s="54">
        <v>1.10394181597311E-5</v>
      </c>
      <c r="CH136" s="54">
        <v>2.7625802004198101E-6</v>
      </c>
      <c r="CI136" s="45">
        <v>0</v>
      </c>
    </row>
    <row r="137" spans="1:87" x14ac:dyDescent="0.25">
      <c r="A137" t="s">
        <v>170</v>
      </c>
      <c r="B137" t="s">
        <v>1078</v>
      </c>
      <c r="C137" t="s">
        <v>1020</v>
      </c>
      <c r="D137" s="45">
        <v>0</v>
      </c>
      <c r="E137" s="45">
        <v>0</v>
      </c>
      <c r="F137" s="45">
        <v>4.1945333000000001E-2</v>
      </c>
      <c r="G137" s="45">
        <v>4.0233494000000002E-2</v>
      </c>
      <c r="H137" s="45">
        <v>2.3161707E-2</v>
      </c>
      <c r="I137" s="45">
        <v>2.2615535999999999E-2</v>
      </c>
      <c r="J137" s="45">
        <v>1.284188E-2</v>
      </c>
      <c r="K137" s="45">
        <v>1.2615767999999999E-2</v>
      </c>
      <c r="L137" s="45">
        <v>1.2521094E-2</v>
      </c>
      <c r="M137" s="45">
        <v>7.386831E-3</v>
      </c>
      <c r="N137" s="45">
        <v>7.3939419999999997E-3</v>
      </c>
      <c r="O137" s="45">
        <v>7.2585710000000001E-3</v>
      </c>
      <c r="P137" s="45">
        <v>7.286781E-3</v>
      </c>
      <c r="Q137" s="45">
        <v>7.1741169999999998E-3</v>
      </c>
      <c r="R137" s="45">
        <v>7.1428569999999999E-3</v>
      </c>
      <c r="S137" s="45">
        <v>7.0921990000000004E-3</v>
      </c>
      <c r="T137" s="45">
        <v>7.0422540000000004E-3</v>
      </c>
      <c r="U137" s="45">
        <v>6.9930069999999999E-3</v>
      </c>
      <c r="V137" s="45">
        <v>6.9444440000000001E-3</v>
      </c>
      <c r="W137" s="45">
        <v>6.9157089999999999E-3</v>
      </c>
      <c r="X137" s="45">
        <v>6.8111339999999999E-3</v>
      </c>
      <c r="Y137" s="45">
        <v>6.8217460000000001E-3</v>
      </c>
      <c r="Z137" s="45">
        <v>6.7567570000000004E-3</v>
      </c>
      <c r="AA137" s="45">
        <v>6.7114089999999998E-3</v>
      </c>
      <c r="AB137" s="45">
        <v>6.6666670000000003E-3</v>
      </c>
      <c r="AC137" s="45">
        <v>6.6041210000000001E-3</v>
      </c>
      <c r="AD137" s="45">
        <v>6.5973430000000003E-3</v>
      </c>
      <c r="AE137" s="45">
        <v>6.5359479999999998E-3</v>
      </c>
      <c r="AF137" s="45">
        <v>6.4935059999999996E-3</v>
      </c>
      <c r="AG137" s="45">
        <v>6.4516130000000001E-3</v>
      </c>
      <c r="AH137" s="45">
        <v>6.39245E-3</v>
      </c>
      <c r="AI137" s="45">
        <v>6.387233E-3</v>
      </c>
      <c r="AJ137" s="45">
        <v>6.3291140000000003E-3</v>
      </c>
      <c r="AK137" s="45">
        <v>6.2893080000000004E-3</v>
      </c>
      <c r="AL137" s="45">
        <v>6.1635220000000003E-3</v>
      </c>
      <c r="AM137" s="45">
        <v>6.0377360000000001E-3</v>
      </c>
      <c r="AN137" s="45">
        <v>5.91195E-3</v>
      </c>
      <c r="AO137" s="45">
        <v>5.7861639999999999E-3</v>
      </c>
      <c r="AP137" s="45">
        <v>5.6603770000000003E-3</v>
      </c>
      <c r="AQ137" s="45">
        <v>5.5345910000000002E-3</v>
      </c>
      <c r="AR137" s="45">
        <v>5.408805E-3</v>
      </c>
      <c r="AS137" s="45">
        <v>5.2830189999999999E-3</v>
      </c>
      <c r="AT137" s="45">
        <v>5.1572329999999998E-3</v>
      </c>
      <c r="AU137" s="45">
        <v>5.0314469999999997E-3</v>
      </c>
      <c r="AV137" s="45">
        <v>4.9056600000000001E-3</v>
      </c>
      <c r="AW137" s="45">
        <v>4.7798739999999999E-3</v>
      </c>
      <c r="AX137" s="45">
        <v>4.6540879999999998E-3</v>
      </c>
      <c r="AY137" s="45">
        <v>4.5283019999999997E-3</v>
      </c>
      <c r="AZ137" s="45">
        <v>4.4025160000000004E-3</v>
      </c>
      <c r="BA137" s="45">
        <v>4.2767300000000003E-3</v>
      </c>
      <c r="BB137" s="45">
        <v>4.1509429999999998E-3</v>
      </c>
      <c r="BC137" s="45">
        <v>4.0251569999999997E-3</v>
      </c>
      <c r="BD137" s="45">
        <v>3.899371E-3</v>
      </c>
      <c r="BE137" s="45">
        <v>3.7735849999999999E-3</v>
      </c>
      <c r="BF137" s="45">
        <v>3.6477990000000002E-3</v>
      </c>
      <c r="BG137" s="45">
        <v>3.5220130000000001E-3</v>
      </c>
      <c r="BH137" s="45">
        <v>3.396226E-3</v>
      </c>
      <c r="BI137" s="45">
        <v>3.2704399999999999E-3</v>
      </c>
      <c r="BJ137" s="45">
        <v>3.1446540000000002E-3</v>
      </c>
      <c r="BK137" s="45">
        <v>3.0188680000000001E-3</v>
      </c>
      <c r="BL137" s="45">
        <v>2.8930819999999999E-3</v>
      </c>
      <c r="BM137" s="45">
        <v>2.7672959999999998E-3</v>
      </c>
      <c r="BN137" s="45">
        <v>2.6415089999999998E-3</v>
      </c>
      <c r="BO137" s="45">
        <v>2.5157230000000001E-3</v>
      </c>
      <c r="BP137" s="45">
        <v>2.389937E-3</v>
      </c>
      <c r="BQ137" s="45">
        <v>2.2641509999999998E-3</v>
      </c>
      <c r="BR137" s="45">
        <v>2.1383650000000001E-3</v>
      </c>
      <c r="BS137" s="45">
        <v>2.012579E-3</v>
      </c>
      <c r="BT137" s="45">
        <v>1.886792E-3</v>
      </c>
      <c r="BU137" s="45">
        <v>1.7610060000000001E-3</v>
      </c>
      <c r="BV137" s="45">
        <v>1.6352199999999999E-3</v>
      </c>
      <c r="BW137" s="45">
        <v>1.509434E-3</v>
      </c>
      <c r="BX137" s="45">
        <v>1.3836479999999999E-3</v>
      </c>
      <c r="BY137" s="45">
        <v>1.257862E-3</v>
      </c>
      <c r="BZ137" s="45">
        <v>1.132075E-3</v>
      </c>
      <c r="CA137" s="45">
        <v>1.0062890000000001E-3</v>
      </c>
      <c r="CB137" s="45">
        <v>8.8050300000000004E-4</v>
      </c>
      <c r="CC137" s="45">
        <v>7.5471700000000002E-4</v>
      </c>
      <c r="CD137" s="45">
        <v>6.28931E-4</v>
      </c>
      <c r="CE137" s="45">
        <v>5.0314499999999998E-4</v>
      </c>
      <c r="CF137" s="45">
        <v>3.77358E-4</v>
      </c>
      <c r="CG137" s="45">
        <v>2.5157199999999998E-4</v>
      </c>
      <c r="CH137" s="45">
        <v>1.2578599999999999E-4</v>
      </c>
      <c r="CI137" s="45">
        <v>0</v>
      </c>
    </row>
    <row r="138" spans="1:87" x14ac:dyDescent="0.25">
      <c r="A138" t="s">
        <v>170</v>
      </c>
      <c r="B138" t="s">
        <v>1000</v>
      </c>
      <c r="C138" t="s">
        <v>1025</v>
      </c>
      <c r="D138" s="45">
        <v>0</v>
      </c>
      <c r="E138" s="45">
        <v>0</v>
      </c>
      <c r="F138" s="45">
        <v>4.1945333000000001E-2</v>
      </c>
      <c r="G138" s="45">
        <v>4.0233494000000002E-2</v>
      </c>
      <c r="H138" s="45">
        <v>2.3161707E-2</v>
      </c>
      <c r="I138" s="45">
        <v>2.2615535999999999E-2</v>
      </c>
      <c r="J138" s="45">
        <v>1.284188E-2</v>
      </c>
      <c r="K138" s="45">
        <v>1.2615767999999999E-2</v>
      </c>
      <c r="L138" s="45">
        <v>1.2521094E-2</v>
      </c>
      <c r="M138" s="45">
        <v>7.386831E-3</v>
      </c>
      <c r="N138" s="45">
        <v>7.3939419999999997E-3</v>
      </c>
      <c r="O138" s="45">
        <v>7.2585710000000001E-3</v>
      </c>
      <c r="P138" s="45">
        <v>7.286781E-3</v>
      </c>
      <c r="Q138" s="45">
        <v>7.1741169999999998E-3</v>
      </c>
      <c r="R138" s="45">
        <v>7.1428569999999999E-3</v>
      </c>
      <c r="S138" s="45">
        <v>7.0921990000000004E-3</v>
      </c>
      <c r="T138" s="45">
        <v>7.0422540000000004E-3</v>
      </c>
      <c r="U138" s="45">
        <v>6.9930069999999999E-3</v>
      </c>
      <c r="V138" s="45">
        <v>6.9444440000000001E-3</v>
      </c>
      <c r="W138" s="45">
        <v>6.9157089999999999E-3</v>
      </c>
      <c r="X138" s="45">
        <v>6.8111339999999999E-3</v>
      </c>
      <c r="Y138" s="45">
        <v>6.8217460000000001E-3</v>
      </c>
      <c r="Z138" s="45">
        <v>6.7567570000000004E-3</v>
      </c>
      <c r="AA138" s="45">
        <v>6.7114089999999998E-3</v>
      </c>
      <c r="AB138" s="45">
        <v>6.6666670000000003E-3</v>
      </c>
      <c r="AC138" s="45">
        <v>6.6041210000000001E-3</v>
      </c>
      <c r="AD138" s="45">
        <v>6.5973430000000003E-3</v>
      </c>
      <c r="AE138" s="45">
        <v>6.5359479999999998E-3</v>
      </c>
      <c r="AF138" s="45">
        <v>6.4935059999999996E-3</v>
      </c>
      <c r="AG138" s="45">
        <v>6.4516130000000001E-3</v>
      </c>
      <c r="AH138" s="45">
        <v>6.39245E-3</v>
      </c>
      <c r="AI138" s="45">
        <v>6.387233E-3</v>
      </c>
      <c r="AJ138" s="45">
        <v>6.3291140000000003E-3</v>
      </c>
      <c r="AK138" s="45">
        <v>6.2893080000000004E-3</v>
      </c>
      <c r="AL138" s="45">
        <v>6.1635220000000003E-3</v>
      </c>
      <c r="AM138" s="45">
        <v>6.0377360000000001E-3</v>
      </c>
      <c r="AN138" s="45">
        <v>5.91195E-3</v>
      </c>
      <c r="AO138" s="45">
        <v>5.7861639999999999E-3</v>
      </c>
      <c r="AP138" s="45">
        <v>5.6603770000000003E-3</v>
      </c>
      <c r="AQ138" s="45">
        <v>5.5345910000000002E-3</v>
      </c>
      <c r="AR138" s="45">
        <v>5.408805E-3</v>
      </c>
      <c r="AS138" s="45">
        <v>5.2830189999999999E-3</v>
      </c>
      <c r="AT138" s="45">
        <v>5.1572329999999998E-3</v>
      </c>
      <c r="AU138" s="45">
        <v>5.0314469999999997E-3</v>
      </c>
      <c r="AV138" s="45">
        <v>4.9056600000000001E-3</v>
      </c>
      <c r="AW138" s="45">
        <v>4.7798739999999999E-3</v>
      </c>
      <c r="AX138" s="45">
        <v>4.6540879999999998E-3</v>
      </c>
      <c r="AY138" s="45">
        <v>4.5283019999999997E-3</v>
      </c>
      <c r="AZ138" s="45">
        <v>4.4025160000000004E-3</v>
      </c>
      <c r="BA138" s="45">
        <v>4.2767300000000003E-3</v>
      </c>
      <c r="BB138" s="45">
        <v>4.1509429999999998E-3</v>
      </c>
      <c r="BC138" s="45">
        <v>4.0251569999999997E-3</v>
      </c>
      <c r="BD138" s="45">
        <v>3.899371E-3</v>
      </c>
      <c r="BE138" s="45">
        <v>3.7735849999999999E-3</v>
      </c>
      <c r="BF138" s="45">
        <v>3.6477990000000002E-3</v>
      </c>
      <c r="BG138" s="45">
        <v>3.5220130000000001E-3</v>
      </c>
      <c r="BH138" s="45">
        <v>3.396226E-3</v>
      </c>
      <c r="BI138" s="45">
        <v>3.2704399999999999E-3</v>
      </c>
      <c r="BJ138" s="45">
        <v>3.1446540000000002E-3</v>
      </c>
      <c r="BK138" s="45">
        <v>3.0188680000000001E-3</v>
      </c>
      <c r="BL138" s="45">
        <v>2.8930819999999999E-3</v>
      </c>
      <c r="BM138" s="45">
        <v>2.7672959999999998E-3</v>
      </c>
      <c r="BN138" s="45">
        <v>2.6415089999999998E-3</v>
      </c>
      <c r="BO138" s="45">
        <v>2.5157230000000001E-3</v>
      </c>
      <c r="BP138" s="45">
        <v>2.389937E-3</v>
      </c>
      <c r="BQ138" s="45">
        <v>2.2641509999999998E-3</v>
      </c>
      <c r="BR138" s="45">
        <v>2.1383650000000001E-3</v>
      </c>
      <c r="BS138" s="45">
        <v>2.012579E-3</v>
      </c>
      <c r="BT138" s="45">
        <v>1.886792E-3</v>
      </c>
      <c r="BU138" s="45">
        <v>1.7610060000000001E-3</v>
      </c>
      <c r="BV138" s="45">
        <v>1.6352199999999999E-3</v>
      </c>
      <c r="BW138" s="45">
        <v>1.509434E-3</v>
      </c>
      <c r="BX138" s="45">
        <v>1.3836479999999999E-3</v>
      </c>
      <c r="BY138" s="45">
        <v>1.257862E-3</v>
      </c>
      <c r="BZ138" s="45">
        <v>1.132075E-3</v>
      </c>
      <c r="CA138" s="45">
        <v>1.0062890000000001E-3</v>
      </c>
      <c r="CB138" s="45">
        <v>8.8050300000000004E-4</v>
      </c>
      <c r="CC138" s="45">
        <v>7.5471700000000002E-4</v>
      </c>
      <c r="CD138" s="45">
        <v>6.28931E-4</v>
      </c>
      <c r="CE138" s="45">
        <v>5.0314499999999998E-4</v>
      </c>
      <c r="CF138" s="45">
        <v>3.77358E-4</v>
      </c>
      <c r="CG138" s="45">
        <v>2.5157199999999998E-4</v>
      </c>
      <c r="CH138" s="45">
        <v>1.2578599999999999E-4</v>
      </c>
      <c r="CI138" s="45">
        <v>0</v>
      </c>
    </row>
    <row r="139" spans="1:87" x14ac:dyDescent="0.25">
      <c r="A139" t="s">
        <v>170</v>
      </c>
      <c r="B139" t="s">
        <v>81</v>
      </c>
      <c r="C139" t="s">
        <v>1026</v>
      </c>
      <c r="D139" s="45">
        <v>0</v>
      </c>
      <c r="E139" s="45">
        <v>0</v>
      </c>
      <c r="F139" s="45">
        <v>4.1945333000000001E-2</v>
      </c>
      <c r="G139" s="45">
        <v>4.0233494000000002E-2</v>
      </c>
      <c r="H139" s="45">
        <v>2.3161707E-2</v>
      </c>
      <c r="I139" s="45">
        <v>2.2615535999999999E-2</v>
      </c>
      <c r="J139" s="45">
        <v>1.284188E-2</v>
      </c>
      <c r="K139" s="45">
        <v>1.2615767999999999E-2</v>
      </c>
      <c r="L139" s="45">
        <v>1.2521094E-2</v>
      </c>
      <c r="M139" s="45">
        <v>7.386831E-3</v>
      </c>
      <c r="N139" s="45">
        <v>7.3939419999999997E-3</v>
      </c>
      <c r="O139" s="45">
        <v>7.2585710000000001E-3</v>
      </c>
      <c r="P139" s="45">
        <v>7.286781E-3</v>
      </c>
      <c r="Q139" s="45">
        <v>7.1741169999999998E-3</v>
      </c>
      <c r="R139" s="45">
        <v>7.1428569999999999E-3</v>
      </c>
      <c r="S139" s="45">
        <v>7.0921990000000004E-3</v>
      </c>
      <c r="T139" s="45">
        <v>7.0422540000000004E-3</v>
      </c>
      <c r="U139" s="45">
        <v>6.9930069999999999E-3</v>
      </c>
      <c r="V139" s="45">
        <v>6.9444440000000001E-3</v>
      </c>
      <c r="W139" s="45">
        <v>6.9157089999999999E-3</v>
      </c>
      <c r="X139" s="45">
        <v>6.8111339999999999E-3</v>
      </c>
      <c r="Y139" s="45">
        <v>6.8217460000000001E-3</v>
      </c>
      <c r="Z139" s="45">
        <v>6.7567570000000004E-3</v>
      </c>
      <c r="AA139" s="45">
        <v>6.7114089999999998E-3</v>
      </c>
      <c r="AB139" s="45">
        <v>6.6666670000000003E-3</v>
      </c>
      <c r="AC139" s="45">
        <v>6.6041210000000001E-3</v>
      </c>
      <c r="AD139" s="45">
        <v>6.5973430000000003E-3</v>
      </c>
      <c r="AE139" s="45">
        <v>6.5359479999999998E-3</v>
      </c>
      <c r="AF139" s="45">
        <v>6.4935059999999996E-3</v>
      </c>
      <c r="AG139" s="45">
        <v>6.4516130000000001E-3</v>
      </c>
      <c r="AH139" s="45">
        <v>6.39245E-3</v>
      </c>
      <c r="AI139" s="45">
        <v>6.387233E-3</v>
      </c>
      <c r="AJ139" s="45">
        <v>6.3291140000000003E-3</v>
      </c>
      <c r="AK139" s="45">
        <v>6.2893080000000004E-3</v>
      </c>
      <c r="AL139" s="45">
        <v>6.1635220000000003E-3</v>
      </c>
      <c r="AM139" s="45">
        <v>6.0377360000000001E-3</v>
      </c>
      <c r="AN139" s="45">
        <v>5.91195E-3</v>
      </c>
      <c r="AO139" s="45">
        <v>5.7861639999999999E-3</v>
      </c>
      <c r="AP139" s="45">
        <v>5.6603770000000003E-3</v>
      </c>
      <c r="AQ139" s="45">
        <v>5.5345910000000002E-3</v>
      </c>
      <c r="AR139" s="45">
        <v>5.408805E-3</v>
      </c>
      <c r="AS139" s="45">
        <v>5.2830189999999999E-3</v>
      </c>
      <c r="AT139" s="45">
        <v>5.1572329999999998E-3</v>
      </c>
      <c r="AU139" s="45">
        <v>5.0314469999999997E-3</v>
      </c>
      <c r="AV139" s="45">
        <v>4.9056600000000001E-3</v>
      </c>
      <c r="AW139" s="45">
        <v>4.7798739999999999E-3</v>
      </c>
      <c r="AX139" s="45">
        <v>4.6540879999999998E-3</v>
      </c>
      <c r="AY139" s="45">
        <v>4.5283019999999997E-3</v>
      </c>
      <c r="AZ139" s="45">
        <v>4.4025160000000004E-3</v>
      </c>
      <c r="BA139" s="45">
        <v>4.2767300000000003E-3</v>
      </c>
      <c r="BB139" s="45">
        <v>4.1509429999999998E-3</v>
      </c>
      <c r="BC139" s="45">
        <v>4.0251569999999997E-3</v>
      </c>
      <c r="BD139" s="45">
        <v>3.899371E-3</v>
      </c>
      <c r="BE139" s="45">
        <v>3.7735849999999999E-3</v>
      </c>
      <c r="BF139" s="45">
        <v>3.6477990000000002E-3</v>
      </c>
      <c r="BG139" s="45">
        <v>3.5220130000000001E-3</v>
      </c>
      <c r="BH139" s="45">
        <v>3.396226E-3</v>
      </c>
      <c r="BI139" s="45">
        <v>3.2704399999999999E-3</v>
      </c>
      <c r="BJ139" s="45">
        <v>3.1446540000000002E-3</v>
      </c>
      <c r="BK139" s="45">
        <v>3.0188680000000001E-3</v>
      </c>
      <c r="BL139" s="45">
        <v>2.8930819999999999E-3</v>
      </c>
      <c r="BM139" s="45">
        <v>2.7672959999999998E-3</v>
      </c>
      <c r="BN139" s="45">
        <v>2.6415089999999998E-3</v>
      </c>
      <c r="BO139" s="45">
        <v>2.5157230000000001E-3</v>
      </c>
      <c r="BP139" s="45">
        <v>2.389937E-3</v>
      </c>
      <c r="BQ139" s="45">
        <v>2.2641509999999998E-3</v>
      </c>
      <c r="BR139" s="45">
        <v>2.1383650000000001E-3</v>
      </c>
      <c r="BS139" s="45">
        <v>2.012579E-3</v>
      </c>
      <c r="BT139" s="45">
        <v>1.886792E-3</v>
      </c>
      <c r="BU139" s="45">
        <v>1.7610060000000001E-3</v>
      </c>
      <c r="BV139" s="45">
        <v>1.6352199999999999E-3</v>
      </c>
      <c r="BW139" s="45">
        <v>1.509434E-3</v>
      </c>
      <c r="BX139" s="45">
        <v>1.3836479999999999E-3</v>
      </c>
      <c r="BY139" s="45">
        <v>1.257862E-3</v>
      </c>
      <c r="BZ139" s="45">
        <v>1.132075E-3</v>
      </c>
      <c r="CA139" s="45">
        <v>1.0062890000000001E-3</v>
      </c>
      <c r="CB139" s="45">
        <v>8.8050300000000004E-4</v>
      </c>
      <c r="CC139" s="45">
        <v>7.5471700000000002E-4</v>
      </c>
      <c r="CD139" s="45">
        <v>6.28931E-4</v>
      </c>
      <c r="CE139" s="45">
        <v>5.0314499999999998E-4</v>
      </c>
      <c r="CF139" s="45">
        <v>3.77358E-4</v>
      </c>
      <c r="CG139" s="45">
        <v>2.5157199999999998E-4</v>
      </c>
      <c r="CH139" s="45">
        <v>1.2578599999999999E-4</v>
      </c>
      <c r="CI139" s="45">
        <v>0</v>
      </c>
    </row>
    <row r="140" spans="1:87" x14ac:dyDescent="0.25">
      <c r="A140" t="s">
        <v>170</v>
      </c>
      <c r="B140" t="s">
        <v>83</v>
      </c>
      <c r="C140" t="s">
        <v>1021</v>
      </c>
      <c r="D140" s="45">
        <v>0</v>
      </c>
      <c r="E140" s="45">
        <v>0</v>
      </c>
      <c r="F140" s="45">
        <v>4.1945333000000001E-2</v>
      </c>
      <c r="G140" s="45">
        <v>4.0233494000000002E-2</v>
      </c>
      <c r="H140" s="45">
        <v>2.3161707E-2</v>
      </c>
      <c r="I140" s="45">
        <v>2.2615535999999999E-2</v>
      </c>
      <c r="J140" s="45">
        <v>1.284188E-2</v>
      </c>
      <c r="K140" s="45">
        <v>1.2615767999999999E-2</v>
      </c>
      <c r="L140" s="45">
        <v>1.2521094E-2</v>
      </c>
      <c r="M140" s="45">
        <v>7.386831E-3</v>
      </c>
      <c r="N140" s="45">
        <v>7.3939419999999997E-3</v>
      </c>
      <c r="O140" s="45">
        <v>7.2585710000000001E-3</v>
      </c>
      <c r="P140" s="45">
        <v>7.286781E-3</v>
      </c>
      <c r="Q140" s="45">
        <v>7.1741169999999998E-3</v>
      </c>
      <c r="R140" s="45">
        <v>7.1428569999999999E-3</v>
      </c>
      <c r="S140" s="45">
        <v>7.0921990000000004E-3</v>
      </c>
      <c r="T140" s="45">
        <v>7.0422540000000004E-3</v>
      </c>
      <c r="U140" s="45">
        <v>6.9930069999999999E-3</v>
      </c>
      <c r="V140" s="45">
        <v>6.9444440000000001E-3</v>
      </c>
      <c r="W140" s="45">
        <v>6.9157089999999999E-3</v>
      </c>
      <c r="X140" s="45">
        <v>6.8111339999999999E-3</v>
      </c>
      <c r="Y140" s="45">
        <v>6.8217460000000001E-3</v>
      </c>
      <c r="Z140" s="45">
        <v>6.7567570000000004E-3</v>
      </c>
      <c r="AA140" s="45">
        <v>6.7114089999999998E-3</v>
      </c>
      <c r="AB140" s="45">
        <v>6.6666670000000003E-3</v>
      </c>
      <c r="AC140" s="45">
        <v>6.6041210000000001E-3</v>
      </c>
      <c r="AD140" s="45">
        <v>6.5973430000000003E-3</v>
      </c>
      <c r="AE140" s="45">
        <v>6.5359479999999998E-3</v>
      </c>
      <c r="AF140" s="45">
        <v>6.4935059999999996E-3</v>
      </c>
      <c r="AG140" s="45">
        <v>6.4516130000000001E-3</v>
      </c>
      <c r="AH140" s="45">
        <v>6.39245E-3</v>
      </c>
      <c r="AI140" s="45">
        <v>6.387233E-3</v>
      </c>
      <c r="AJ140" s="45">
        <v>6.3291140000000003E-3</v>
      </c>
      <c r="AK140" s="45">
        <v>6.2893080000000004E-3</v>
      </c>
      <c r="AL140" s="45">
        <v>6.1635220000000003E-3</v>
      </c>
      <c r="AM140" s="45">
        <v>6.0377360000000001E-3</v>
      </c>
      <c r="AN140" s="45">
        <v>5.91195E-3</v>
      </c>
      <c r="AO140" s="45">
        <v>5.7861639999999999E-3</v>
      </c>
      <c r="AP140" s="45">
        <v>5.6603770000000003E-3</v>
      </c>
      <c r="AQ140" s="45">
        <v>5.5345910000000002E-3</v>
      </c>
      <c r="AR140" s="45">
        <v>5.408805E-3</v>
      </c>
      <c r="AS140" s="45">
        <v>5.2830189999999999E-3</v>
      </c>
      <c r="AT140" s="45">
        <v>5.1572329999999998E-3</v>
      </c>
      <c r="AU140" s="45">
        <v>5.0314469999999997E-3</v>
      </c>
      <c r="AV140" s="45">
        <v>4.9056600000000001E-3</v>
      </c>
      <c r="AW140" s="45">
        <v>4.7798739999999999E-3</v>
      </c>
      <c r="AX140" s="45">
        <v>4.6540879999999998E-3</v>
      </c>
      <c r="AY140" s="45">
        <v>4.5283019999999997E-3</v>
      </c>
      <c r="AZ140" s="45">
        <v>4.4025160000000004E-3</v>
      </c>
      <c r="BA140" s="45">
        <v>4.2767300000000003E-3</v>
      </c>
      <c r="BB140" s="45">
        <v>4.1509429999999998E-3</v>
      </c>
      <c r="BC140" s="45">
        <v>4.0251569999999997E-3</v>
      </c>
      <c r="BD140" s="45">
        <v>3.899371E-3</v>
      </c>
      <c r="BE140" s="45">
        <v>3.7735849999999999E-3</v>
      </c>
      <c r="BF140" s="45">
        <v>3.6477990000000002E-3</v>
      </c>
      <c r="BG140" s="45">
        <v>3.5220130000000001E-3</v>
      </c>
      <c r="BH140" s="45">
        <v>3.396226E-3</v>
      </c>
      <c r="BI140" s="45">
        <v>3.2704399999999999E-3</v>
      </c>
      <c r="BJ140" s="45">
        <v>3.1446540000000002E-3</v>
      </c>
      <c r="BK140" s="45">
        <v>3.0188680000000001E-3</v>
      </c>
      <c r="BL140" s="45">
        <v>2.8930819999999999E-3</v>
      </c>
      <c r="BM140" s="45">
        <v>2.7672959999999998E-3</v>
      </c>
      <c r="BN140" s="45">
        <v>2.6415089999999998E-3</v>
      </c>
      <c r="BO140" s="45">
        <v>2.5157230000000001E-3</v>
      </c>
      <c r="BP140" s="45">
        <v>2.389937E-3</v>
      </c>
      <c r="BQ140" s="45">
        <v>2.2641509999999998E-3</v>
      </c>
      <c r="BR140" s="45">
        <v>2.1383650000000001E-3</v>
      </c>
      <c r="BS140" s="45">
        <v>2.012579E-3</v>
      </c>
      <c r="BT140" s="45">
        <v>1.886792E-3</v>
      </c>
      <c r="BU140" s="45">
        <v>1.7610060000000001E-3</v>
      </c>
      <c r="BV140" s="45">
        <v>1.6352199999999999E-3</v>
      </c>
      <c r="BW140" s="45">
        <v>1.509434E-3</v>
      </c>
      <c r="BX140" s="45">
        <v>1.3836479999999999E-3</v>
      </c>
      <c r="BY140" s="45">
        <v>1.257862E-3</v>
      </c>
      <c r="BZ140" s="45">
        <v>1.132075E-3</v>
      </c>
      <c r="CA140" s="45">
        <v>1.0062890000000001E-3</v>
      </c>
      <c r="CB140" s="45">
        <v>8.8050300000000004E-4</v>
      </c>
      <c r="CC140" s="45">
        <v>7.5471700000000002E-4</v>
      </c>
      <c r="CD140" s="45">
        <v>6.28931E-4</v>
      </c>
      <c r="CE140" s="45">
        <v>5.0314499999999998E-4</v>
      </c>
      <c r="CF140" s="45">
        <v>3.77358E-4</v>
      </c>
      <c r="CG140" s="45">
        <v>2.5157199999999998E-4</v>
      </c>
      <c r="CH140" s="45">
        <v>1.2578599999999999E-4</v>
      </c>
      <c r="CI140" s="45">
        <v>0</v>
      </c>
    </row>
    <row r="141" spans="1:87" x14ac:dyDescent="0.25">
      <c r="A141" t="s">
        <v>170</v>
      </c>
      <c r="B141" t="s">
        <v>85</v>
      </c>
      <c r="C141" t="s">
        <v>1022</v>
      </c>
      <c r="D141" s="45">
        <v>0</v>
      </c>
      <c r="E141" s="45">
        <v>0</v>
      </c>
      <c r="F141" s="45">
        <v>4.1945333000000001E-2</v>
      </c>
      <c r="G141" s="45">
        <v>4.0233494000000002E-2</v>
      </c>
      <c r="H141" s="45">
        <v>2.3161707E-2</v>
      </c>
      <c r="I141" s="45">
        <v>2.2615535999999999E-2</v>
      </c>
      <c r="J141" s="45">
        <v>1.284188E-2</v>
      </c>
      <c r="K141" s="45">
        <v>1.2615767999999999E-2</v>
      </c>
      <c r="L141" s="45">
        <v>1.2521094E-2</v>
      </c>
      <c r="M141" s="45">
        <v>7.386831E-3</v>
      </c>
      <c r="N141" s="45">
        <v>7.3939419999999997E-3</v>
      </c>
      <c r="O141" s="45">
        <v>7.2585710000000001E-3</v>
      </c>
      <c r="P141" s="45">
        <v>7.286781E-3</v>
      </c>
      <c r="Q141" s="45">
        <v>7.1741169999999998E-3</v>
      </c>
      <c r="R141" s="45">
        <v>7.1428569999999999E-3</v>
      </c>
      <c r="S141" s="45">
        <v>7.0921990000000004E-3</v>
      </c>
      <c r="T141" s="45">
        <v>7.0422540000000004E-3</v>
      </c>
      <c r="U141" s="45">
        <v>6.9930069999999999E-3</v>
      </c>
      <c r="V141" s="45">
        <v>6.9444440000000001E-3</v>
      </c>
      <c r="W141" s="45">
        <v>6.9157089999999999E-3</v>
      </c>
      <c r="X141" s="45">
        <v>6.8111339999999999E-3</v>
      </c>
      <c r="Y141" s="45">
        <v>6.8217460000000001E-3</v>
      </c>
      <c r="Z141" s="45">
        <v>6.7567570000000004E-3</v>
      </c>
      <c r="AA141" s="45">
        <v>6.7114089999999998E-3</v>
      </c>
      <c r="AB141" s="45">
        <v>6.6666670000000003E-3</v>
      </c>
      <c r="AC141" s="45">
        <v>6.6041210000000001E-3</v>
      </c>
      <c r="AD141" s="45">
        <v>6.5973430000000003E-3</v>
      </c>
      <c r="AE141" s="45">
        <v>6.5359479999999998E-3</v>
      </c>
      <c r="AF141" s="45">
        <v>6.4935059999999996E-3</v>
      </c>
      <c r="AG141" s="45">
        <v>6.4516130000000001E-3</v>
      </c>
      <c r="AH141" s="45">
        <v>6.39245E-3</v>
      </c>
      <c r="AI141" s="45">
        <v>6.387233E-3</v>
      </c>
      <c r="AJ141" s="45">
        <v>6.3291140000000003E-3</v>
      </c>
      <c r="AK141" s="45">
        <v>6.2893080000000004E-3</v>
      </c>
      <c r="AL141" s="45">
        <v>6.1635220000000003E-3</v>
      </c>
      <c r="AM141" s="45">
        <v>6.0377360000000001E-3</v>
      </c>
      <c r="AN141" s="45">
        <v>5.91195E-3</v>
      </c>
      <c r="AO141" s="45">
        <v>5.7861639999999999E-3</v>
      </c>
      <c r="AP141" s="45">
        <v>5.6603770000000003E-3</v>
      </c>
      <c r="AQ141" s="45">
        <v>5.5345910000000002E-3</v>
      </c>
      <c r="AR141" s="45">
        <v>5.408805E-3</v>
      </c>
      <c r="AS141" s="45">
        <v>5.2830189999999999E-3</v>
      </c>
      <c r="AT141" s="45">
        <v>5.1572329999999998E-3</v>
      </c>
      <c r="AU141" s="45">
        <v>5.0314469999999997E-3</v>
      </c>
      <c r="AV141" s="45">
        <v>4.9056600000000001E-3</v>
      </c>
      <c r="AW141" s="45">
        <v>4.7798739999999999E-3</v>
      </c>
      <c r="AX141" s="45">
        <v>4.6540879999999998E-3</v>
      </c>
      <c r="AY141" s="45">
        <v>4.5283019999999997E-3</v>
      </c>
      <c r="AZ141" s="45">
        <v>4.4025160000000004E-3</v>
      </c>
      <c r="BA141" s="45">
        <v>4.2767300000000003E-3</v>
      </c>
      <c r="BB141" s="45">
        <v>4.1509429999999998E-3</v>
      </c>
      <c r="BC141" s="45">
        <v>4.0251569999999997E-3</v>
      </c>
      <c r="BD141" s="45">
        <v>3.899371E-3</v>
      </c>
      <c r="BE141" s="45">
        <v>3.7735849999999999E-3</v>
      </c>
      <c r="BF141" s="45">
        <v>3.6477990000000002E-3</v>
      </c>
      <c r="BG141" s="45">
        <v>3.5220130000000001E-3</v>
      </c>
      <c r="BH141" s="45">
        <v>3.396226E-3</v>
      </c>
      <c r="BI141" s="45">
        <v>3.2704399999999999E-3</v>
      </c>
      <c r="BJ141" s="45">
        <v>3.1446540000000002E-3</v>
      </c>
      <c r="BK141" s="45">
        <v>3.0188680000000001E-3</v>
      </c>
      <c r="BL141" s="45">
        <v>2.8930819999999999E-3</v>
      </c>
      <c r="BM141" s="45">
        <v>2.7672959999999998E-3</v>
      </c>
      <c r="BN141" s="45">
        <v>2.6415089999999998E-3</v>
      </c>
      <c r="BO141" s="45">
        <v>2.5157230000000001E-3</v>
      </c>
      <c r="BP141" s="45">
        <v>2.389937E-3</v>
      </c>
      <c r="BQ141" s="45">
        <v>2.2641509999999998E-3</v>
      </c>
      <c r="BR141" s="45">
        <v>2.1383650000000001E-3</v>
      </c>
      <c r="BS141" s="45">
        <v>2.012579E-3</v>
      </c>
      <c r="BT141" s="45">
        <v>1.886792E-3</v>
      </c>
      <c r="BU141" s="45">
        <v>1.7610060000000001E-3</v>
      </c>
      <c r="BV141" s="45">
        <v>1.6352199999999999E-3</v>
      </c>
      <c r="BW141" s="45">
        <v>1.509434E-3</v>
      </c>
      <c r="BX141" s="45">
        <v>1.3836479999999999E-3</v>
      </c>
      <c r="BY141" s="45">
        <v>1.257862E-3</v>
      </c>
      <c r="BZ141" s="45">
        <v>1.132075E-3</v>
      </c>
      <c r="CA141" s="45">
        <v>1.0062890000000001E-3</v>
      </c>
      <c r="CB141" s="45">
        <v>8.8050300000000004E-4</v>
      </c>
      <c r="CC141" s="45">
        <v>7.5471700000000002E-4</v>
      </c>
      <c r="CD141" s="45">
        <v>6.28931E-4</v>
      </c>
      <c r="CE141" s="45">
        <v>5.0314499999999998E-4</v>
      </c>
      <c r="CF141" s="45">
        <v>3.77358E-4</v>
      </c>
      <c r="CG141" s="45">
        <v>2.5157199999999998E-4</v>
      </c>
      <c r="CH141" s="45">
        <v>1.2578599999999999E-4</v>
      </c>
      <c r="CI141" s="45">
        <v>0</v>
      </c>
    </row>
    <row r="142" spans="1:87" x14ac:dyDescent="0.25">
      <c r="A142" t="s">
        <v>170</v>
      </c>
      <c r="B142" t="s">
        <v>87</v>
      </c>
      <c r="C142" t="s">
        <v>1023</v>
      </c>
      <c r="D142" s="45">
        <v>0</v>
      </c>
      <c r="E142" s="45">
        <v>0</v>
      </c>
      <c r="F142" s="45">
        <v>4.1945333000000001E-2</v>
      </c>
      <c r="G142" s="45">
        <v>4.0233494000000002E-2</v>
      </c>
      <c r="H142" s="45">
        <v>2.3161707E-2</v>
      </c>
      <c r="I142" s="45">
        <v>2.2615535999999999E-2</v>
      </c>
      <c r="J142" s="45">
        <v>1.284188E-2</v>
      </c>
      <c r="K142" s="45">
        <v>1.2615767999999999E-2</v>
      </c>
      <c r="L142" s="45">
        <v>1.2521094E-2</v>
      </c>
      <c r="M142" s="45">
        <v>7.386831E-3</v>
      </c>
      <c r="N142" s="45">
        <v>7.3939419999999997E-3</v>
      </c>
      <c r="O142" s="45">
        <v>7.2585710000000001E-3</v>
      </c>
      <c r="P142" s="45">
        <v>7.286781E-3</v>
      </c>
      <c r="Q142" s="45">
        <v>7.1741169999999998E-3</v>
      </c>
      <c r="R142" s="45">
        <v>7.1428569999999999E-3</v>
      </c>
      <c r="S142" s="45">
        <v>7.0921990000000004E-3</v>
      </c>
      <c r="T142" s="45">
        <v>7.0422540000000004E-3</v>
      </c>
      <c r="U142" s="45">
        <v>6.9930069999999999E-3</v>
      </c>
      <c r="V142" s="45">
        <v>6.9444440000000001E-3</v>
      </c>
      <c r="W142" s="45">
        <v>6.9157089999999999E-3</v>
      </c>
      <c r="X142" s="45">
        <v>6.8111339999999999E-3</v>
      </c>
      <c r="Y142" s="45">
        <v>6.8217460000000001E-3</v>
      </c>
      <c r="Z142" s="45">
        <v>6.7567570000000004E-3</v>
      </c>
      <c r="AA142" s="45">
        <v>6.7114089999999998E-3</v>
      </c>
      <c r="AB142" s="45">
        <v>6.6666670000000003E-3</v>
      </c>
      <c r="AC142" s="45">
        <v>6.6041210000000001E-3</v>
      </c>
      <c r="AD142" s="45">
        <v>6.5973430000000003E-3</v>
      </c>
      <c r="AE142" s="45">
        <v>6.5359479999999998E-3</v>
      </c>
      <c r="AF142" s="45">
        <v>6.4935059999999996E-3</v>
      </c>
      <c r="AG142" s="45">
        <v>6.4516130000000001E-3</v>
      </c>
      <c r="AH142" s="45">
        <v>6.39245E-3</v>
      </c>
      <c r="AI142" s="45">
        <v>6.387233E-3</v>
      </c>
      <c r="AJ142" s="45">
        <v>6.3291140000000003E-3</v>
      </c>
      <c r="AK142" s="45">
        <v>6.2893080000000004E-3</v>
      </c>
      <c r="AL142" s="45">
        <v>6.1635220000000003E-3</v>
      </c>
      <c r="AM142" s="45">
        <v>6.0377360000000001E-3</v>
      </c>
      <c r="AN142" s="45">
        <v>5.91195E-3</v>
      </c>
      <c r="AO142" s="45">
        <v>5.7861639999999999E-3</v>
      </c>
      <c r="AP142" s="45">
        <v>5.6603770000000003E-3</v>
      </c>
      <c r="AQ142" s="45">
        <v>5.5345910000000002E-3</v>
      </c>
      <c r="AR142" s="45">
        <v>5.408805E-3</v>
      </c>
      <c r="AS142" s="45">
        <v>5.2830189999999999E-3</v>
      </c>
      <c r="AT142" s="45">
        <v>5.1572329999999998E-3</v>
      </c>
      <c r="AU142" s="45">
        <v>5.0314469999999997E-3</v>
      </c>
      <c r="AV142" s="45">
        <v>4.9056600000000001E-3</v>
      </c>
      <c r="AW142" s="45">
        <v>4.7798739999999999E-3</v>
      </c>
      <c r="AX142" s="45">
        <v>4.6540879999999998E-3</v>
      </c>
      <c r="AY142" s="45">
        <v>4.5283019999999997E-3</v>
      </c>
      <c r="AZ142" s="45">
        <v>4.4025160000000004E-3</v>
      </c>
      <c r="BA142" s="45">
        <v>4.2767300000000003E-3</v>
      </c>
      <c r="BB142" s="45">
        <v>4.1509429999999998E-3</v>
      </c>
      <c r="BC142" s="45">
        <v>4.0251569999999997E-3</v>
      </c>
      <c r="BD142" s="45">
        <v>3.899371E-3</v>
      </c>
      <c r="BE142" s="45">
        <v>3.7735849999999999E-3</v>
      </c>
      <c r="BF142" s="45">
        <v>3.6477990000000002E-3</v>
      </c>
      <c r="BG142" s="45">
        <v>3.5220130000000001E-3</v>
      </c>
      <c r="BH142" s="45">
        <v>3.396226E-3</v>
      </c>
      <c r="BI142" s="45">
        <v>3.2704399999999999E-3</v>
      </c>
      <c r="BJ142" s="45">
        <v>3.1446540000000002E-3</v>
      </c>
      <c r="BK142" s="45">
        <v>3.0188680000000001E-3</v>
      </c>
      <c r="BL142" s="45">
        <v>2.8930819999999999E-3</v>
      </c>
      <c r="BM142" s="45">
        <v>2.7672959999999998E-3</v>
      </c>
      <c r="BN142" s="45">
        <v>2.6415089999999998E-3</v>
      </c>
      <c r="BO142" s="45">
        <v>2.5157230000000001E-3</v>
      </c>
      <c r="BP142" s="45">
        <v>2.389937E-3</v>
      </c>
      <c r="BQ142" s="45">
        <v>2.2641509999999998E-3</v>
      </c>
      <c r="BR142" s="45">
        <v>2.1383650000000001E-3</v>
      </c>
      <c r="BS142" s="45">
        <v>2.012579E-3</v>
      </c>
      <c r="BT142" s="45">
        <v>1.886792E-3</v>
      </c>
      <c r="BU142" s="45">
        <v>1.7610060000000001E-3</v>
      </c>
      <c r="BV142" s="45">
        <v>1.6352199999999999E-3</v>
      </c>
      <c r="BW142" s="45">
        <v>1.509434E-3</v>
      </c>
      <c r="BX142" s="45">
        <v>1.3836479999999999E-3</v>
      </c>
      <c r="BY142" s="45">
        <v>1.257862E-3</v>
      </c>
      <c r="BZ142" s="45">
        <v>1.132075E-3</v>
      </c>
      <c r="CA142" s="45">
        <v>1.0062890000000001E-3</v>
      </c>
      <c r="CB142" s="45">
        <v>8.8050300000000004E-4</v>
      </c>
      <c r="CC142" s="45">
        <v>7.5471700000000002E-4</v>
      </c>
      <c r="CD142" s="45">
        <v>6.28931E-4</v>
      </c>
      <c r="CE142" s="45">
        <v>5.0314499999999998E-4</v>
      </c>
      <c r="CF142" s="45">
        <v>3.77358E-4</v>
      </c>
      <c r="CG142" s="45">
        <v>2.5157199999999998E-4</v>
      </c>
      <c r="CH142" s="45">
        <v>1.2578599999999999E-4</v>
      </c>
      <c r="CI142" s="45">
        <v>0</v>
      </c>
    </row>
    <row r="143" spans="1:87" x14ac:dyDescent="0.25">
      <c r="A143" t="s">
        <v>170</v>
      </c>
      <c r="B143" t="s">
        <v>89</v>
      </c>
      <c r="C143" t="s">
        <v>1024</v>
      </c>
      <c r="D143" s="45">
        <v>0</v>
      </c>
      <c r="E143" s="45">
        <v>0</v>
      </c>
      <c r="F143" s="45">
        <v>4.1945333000000001E-2</v>
      </c>
      <c r="G143" s="45">
        <v>4.0233494000000002E-2</v>
      </c>
      <c r="H143" s="45">
        <v>2.3161707E-2</v>
      </c>
      <c r="I143" s="45">
        <v>2.2615535999999999E-2</v>
      </c>
      <c r="J143" s="45">
        <v>1.284188E-2</v>
      </c>
      <c r="K143" s="45">
        <v>1.2615767999999999E-2</v>
      </c>
      <c r="L143" s="45">
        <v>1.2521094E-2</v>
      </c>
      <c r="M143" s="45">
        <v>7.386831E-3</v>
      </c>
      <c r="N143" s="45">
        <v>7.3939419999999997E-3</v>
      </c>
      <c r="O143" s="45">
        <v>7.2585710000000001E-3</v>
      </c>
      <c r="P143" s="45">
        <v>7.286781E-3</v>
      </c>
      <c r="Q143" s="45">
        <v>7.1741169999999998E-3</v>
      </c>
      <c r="R143" s="45">
        <v>7.1428569999999999E-3</v>
      </c>
      <c r="S143" s="45">
        <v>7.0921990000000004E-3</v>
      </c>
      <c r="T143" s="45">
        <v>7.0422540000000004E-3</v>
      </c>
      <c r="U143" s="45">
        <v>6.9930069999999999E-3</v>
      </c>
      <c r="V143" s="45">
        <v>6.9444440000000001E-3</v>
      </c>
      <c r="W143" s="45">
        <v>6.9157089999999999E-3</v>
      </c>
      <c r="X143" s="45">
        <v>6.8111339999999999E-3</v>
      </c>
      <c r="Y143" s="45">
        <v>6.8217460000000001E-3</v>
      </c>
      <c r="Z143" s="45">
        <v>6.7567570000000004E-3</v>
      </c>
      <c r="AA143" s="45">
        <v>6.7114089999999998E-3</v>
      </c>
      <c r="AB143" s="45">
        <v>6.6666670000000003E-3</v>
      </c>
      <c r="AC143" s="45">
        <v>6.6041210000000001E-3</v>
      </c>
      <c r="AD143" s="45">
        <v>6.5973430000000003E-3</v>
      </c>
      <c r="AE143" s="45">
        <v>6.5359479999999998E-3</v>
      </c>
      <c r="AF143" s="45">
        <v>6.4935059999999996E-3</v>
      </c>
      <c r="AG143" s="45">
        <v>6.4516130000000001E-3</v>
      </c>
      <c r="AH143" s="45">
        <v>6.39245E-3</v>
      </c>
      <c r="AI143" s="45">
        <v>6.387233E-3</v>
      </c>
      <c r="AJ143" s="45">
        <v>6.3291140000000003E-3</v>
      </c>
      <c r="AK143" s="45">
        <v>6.2893080000000004E-3</v>
      </c>
      <c r="AL143" s="45">
        <v>6.1635220000000003E-3</v>
      </c>
      <c r="AM143" s="45">
        <v>6.0377360000000001E-3</v>
      </c>
      <c r="AN143" s="45">
        <v>5.91195E-3</v>
      </c>
      <c r="AO143" s="45">
        <v>5.7861639999999999E-3</v>
      </c>
      <c r="AP143" s="45">
        <v>5.6603770000000003E-3</v>
      </c>
      <c r="AQ143" s="45">
        <v>5.5345910000000002E-3</v>
      </c>
      <c r="AR143" s="45">
        <v>5.408805E-3</v>
      </c>
      <c r="AS143" s="45">
        <v>5.2830189999999999E-3</v>
      </c>
      <c r="AT143" s="45">
        <v>5.1572329999999998E-3</v>
      </c>
      <c r="AU143" s="45">
        <v>5.0314469999999997E-3</v>
      </c>
      <c r="AV143" s="45">
        <v>4.9056600000000001E-3</v>
      </c>
      <c r="AW143" s="45">
        <v>4.7798739999999999E-3</v>
      </c>
      <c r="AX143" s="45">
        <v>4.6540879999999998E-3</v>
      </c>
      <c r="AY143" s="45">
        <v>4.5283019999999997E-3</v>
      </c>
      <c r="AZ143" s="45">
        <v>4.4025160000000004E-3</v>
      </c>
      <c r="BA143" s="45">
        <v>4.2767300000000003E-3</v>
      </c>
      <c r="BB143" s="45">
        <v>4.1509429999999998E-3</v>
      </c>
      <c r="BC143" s="45">
        <v>4.0251569999999997E-3</v>
      </c>
      <c r="BD143" s="45">
        <v>3.899371E-3</v>
      </c>
      <c r="BE143" s="45">
        <v>3.7735849999999999E-3</v>
      </c>
      <c r="BF143" s="45">
        <v>3.6477990000000002E-3</v>
      </c>
      <c r="BG143" s="45">
        <v>3.5220130000000001E-3</v>
      </c>
      <c r="BH143" s="45">
        <v>3.396226E-3</v>
      </c>
      <c r="BI143" s="45">
        <v>3.2704399999999999E-3</v>
      </c>
      <c r="BJ143" s="45">
        <v>3.1446540000000002E-3</v>
      </c>
      <c r="BK143" s="45">
        <v>3.0188680000000001E-3</v>
      </c>
      <c r="BL143" s="45">
        <v>2.8930819999999999E-3</v>
      </c>
      <c r="BM143" s="45">
        <v>2.7672959999999998E-3</v>
      </c>
      <c r="BN143" s="45">
        <v>2.6415089999999998E-3</v>
      </c>
      <c r="BO143" s="45">
        <v>2.5157230000000001E-3</v>
      </c>
      <c r="BP143" s="45">
        <v>2.389937E-3</v>
      </c>
      <c r="BQ143" s="45">
        <v>2.2641509999999998E-3</v>
      </c>
      <c r="BR143" s="45">
        <v>2.1383650000000001E-3</v>
      </c>
      <c r="BS143" s="45">
        <v>2.012579E-3</v>
      </c>
      <c r="BT143" s="45">
        <v>1.886792E-3</v>
      </c>
      <c r="BU143" s="45">
        <v>1.7610060000000001E-3</v>
      </c>
      <c r="BV143" s="45">
        <v>1.6352199999999999E-3</v>
      </c>
      <c r="BW143" s="45">
        <v>1.509434E-3</v>
      </c>
      <c r="BX143" s="45">
        <v>1.3836479999999999E-3</v>
      </c>
      <c r="BY143" s="45">
        <v>1.257862E-3</v>
      </c>
      <c r="BZ143" s="45">
        <v>1.132075E-3</v>
      </c>
      <c r="CA143" s="45">
        <v>1.0062890000000001E-3</v>
      </c>
      <c r="CB143" s="45">
        <v>8.8050300000000004E-4</v>
      </c>
      <c r="CC143" s="45">
        <v>7.5471700000000002E-4</v>
      </c>
      <c r="CD143" s="45">
        <v>6.28931E-4</v>
      </c>
      <c r="CE143" s="45">
        <v>5.0314499999999998E-4</v>
      </c>
      <c r="CF143" s="45">
        <v>3.77358E-4</v>
      </c>
      <c r="CG143" s="45">
        <v>2.5157199999999998E-4</v>
      </c>
      <c r="CH143" s="45">
        <v>1.2578599999999999E-4</v>
      </c>
      <c r="CI143" s="45">
        <v>0</v>
      </c>
    </row>
    <row r="144" spans="1:87" x14ac:dyDescent="0.25">
      <c r="A144" t="s">
        <v>170</v>
      </c>
      <c r="B144" t="s">
        <v>91</v>
      </c>
      <c r="C144" t="s">
        <v>1027</v>
      </c>
      <c r="D144" s="45">
        <v>0</v>
      </c>
      <c r="E144" s="45">
        <v>0</v>
      </c>
      <c r="F144" s="45">
        <v>4.1945333000000001E-2</v>
      </c>
      <c r="G144" s="45">
        <v>4.0233494000000002E-2</v>
      </c>
      <c r="H144" s="45">
        <v>2.3161707E-2</v>
      </c>
      <c r="I144" s="45">
        <v>2.2615535999999999E-2</v>
      </c>
      <c r="J144" s="45">
        <v>1.284188E-2</v>
      </c>
      <c r="K144" s="45">
        <v>1.2615767999999999E-2</v>
      </c>
      <c r="L144" s="45">
        <v>1.2521094E-2</v>
      </c>
      <c r="M144" s="45">
        <v>7.386831E-3</v>
      </c>
      <c r="N144" s="45">
        <v>7.3939419999999997E-3</v>
      </c>
      <c r="O144" s="45">
        <v>7.2585710000000001E-3</v>
      </c>
      <c r="P144" s="45">
        <v>7.286781E-3</v>
      </c>
      <c r="Q144" s="45">
        <v>7.1741169999999998E-3</v>
      </c>
      <c r="R144" s="45">
        <v>7.1428569999999999E-3</v>
      </c>
      <c r="S144" s="45">
        <v>7.0921990000000004E-3</v>
      </c>
      <c r="T144" s="45">
        <v>7.0422540000000004E-3</v>
      </c>
      <c r="U144" s="45">
        <v>6.9930069999999999E-3</v>
      </c>
      <c r="V144" s="45">
        <v>6.9444440000000001E-3</v>
      </c>
      <c r="W144" s="45">
        <v>6.9157089999999999E-3</v>
      </c>
      <c r="X144" s="45">
        <v>6.8111339999999999E-3</v>
      </c>
      <c r="Y144" s="45">
        <v>6.8217460000000001E-3</v>
      </c>
      <c r="Z144" s="45">
        <v>6.7567570000000004E-3</v>
      </c>
      <c r="AA144" s="45">
        <v>6.7114089999999998E-3</v>
      </c>
      <c r="AB144" s="45">
        <v>6.6666670000000003E-3</v>
      </c>
      <c r="AC144" s="45">
        <v>6.6041210000000001E-3</v>
      </c>
      <c r="AD144" s="45">
        <v>6.5973430000000003E-3</v>
      </c>
      <c r="AE144" s="45">
        <v>6.5359479999999998E-3</v>
      </c>
      <c r="AF144" s="45">
        <v>6.4935059999999996E-3</v>
      </c>
      <c r="AG144" s="45">
        <v>6.4516130000000001E-3</v>
      </c>
      <c r="AH144" s="45">
        <v>6.39245E-3</v>
      </c>
      <c r="AI144" s="45">
        <v>6.387233E-3</v>
      </c>
      <c r="AJ144" s="45">
        <v>6.3291140000000003E-3</v>
      </c>
      <c r="AK144" s="45">
        <v>6.2893080000000004E-3</v>
      </c>
      <c r="AL144" s="45">
        <v>6.1635220000000003E-3</v>
      </c>
      <c r="AM144" s="45">
        <v>6.0377360000000001E-3</v>
      </c>
      <c r="AN144" s="45">
        <v>5.91195E-3</v>
      </c>
      <c r="AO144" s="45">
        <v>5.7861639999999999E-3</v>
      </c>
      <c r="AP144" s="45">
        <v>5.6603770000000003E-3</v>
      </c>
      <c r="AQ144" s="45">
        <v>5.5345910000000002E-3</v>
      </c>
      <c r="AR144" s="45">
        <v>5.408805E-3</v>
      </c>
      <c r="AS144" s="45">
        <v>5.2830189999999999E-3</v>
      </c>
      <c r="AT144" s="45">
        <v>5.1572329999999998E-3</v>
      </c>
      <c r="AU144" s="45">
        <v>5.0314469999999997E-3</v>
      </c>
      <c r="AV144" s="45">
        <v>4.9056600000000001E-3</v>
      </c>
      <c r="AW144" s="45">
        <v>4.7798739999999999E-3</v>
      </c>
      <c r="AX144" s="45">
        <v>4.6540879999999998E-3</v>
      </c>
      <c r="AY144" s="45">
        <v>4.5283019999999997E-3</v>
      </c>
      <c r="AZ144" s="45">
        <v>4.4025160000000004E-3</v>
      </c>
      <c r="BA144" s="45">
        <v>4.2767300000000003E-3</v>
      </c>
      <c r="BB144" s="45">
        <v>4.1509429999999998E-3</v>
      </c>
      <c r="BC144" s="45">
        <v>4.0251569999999997E-3</v>
      </c>
      <c r="BD144" s="45">
        <v>3.899371E-3</v>
      </c>
      <c r="BE144" s="45">
        <v>3.7735849999999999E-3</v>
      </c>
      <c r="BF144" s="45">
        <v>3.6477990000000002E-3</v>
      </c>
      <c r="BG144" s="45">
        <v>3.5220130000000001E-3</v>
      </c>
      <c r="BH144" s="45">
        <v>3.396226E-3</v>
      </c>
      <c r="BI144" s="45">
        <v>3.2704399999999999E-3</v>
      </c>
      <c r="BJ144" s="45">
        <v>3.1446540000000002E-3</v>
      </c>
      <c r="BK144" s="45">
        <v>3.0188680000000001E-3</v>
      </c>
      <c r="BL144" s="45">
        <v>2.8930819999999999E-3</v>
      </c>
      <c r="BM144" s="45">
        <v>2.7672959999999998E-3</v>
      </c>
      <c r="BN144" s="45">
        <v>2.6415089999999998E-3</v>
      </c>
      <c r="BO144" s="45">
        <v>2.5157230000000001E-3</v>
      </c>
      <c r="BP144" s="45">
        <v>2.389937E-3</v>
      </c>
      <c r="BQ144" s="45">
        <v>2.2641509999999998E-3</v>
      </c>
      <c r="BR144" s="45">
        <v>2.1383650000000001E-3</v>
      </c>
      <c r="BS144" s="45">
        <v>2.012579E-3</v>
      </c>
      <c r="BT144" s="45">
        <v>1.886792E-3</v>
      </c>
      <c r="BU144" s="45">
        <v>1.7610060000000001E-3</v>
      </c>
      <c r="BV144" s="45">
        <v>1.6352199999999999E-3</v>
      </c>
      <c r="BW144" s="45">
        <v>1.509434E-3</v>
      </c>
      <c r="BX144" s="45">
        <v>1.3836479999999999E-3</v>
      </c>
      <c r="BY144" s="45">
        <v>1.257862E-3</v>
      </c>
      <c r="BZ144" s="45">
        <v>1.132075E-3</v>
      </c>
      <c r="CA144" s="45">
        <v>1.0062890000000001E-3</v>
      </c>
      <c r="CB144" s="45">
        <v>8.8050300000000004E-4</v>
      </c>
      <c r="CC144" s="45">
        <v>7.5471700000000002E-4</v>
      </c>
      <c r="CD144" s="45">
        <v>6.28931E-4</v>
      </c>
      <c r="CE144" s="45">
        <v>5.0314499999999998E-4</v>
      </c>
      <c r="CF144" s="45">
        <v>3.77358E-4</v>
      </c>
      <c r="CG144" s="45">
        <v>2.5157199999999998E-4</v>
      </c>
      <c r="CH144" s="45">
        <v>1.2578599999999999E-4</v>
      </c>
      <c r="CI144" s="45">
        <v>0</v>
      </c>
    </row>
    <row r="145" spans="1:87" x14ac:dyDescent="0.25">
      <c r="A145" t="s">
        <v>170</v>
      </c>
      <c r="B145" t="s">
        <v>93</v>
      </c>
      <c r="C145" t="s">
        <v>1028</v>
      </c>
      <c r="D145" s="45">
        <v>0</v>
      </c>
      <c r="E145" s="45">
        <v>0</v>
      </c>
      <c r="F145" s="45">
        <v>4.1945333000000001E-2</v>
      </c>
      <c r="G145" s="45">
        <v>4.0233494000000002E-2</v>
      </c>
      <c r="H145" s="45">
        <v>2.3161707E-2</v>
      </c>
      <c r="I145" s="45">
        <v>2.2615535999999999E-2</v>
      </c>
      <c r="J145" s="45">
        <v>1.284188E-2</v>
      </c>
      <c r="K145" s="45">
        <v>1.2615767999999999E-2</v>
      </c>
      <c r="L145" s="45">
        <v>1.2521094E-2</v>
      </c>
      <c r="M145" s="45">
        <v>7.386831E-3</v>
      </c>
      <c r="N145" s="45">
        <v>7.3939419999999997E-3</v>
      </c>
      <c r="O145" s="45">
        <v>7.2585710000000001E-3</v>
      </c>
      <c r="P145" s="45">
        <v>7.286781E-3</v>
      </c>
      <c r="Q145" s="45">
        <v>7.1741169999999998E-3</v>
      </c>
      <c r="R145" s="45">
        <v>7.1428569999999999E-3</v>
      </c>
      <c r="S145" s="45">
        <v>7.0921990000000004E-3</v>
      </c>
      <c r="T145" s="45">
        <v>7.0422540000000004E-3</v>
      </c>
      <c r="U145" s="45">
        <v>6.9930069999999999E-3</v>
      </c>
      <c r="V145" s="45">
        <v>6.9444440000000001E-3</v>
      </c>
      <c r="W145" s="45">
        <v>6.9157089999999999E-3</v>
      </c>
      <c r="X145" s="45">
        <v>6.8111339999999999E-3</v>
      </c>
      <c r="Y145" s="45">
        <v>6.8217460000000001E-3</v>
      </c>
      <c r="Z145" s="45">
        <v>6.7567570000000004E-3</v>
      </c>
      <c r="AA145" s="45">
        <v>6.7114089999999998E-3</v>
      </c>
      <c r="AB145" s="45">
        <v>6.6666670000000003E-3</v>
      </c>
      <c r="AC145" s="45">
        <v>6.6041210000000001E-3</v>
      </c>
      <c r="AD145" s="45">
        <v>6.5973430000000003E-3</v>
      </c>
      <c r="AE145" s="45">
        <v>6.5359479999999998E-3</v>
      </c>
      <c r="AF145" s="45">
        <v>6.4935059999999996E-3</v>
      </c>
      <c r="AG145" s="45">
        <v>6.4516130000000001E-3</v>
      </c>
      <c r="AH145" s="45">
        <v>6.39245E-3</v>
      </c>
      <c r="AI145" s="45">
        <v>6.387233E-3</v>
      </c>
      <c r="AJ145" s="45">
        <v>6.3291140000000003E-3</v>
      </c>
      <c r="AK145" s="45">
        <v>6.2893080000000004E-3</v>
      </c>
      <c r="AL145" s="45">
        <v>6.1635220000000003E-3</v>
      </c>
      <c r="AM145" s="45">
        <v>6.0377360000000001E-3</v>
      </c>
      <c r="AN145" s="45">
        <v>5.91195E-3</v>
      </c>
      <c r="AO145" s="45">
        <v>5.7861639999999999E-3</v>
      </c>
      <c r="AP145" s="45">
        <v>5.6603770000000003E-3</v>
      </c>
      <c r="AQ145" s="45">
        <v>5.5345910000000002E-3</v>
      </c>
      <c r="AR145" s="45">
        <v>5.408805E-3</v>
      </c>
      <c r="AS145" s="45">
        <v>5.2830189999999999E-3</v>
      </c>
      <c r="AT145" s="45">
        <v>5.1572329999999998E-3</v>
      </c>
      <c r="AU145" s="45">
        <v>5.0314469999999997E-3</v>
      </c>
      <c r="AV145" s="45">
        <v>4.9056600000000001E-3</v>
      </c>
      <c r="AW145" s="45">
        <v>4.7798739999999999E-3</v>
      </c>
      <c r="AX145" s="45">
        <v>4.6540879999999998E-3</v>
      </c>
      <c r="AY145" s="45">
        <v>4.5283019999999997E-3</v>
      </c>
      <c r="AZ145" s="45">
        <v>4.4025160000000004E-3</v>
      </c>
      <c r="BA145" s="45">
        <v>4.2767300000000003E-3</v>
      </c>
      <c r="BB145" s="45">
        <v>4.1509429999999998E-3</v>
      </c>
      <c r="BC145" s="45">
        <v>4.0251569999999997E-3</v>
      </c>
      <c r="BD145" s="45">
        <v>3.899371E-3</v>
      </c>
      <c r="BE145" s="45">
        <v>3.7735849999999999E-3</v>
      </c>
      <c r="BF145" s="45">
        <v>3.6477990000000002E-3</v>
      </c>
      <c r="BG145" s="45">
        <v>3.5220130000000001E-3</v>
      </c>
      <c r="BH145" s="45">
        <v>3.396226E-3</v>
      </c>
      <c r="BI145" s="45">
        <v>3.2704399999999999E-3</v>
      </c>
      <c r="BJ145" s="45">
        <v>3.1446540000000002E-3</v>
      </c>
      <c r="BK145" s="45">
        <v>3.0188680000000001E-3</v>
      </c>
      <c r="BL145" s="45">
        <v>2.8930819999999999E-3</v>
      </c>
      <c r="BM145" s="45">
        <v>2.7672959999999998E-3</v>
      </c>
      <c r="BN145" s="45">
        <v>2.6415089999999998E-3</v>
      </c>
      <c r="BO145" s="45">
        <v>2.5157230000000001E-3</v>
      </c>
      <c r="BP145" s="45">
        <v>2.389937E-3</v>
      </c>
      <c r="BQ145" s="45">
        <v>2.2641509999999998E-3</v>
      </c>
      <c r="BR145" s="45">
        <v>2.1383650000000001E-3</v>
      </c>
      <c r="BS145" s="45">
        <v>2.012579E-3</v>
      </c>
      <c r="BT145" s="45">
        <v>1.886792E-3</v>
      </c>
      <c r="BU145" s="45">
        <v>1.7610060000000001E-3</v>
      </c>
      <c r="BV145" s="45">
        <v>1.6352199999999999E-3</v>
      </c>
      <c r="BW145" s="45">
        <v>1.509434E-3</v>
      </c>
      <c r="BX145" s="45">
        <v>1.3836479999999999E-3</v>
      </c>
      <c r="BY145" s="45">
        <v>1.257862E-3</v>
      </c>
      <c r="BZ145" s="45">
        <v>1.132075E-3</v>
      </c>
      <c r="CA145" s="45">
        <v>1.0062890000000001E-3</v>
      </c>
      <c r="CB145" s="45">
        <v>8.8050300000000004E-4</v>
      </c>
      <c r="CC145" s="45">
        <v>7.5471700000000002E-4</v>
      </c>
      <c r="CD145" s="45">
        <v>6.28931E-4</v>
      </c>
      <c r="CE145" s="45">
        <v>5.0314499999999998E-4</v>
      </c>
      <c r="CF145" s="45">
        <v>3.77358E-4</v>
      </c>
      <c r="CG145" s="45">
        <v>2.5157199999999998E-4</v>
      </c>
      <c r="CH145" s="45">
        <v>1.2578599999999999E-4</v>
      </c>
      <c r="CI145" s="45">
        <v>0</v>
      </c>
    </row>
    <row r="146" spans="1:87" x14ac:dyDescent="0.2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row>
    <row r="147" spans="1:87" x14ac:dyDescent="0.2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row>
    <row r="148" spans="1:87" x14ac:dyDescent="0.2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row>
    <row r="149" spans="1:87" x14ac:dyDescent="0.2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row>
    <row r="150" spans="1:87" x14ac:dyDescent="0.2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row>
    <row r="151" spans="1:87" x14ac:dyDescent="0.2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row>
    <row r="152" spans="1:87" x14ac:dyDescent="0.2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row>
    <row r="153" spans="1:87" x14ac:dyDescent="0.2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row>
    <row r="154" spans="1:87" x14ac:dyDescent="0.2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row>
    <row r="155" spans="1:87" x14ac:dyDescent="0.2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row>
    <row r="156" spans="1:87" x14ac:dyDescent="0.2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row>
    <row r="157" spans="1:87" x14ac:dyDescent="0.2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row>
    <row r="158" spans="1:87" x14ac:dyDescent="0.2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row>
    <row r="159" spans="1:87" x14ac:dyDescent="0.2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row>
    <row r="160" spans="1:87" x14ac:dyDescent="0.2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row>
    <row r="161" spans="1:87" x14ac:dyDescent="0.2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row>
    <row r="162" spans="1:87" x14ac:dyDescent="0.2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row>
    <row r="163" spans="1:87" x14ac:dyDescent="0.2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row>
    <row r="164" spans="1:87" x14ac:dyDescent="0.2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row>
    <row r="165" spans="1:87" x14ac:dyDescent="0.2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row>
    <row r="166" spans="1:87" x14ac:dyDescent="0.2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row>
    <row r="167" spans="1:87" x14ac:dyDescent="0.2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row>
    <row r="168" spans="1:87" x14ac:dyDescent="0.2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row>
    <row r="169" spans="1:87" x14ac:dyDescent="0.2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row>
    <row r="170" spans="1:87" x14ac:dyDescent="0.2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row>
    <row r="171" spans="1:87" x14ac:dyDescent="0.2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row>
    <row r="172" spans="1:87" x14ac:dyDescent="0.2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row>
    <row r="173" spans="1:87" x14ac:dyDescent="0.2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row>
    <row r="174" spans="1:87" x14ac:dyDescent="0.2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row>
    <row r="175" spans="1:87" x14ac:dyDescent="0.2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row>
    <row r="176" spans="1:87" x14ac:dyDescent="0.25">
      <c r="A176" s="14"/>
      <c r="B176" s="15"/>
      <c r="C176" s="16"/>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row>
    <row r="177" spans="1:87" x14ac:dyDescent="0.25">
      <c r="A177" s="14"/>
      <c r="B177" s="15"/>
      <c r="C177" s="16"/>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row>
    <row r="178" spans="1:87" x14ac:dyDescent="0.25">
      <c r="A178" s="14"/>
      <c r="B178" s="15"/>
      <c r="C178" s="16"/>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row>
    <row r="179" spans="1:87" x14ac:dyDescent="0.25">
      <c r="A179" s="14"/>
      <c r="B179" s="15"/>
      <c r="C179" s="16"/>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row>
    <row r="180" spans="1:87" x14ac:dyDescent="0.25">
      <c r="A180" s="14"/>
      <c r="B180" s="15"/>
      <c r="C180" s="16"/>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row>
    <row r="181" spans="1:87" x14ac:dyDescent="0.25">
      <c r="A181" s="14"/>
      <c r="B181" s="15"/>
      <c r="C181" s="16"/>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row>
    <row r="182" spans="1:87" x14ac:dyDescent="0.25">
      <c r="A182" s="14"/>
      <c r="B182" s="15"/>
      <c r="C182" s="16"/>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row>
    <row r="183" spans="1:87" x14ac:dyDescent="0.25">
      <c r="A183" s="14"/>
      <c r="B183" s="15"/>
      <c r="C183" s="16"/>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row>
    <row r="184" spans="1:87" x14ac:dyDescent="0.25">
      <c r="A184" s="14"/>
      <c r="B184" s="15"/>
      <c r="C184" s="16"/>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row>
    <row r="185" spans="1:87" x14ac:dyDescent="0.25">
      <c r="A185" s="14"/>
      <c r="B185" s="15"/>
      <c r="C185" s="16"/>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row>
    <row r="186" spans="1:87" x14ac:dyDescent="0.25">
      <c r="A186" s="14"/>
      <c r="B186" s="15"/>
      <c r="C186" s="16"/>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row>
    <row r="187" spans="1:87" x14ac:dyDescent="0.25">
      <c r="A187" s="14"/>
      <c r="B187" s="15"/>
      <c r="C187" s="16"/>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row>
    <row r="188" spans="1:87" x14ac:dyDescent="0.25">
      <c r="A188" s="14"/>
      <c r="B188" s="15"/>
      <c r="C188" s="16"/>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row>
    <row r="189" spans="1:87" x14ac:dyDescent="0.25">
      <c r="A189" s="14"/>
      <c r="B189" s="15"/>
      <c r="C189" s="16"/>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row>
    <row r="190" spans="1:87" x14ac:dyDescent="0.25">
      <c r="A190" s="14"/>
      <c r="B190" s="15"/>
      <c r="C190" s="16"/>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row>
    <row r="191" spans="1:87" x14ac:dyDescent="0.25">
      <c r="A191" s="14"/>
      <c r="B191" s="15"/>
      <c r="C191" s="16"/>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row>
    <row r="192" spans="1:87" x14ac:dyDescent="0.25">
      <c r="A192" s="14"/>
      <c r="B192" s="15"/>
      <c r="C192" s="16"/>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row>
    <row r="193" spans="1:87" x14ac:dyDescent="0.25">
      <c r="A193" s="14"/>
      <c r="B193" s="15"/>
      <c r="C193" s="16"/>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row>
    <row r="194" spans="1:87" x14ac:dyDescent="0.25">
      <c r="A194" s="14"/>
      <c r="B194" s="15"/>
      <c r="C194" s="16"/>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row>
    <row r="195" spans="1:87" x14ac:dyDescent="0.25">
      <c r="A195" s="14"/>
      <c r="B195" s="15"/>
      <c r="C195" s="16"/>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row>
    <row r="196" spans="1:87" x14ac:dyDescent="0.25">
      <c r="A196" s="14"/>
      <c r="B196" s="15"/>
      <c r="C196" s="16"/>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row>
    <row r="197" spans="1:87" x14ac:dyDescent="0.25">
      <c r="A197" s="14"/>
      <c r="B197" s="15"/>
      <c r="C197" s="16"/>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row>
    <row r="198" spans="1:87" x14ac:dyDescent="0.25">
      <c r="A198" s="14"/>
      <c r="B198" s="15"/>
      <c r="C198" s="16"/>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row>
    <row r="199" spans="1:87" x14ac:dyDescent="0.25">
      <c r="A199" s="14"/>
      <c r="B199" s="15"/>
      <c r="C199" s="16"/>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row>
    <row r="200" spans="1:87" x14ac:dyDescent="0.25">
      <c r="A200" s="14"/>
      <c r="B200" s="15"/>
      <c r="C200" s="16"/>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row>
    <row r="201" spans="1:87" x14ac:dyDescent="0.25">
      <c r="A201" s="14"/>
      <c r="B201" s="15"/>
      <c r="C201" s="16"/>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row>
    <row r="202" spans="1:87" x14ac:dyDescent="0.25">
      <c r="A202" s="14"/>
      <c r="B202" s="15"/>
      <c r="C202" s="16"/>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row>
    <row r="203" spans="1:87" x14ac:dyDescent="0.25">
      <c r="A203" s="14"/>
      <c r="B203" s="15"/>
      <c r="C203" s="16"/>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row>
    <row r="204" spans="1:87" x14ac:dyDescent="0.25">
      <c r="A204" s="14"/>
      <c r="B204" s="15"/>
      <c r="C204" s="16"/>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row>
    <row r="205" spans="1:87" x14ac:dyDescent="0.25">
      <c r="A205" s="14"/>
      <c r="B205" s="15"/>
      <c r="C205" s="16"/>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row>
    <row r="206" spans="1:87" x14ac:dyDescent="0.25">
      <c r="A206" s="14"/>
      <c r="B206" s="15"/>
      <c r="C206" s="16"/>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row>
    <row r="207" spans="1:87" x14ac:dyDescent="0.25">
      <c r="A207" s="14"/>
      <c r="B207" s="15"/>
      <c r="C207" s="16"/>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row>
    <row r="208" spans="1:87" x14ac:dyDescent="0.25">
      <c r="A208" s="14"/>
      <c r="B208" s="15"/>
      <c r="C208" s="16"/>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row>
    <row r="209" spans="1:87" x14ac:dyDescent="0.25">
      <c r="A209" s="14"/>
      <c r="B209" s="15"/>
      <c r="C209" s="16"/>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row>
    <row r="210" spans="1:87" x14ac:dyDescent="0.25">
      <c r="A210" s="14"/>
      <c r="B210" s="15"/>
      <c r="C210" s="16"/>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row>
    <row r="211" spans="1:87" x14ac:dyDescent="0.25">
      <c r="A211" s="14"/>
      <c r="B211" s="15"/>
      <c r="C211" s="16"/>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row>
    <row r="212" spans="1:87" x14ac:dyDescent="0.25">
      <c r="A212" s="14"/>
      <c r="B212" s="15"/>
      <c r="C212" s="16"/>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row>
    <row r="213" spans="1:87" x14ac:dyDescent="0.25">
      <c r="A213" s="14"/>
      <c r="B213" s="15"/>
      <c r="C213" s="16"/>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row>
    <row r="214" spans="1:87" x14ac:dyDescent="0.25">
      <c r="A214" s="14"/>
      <c r="B214" s="15"/>
      <c r="C214" s="16"/>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row>
    <row r="215" spans="1:87" x14ac:dyDescent="0.25">
      <c r="A215" s="14"/>
      <c r="B215" s="15"/>
      <c r="C215" s="16"/>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row>
    <row r="216" spans="1:87" x14ac:dyDescent="0.25">
      <c r="A216" s="14"/>
      <c r="B216" s="15"/>
      <c r="C216" s="16"/>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row>
    <row r="217" spans="1:87" x14ac:dyDescent="0.25">
      <c r="A217" s="14"/>
      <c r="B217" s="15"/>
      <c r="C217" s="16"/>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row>
    <row r="218" spans="1:87" x14ac:dyDescent="0.25">
      <c r="A218" s="14"/>
      <c r="B218" s="15"/>
      <c r="C218" s="16"/>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row>
    <row r="219" spans="1:87" x14ac:dyDescent="0.25">
      <c r="A219" s="14"/>
      <c r="B219" s="15"/>
      <c r="C219" s="16"/>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row>
    <row r="220" spans="1:87" x14ac:dyDescent="0.25">
      <c r="A220" s="14"/>
      <c r="B220" s="15"/>
      <c r="C220" s="16"/>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row>
    <row r="221" spans="1:87" x14ac:dyDescent="0.25">
      <c r="A221" s="14"/>
      <c r="B221" s="15"/>
      <c r="C221" s="16"/>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row>
    <row r="222" spans="1:87" x14ac:dyDescent="0.25">
      <c r="A222" s="14"/>
      <c r="B222" s="15"/>
      <c r="C222" s="16"/>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row>
    <row r="223" spans="1:87" x14ac:dyDescent="0.25">
      <c r="A223" s="14"/>
      <c r="B223" s="15"/>
      <c r="C223" s="16"/>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row>
    <row r="224" spans="1:87" x14ac:dyDescent="0.25">
      <c r="A224" s="14"/>
      <c r="B224" s="15"/>
      <c r="C224" s="16"/>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row>
    <row r="225" spans="1:87" x14ac:dyDescent="0.25">
      <c r="A225" s="14"/>
      <c r="B225" s="15"/>
      <c r="C225" s="16"/>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row>
    <row r="226" spans="1:87" x14ac:dyDescent="0.25">
      <c r="A226" s="14"/>
      <c r="B226" s="15"/>
      <c r="C226" s="16"/>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row>
    <row r="227" spans="1:87" x14ac:dyDescent="0.25">
      <c r="A227" s="14"/>
      <c r="B227" s="15"/>
      <c r="C227" s="16"/>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row>
    <row r="228" spans="1:87" x14ac:dyDescent="0.25">
      <c r="A228" s="14"/>
      <c r="B228" s="15"/>
      <c r="C228" s="16"/>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row>
    <row r="229" spans="1:87" x14ac:dyDescent="0.25">
      <c r="A229" s="14"/>
      <c r="B229" s="15"/>
      <c r="C229" s="16"/>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row>
    <row r="230" spans="1:87" x14ac:dyDescent="0.25">
      <c r="A230" s="14"/>
      <c r="B230" s="15"/>
      <c r="C230" s="16"/>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row>
    <row r="231" spans="1:87" x14ac:dyDescent="0.25">
      <c r="A231" s="14"/>
      <c r="B231" s="15"/>
      <c r="C231" s="16"/>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row>
    <row r="232" spans="1:87" x14ac:dyDescent="0.25">
      <c r="A232" s="14"/>
      <c r="B232" s="15"/>
      <c r="C232" s="16"/>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row>
    <row r="233" spans="1:87" x14ac:dyDescent="0.25">
      <c r="A233" s="14"/>
      <c r="B233" s="15"/>
      <c r="C233" s="16"/>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row>
    <row r="234" spans="1:87" x14ac:dyDescent="0.25">
      <c r="A234" s="14"/>
      <c r="B234" s="15"/>
      <c r="C234" s="16"/>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row>
    <row r="235" spans="1:87" x14ac:dyDescent="0.25">
      <c r="A235" s="14"/>
      <c r="B235" s="15"/>
      <c r="C235" s="16"/>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row>
    <row r="236" spans="1:87" x14ac:dyDescent="0.25">
      <c r="A236" s="14"/>
      <c r="B236" s="15"/>
      <c r="C236" s="16"/>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row>
    <row r="237" spans="1:87" x14ac:dyDescent="0.25">
      <c r="A237" s="14"/>
      <c r="B237" s="15"/>
      <c r="C237" s="16"/>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row>
    <row r="238" spans="1:87" x14ac:dyDescent="0.25">
      <c r="A238" s="14"/>
      <c r="B238" s="15"/>
      <c r="C238" s="16"/>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row>
    <row r="239" spans="1:87" x14ac:dyDescent="0.25">
      <c r="A239" s="14"/>
      <c r="B239" s="15"/>
      <c r="C239" s="16"/>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row>
    <row r="240" spans="1:87" x14ac:dyDescent="0.25">
      <c r="A240" s="14"/>
      <c r="B240" s="15"/>
      <c r="C240" s="16"/>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row>
    <row r="241" spans="1:87" x14ac:dyDescent="0.25">
      <c r="A241" s="14"/>
      <c r="B241" s="15"/>
      <c r="C241" s="16"/>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row>
    <row r="242" spans="1:87" x14ac:dyDescent="0.25">
      <c r="A242" s="14"/>
      <c r="B242" s="15"/>
      <c r="C242" s="16"/>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row>
    <row r="243" spans="1:87" x14ac:dyDescent="0.25">
      <c r="A243" s="14"/>
      <c r="B243" s="15"/>
      <c r="C243" s="16"/>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row>
    <row r="244" spans="1:87" x14ac:dyDescent="0.25">
      <c r="A244" s="14"/>
      <c r="B244" s="15"/>
      <c r="C244" s="16"/>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row>
    <row r="245" spans="1:87" x14ac:dyDescent="0.25">
      <c r="A245" s="14"/>
      <c r="B245" s="15"/>
      <c r="C245" s="16"/>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row>
    <row r="246" spans="1:87" x14ac:dyDescent="0.25">
      <c r="A246" s="14"/>
      <c r="B246" s="15"/>
      <c r="C246" s="16"/>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row>
    <row r="247" spans="1:87" x14ac:dyDescent="0.25">
      <c r="A247" s="14"/>
      <c r="B247" s="15"/>
      <c r="C247" s="16"/>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row>
    <row r="248" spans="1:87" x14ac:dyDescent="0.25">
      <c r="A248" s="14"/>
      <c r="B248" s="15"/>
      <c r="C248" s="16"/>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row>
    <row r="249" spans="1:87" x14ac:dyDescent="0.25">
      <c r="A249" s="14"/>
      <c r="B249" s="15"/>
      <c r="C249" s="16"/>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row>
    <row r="250" spans="1:87" x14ac:dyDescent="0.25">
      <c r="A250" s="14"/>
      <c r="B250" s="15"/>
      <c r="C250" s="16"/>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row>
    <row r="251" spans="1:87" x14ac:dyDescent="0.25">
      <c r="A251" s="14"/>
      <c r="B251" s="15"/>
      <c r="C251" s="16"/>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row>
    <row r="252" spans="1:87" x14ac:dyDescent="0.25">
      <c r="A252" s="14"/>
      <c r="B252" s="15"/>
      <c r="C252" s="16"/>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row>
    <row r="253" spans="1:87" x14ac:dyDescent="0.25">
      <c r="A253" s="14"/>
      <c r="B253" s="15"/>
      <c r="C253" s="16"/>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row>
    <row r="254" spans="1:87" x14ac:dyDescent="0.25">
      <c r="A254" s="14"/>
      <c r="B254" s="15"/>
      <c r="C254" s="16"/>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row>
    <row r="255" spans="1:87" x14ac:dyDescent="0.25">
      <c r="A255" s="14"/>
      <c r="B255" s="15"/>
      <c r="C255" s="16"/>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row>
    <row r="256" spans="1:87" x14ac:dyDescent="0.25">
      <c r="A256" s="14"/>
      <c r="B256" s="15"/>
      <c r="C256" s="16"/>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row>
    <row r="257" spans="1:87" x14ac:dyDescent="0.25">
      <c r="A257" s="14"/>
      <c r="B257" s="15"/>
      <c r="C257" s="16"/>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row>
    <row r="258" spans="1:87" x14ac:dyDescent="0.25">
      <c r="A258" s="14"/>
      <c r="B258" s="15"/>
      <c r="C258" s="16"/>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row>
    <row r="259" spans="1:87" x14ac:dyDescent="0.25">
      <c r="A259" s="14"/>
      <c r="B259" s="15"/>
      <c r="C259" s="16"/>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row>
    <row r="260" spans="1:87" x14ac:dyDescent="0.25">
      <c r="A260" s="14"/>
      <c r="B260" s="15"/>
      <c r="C260" s="16"/>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row>
    <row r="261" spans="1:87" x14ac:dyDescent="0.25">
      <c r="A261" s="14"/>
      <c r="B261" s="15"/>
      <c r="C261" s="16"/>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row>
    <row r="262" spans="1:87" x14ac:dyDescent="0.25">
      <c r="A262" s="14"/>
      <c r="B262" s="15"/>
      <c r="C262" s="16"/>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row>
    <row r="263" spans="1:87" x14ac:dyDescent="0.25">
      <c r="A263" s="14"/>
      <c r="B263" s="15"/>
      <c r="C263" s="16"/>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row>
    <row r="264" spans="1:87" x14ac:dyDescent="0.25">
      <c r="A264" s="14"/>
      <c r="B264" s="15"/>
      <c r="C264" s="16"/>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row>
    <row r="265" spans="1:87" x14ac:dyDescent="0.25">
      <c r="A265" s="14"/>
      <c r="B265" s="15"/>
      <c r="C265" s="16"/>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row>
    <row r="266" spans="1:87" x14ac:dyDescent="0.25">
      <c r="A266" s="14"/>
      <c r="B266" s="15"/>
      <c r="C266" s="16"/>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row>
    <row r="267" spans="1:87" x14ac:dyDescent="0.25">
      <c r="A267" s="14"/>
      <c r="B267" s="15"/>
      <c r="C267" s="16"/>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row>
    <row r="268" spans="1:87" x14ac:dyDescent="0.25">
      <c r="A268" s="14"/>
      <c r="B268" s="15"/>
      <c r="C268" s="16"/>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row>
    <row r="269" spans="1:87" x14ac:dyDescent="0.25">
      <c r="A269" s="14"/>
      <c r="B269" s="15"/>
      <c r="C269" s="16"/>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row>
    <row r="270" spans="1:87" x14ac:dyDescent="0.25">
      <c r="A270" s="14"/>
      <c r="B270" s="15"/>
      <c r="C270" s="16"/>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row>
    <row r="271" spans="1:87" x14ac:dyDescent="0.25">
      <c r="A271" s="14"/>
      <c r="B271" s="15"/>
      <c r="C271" s="16"/>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row>
    <row r="272" spans="1:87" x14ac:dyDescent="0.25">
      <c r="A272" s="14"/>
      <c r="B272" s="15"/>
      <c r="C272" s="16"/>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row>
    <row r="273" spans="1:87" x14ac:dyDescent="0.25">
      <c r="A273" s="14"/>
      <c r="B273" s="15"/>
      <c r="C273" s="16"/>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row>
    <row r="274" spans="1:87" x14ac:dyDescent="0.25">
      <c r="A274" s="14"/>
      <c r="B274" s="15"/>
      <c r="C274" s="16"/>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row>
    <row r="275" spans="1:87" x14ac:dyDescent="0.25">
      <c r="A275" s="14"/>
      <c r="B275" s="15"/>
      <c r="C275" s="16"/>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row>
    <row r="276" spans="1:87" x14ac:dyDescent="0.25">
      <c r="A276" s="14"/>
      <c r="B276" s="15"/>
      <c r="C276" s="16"/>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row>
    <row r="277" spans="1:87" x14ac:dyDescent="0.25">
      <c r="A277" s="14"/>
      <c r="B277" s="15"/>
      <c r="C277" s="16"/>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row>
    <row r="278" spans="1:87" x14ac:dyDescent="0.25">
      <c r="A278" s="14"/>
      <c r="B278" s="15"/>
      <c r="C278" s="16"/>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row>
    <row r="279" spans="1:87" x14ac:dyDescent="0.25">
      <c r="A279" s="14"/>
      <c r="B279" s="15"/>
      <c r="C279" s="16"/>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row>
    <row r="280" spans="1:87" x14ac:dyDescent="0.25">
      <c r="A280" s="14"/>
      <c r="B280" s="15"/>
      <c r="C280" s="16"/>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row>
    <row r="281" spans="1:87" x14ac:dyDescent="0.25">
      <c r="A281" s="14"/>
      <c r="B281" s="15"/>
      <c r="C281" s="16"/>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row>
    <row r="282" spans="1:87" x14ac:dyDescent="0.25">
      <c r="A282" s="14"/>
      <c r="B282" s="15"/>
      <c r="C282" s="16"/>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row>
    <row r="283" spans="1:87" x14ac:dyDescent="0.25">
      <c r="A283" s="14"/>
      <c r="B283" s="15"/>
      <c r="C283" s="16"/>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row>
    <row r="284" spans="1:87" x14ac:dyDescent="0.25">
      <c r="A284" s="14"/>
      <c r="B284" s="15"/>
      <c r="C284" s="16"/>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row>
    <row r="285" spans="1:87" x14ac:dyDescent="0.25">
      <c r="A285" s="14"/>
      <c r="B285" s="15"/>
      <c r="C285" s="16"/>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row>
    <row r="286" spans="1:87" x14ac:dyDescent="0.25">
      <c r="A286" s="14"/>
      <c r="B286" s="15"/>
      <c r="C286" s="16"/>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row>
    <row r="287" spans="1:87" x14ac:dyDescent="0.25">
      <c r="A287" s="14"/>
      <c r="B287" s="15"/>
      <c r="C287" s="16"/>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row>
    <row r="288" spans="1:87" x14ac:dyDescent="0.25">
      <c r="A288" s="14"/>
      <c r="B288" s="15"/>
      <c r="C288" s="16"/>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row>
    <row r="289" spans="1:87" x14ac:dyDescent="0.25">
      <c r="A289" s="14"/>
      <c r="B289" s="15"/>
      <c r="C289" s="16"/>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row>
    <row r="290" spans="1:87" x14ac:dyDescent="0.25">
      <c r="A290" s="14"/>
      <c r="B290" s="15"/>
      <c r="C290" s="16"/>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row>
    <row r="291" spans="1:87" x14ac:dyDescent="0.25">
      <c r="A291" s="14"/>
      <c r="B291" s="15"/>
      <c r="C291" s="16"/>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row>
    <row r="292" spans="1:87" x14ac:dyDescent="0.25">
      <c r="A292" s="14"/>
      <c r="B292" s="15"/>
      <c r="C292" s="16"/>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row>
    <row r="293" spans="1:87" x14ac:dyDescent="0.25">
      <c r="A293" s="14"/>
      <c r="B293" s="15"/>
      <c r="C293" s="16"/>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row>
    <row r="294" spans="1:87" x14ac:dyDescent="0.25">
      <c r="A294" s="14"/>
      <c r="B294" s="15"/>
      <c r="C294" s="16"/>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row>
    <row r="295" spans="1:87" x14ac:dyDescent="0.25">
      <c r="A295" s="14"/>
      <c r="B295" s="15"/>
      <c r="C295" s="16"/>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row>
    <row r="296" spans="1:87" x14ac:dyDescent="0.25">
      <c r="A296" s="14"/>
      <c r="B296" s="15"/>
      <c r="C296" s="16"/>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row>
    <row r="297" spans="1:87" x14ac:dyDescent="0.25">
      <c r="A297" s="14"/>
      <c r="B297" s="15"/>
      <c r="C297" s="16"/>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row>
    <row r="298" spans="1:87" x14ac:dyDescent="0.25">
      <c r="A298" s="14"/>
      <c r="B298" s="15"/>
      <c r="C298" s="16"/>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row>
    <row r="299" spans="1:87" x14ac:dyDescent="0.25">
      <c r="A299" s="14"/>
      <c r="B299" s="15"/>
      <c r="C299" s="16"/>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row>
    <row r="300" spans="1:87" x14ac:dyDescent="0.25">
      <c r="A300" s="14"/>
      <c r="B300" s="15"/>
      <c r="C300" s="16"/>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row>
    <row r="301" spans="1:87" x14ac:dyDescent="0.25">
      <c r="A301" s="14"/>
      <c r="B301" s="15"/>
      <c r="C301" s="16"/>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row>
    <row r="302" spans="1:87" x14ac:dyDescent="0.25">
      <c r="A302" s="14"/>
      <c r="B302" s="15"/>
      <c r="C302" s="16"/>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row>
    <row r="303" spans="1:87" x14ac:dyDescent="0.25">
      <c r="A303" s="14"/>
      <c r="B303" s="15"/>
      <c r="C303" s="16"/>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row>
    <row r="304" spans="1:87" x14ac:dyDescent="0.25">
      <c r="A304" s="14"/>
      <c r="B304" s="15"/>
      <c r="C304" s="16"/>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row>
    <row r="305" spans="1:87" x14ac:dyDescent="0.25">
      <c r="A305" s="14"/>
      <c r="B305" s="15"/>
      <c r="C305" s="16"/>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row>
    <row r="306" spans="1:87" x14ac:dyDescent="0.25">
      <c r="A306" s="14"/>
      <c r="B306" s="15"/>
      <c r="C306" s="16"/>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row>
    <row r="307" spans="1:87" x14ac:dyDescent="0.25">
      <c r="A307" s="14"/>
      <c r="B307" s="15"/>
      <c r="C307" s="16"/>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row>
    <row r="308" spans="1:87" x14ac:dyDescent="0.25">
      <c r="A308" s="14"/>
      <c r="B308" s="15"/>
      <c r="C308" s="16"/>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row>
    <row r="309" spans="1:87" x14ac:dyDescent="0.25">
      <c r="A309" s="14"/>
      <c r="B309" s="15"/>
      <c r="C309" s="16"/>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row>
    <row r="310" spans="1:87" x14ac:dyDescent="0.25">
      <c r="A310" s="14"/>
      <c r="B310" s="15"/>
      <c r="C310" s="16"/>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row>
    <row r="311" spans="1:87" x14ac:dyDescent="0.25">
      <c r="A311" s="14"/>
      <c r="B311" s="15"/>
      <c r="C311" s="16"/>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row>
    <row r="312" spans="1:87" x14ac:dyDescent="0.25">
      <c r="A312" s="14"/>
      <c r="B312" s="15"/>
      <c r="C312" s="16"/>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row>
    <row r="313" spans="1:87" x14ac:dyDescent="0.25">
      <c r="A313" s="14"/>
      <c r="B313" s="15"/>
      <c r="C313" s="16"/>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row>
    <row r="314" spans="1:87" x14ac:dyDescent="0.25">
      <c r="A314" s="14"/>
      <c r="B314" s="15"/>
      <c r="C314" s="16"/>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row>
    <row r="315" spans="1:87" x14ac:dyDescent="0.25">
      <c r="A315" s="14"/>
      <c r="B315" s="15"/>
      <c r="C315" s="16"/>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row>
    <row r="316" spans="1:87" x14ac:dyDescent="0.25">
      <c r="A316" s="14"/>
      <c r="B316" s="15"/>
      <c r="C316" s="16"/>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row>
    <row r="317" spans="1:87" x14ac:dyDescent="0.25">
      <c r="A317" s="14"/>
      <c r="B317" s="15"/>
      <c r="C317" s="16"/>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row>
    <row r="318" spans="1:87" x14ac:dyDescent="0.25">
      <c r="A318" s="14"/>
      <c r="B318" s="15"/>
      <c r="C318" s="16"/>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row>
    <row r="319" spans="1:87" x14ac:dyDescent="0.25">
      <c r="A319" s="14"/>
      <c r="B319" s="15"/>
      <c r="C319" s="16"/>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row>
    <row r="320" spans="1:87" x14ac:dyDescent="0.25">
      <c r="A320" s="14"/>
      <c r="B320" s="15"/>
      <c r="C320" s="16"/>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row>
    <row r="321" spans="1:87" x14ac:dyDescent="0.25">
      <c r="A321" s="14"/>
      <c r="B321" s="15"/>
      <c r="C321" s="16"/>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row>
    <row r="322" spans="1:87" x14ac:dyDescent="0.25">
      <c r="A322" s="14"/>
      <c r="B322" s="15"/>
      <c r="C322" s="16"/>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row>
    <row r="323" spans="1:87" x14ac:dyDescent="0.25">
      <c r="A323" s="14"/>
      <c r="B323" s="15"/>
      <c r="C323" s="16"/>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row>
    <row r="324" spans="1:87" x14ac:dyDescent="0.25">
      <c r="A324" s="14"/>
      <c r="B324" s="15"/>
      <c r="C324" s="16"/>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row>
    <row r="325" spans="1:87" x14ac:dyDescent="0.25">
      <c r="A325" s="14"/>
      <c r="B325" s="15"/>
      <c r="C325" s="16"/>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row>
    <row r="326" spans="1:87" x14ac:dyDescent="0.25">
      <c r="A326" s="14"/>
      <c r="B326" s="15"/>
      <c r="C326" s="16"/>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row>
    <row r="327" spans="1:87" x14ac:dyDescent="0.25">
      <c r="A327" s="14"/>
      <c r="B327" s="15"/>
      <c r="C327" s="16"/>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row>
    <row r="328" spans="1:87" x14ac:dyDescent="0.25">
      <c r="A328" s="14"/>
      <c r="B328" s="15"/>
      <c r="C328" s="16"/>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row>
    <row r="329" spans="1:87" x14ac:dyDescent="0.25">
      <c r="A329" s="14"/>
      <c r="B329" s="15"/>
      <c r="C329" s="16"/>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row>
    <row r="330" spans="1:87" x14ac:dyDescent="0.25">
      <c r="A330" s="14"/>
      <c r="B330" s="15"/>
      <c r="C330" s="16"/>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row>
    <row r="331" spans="1:87" x14ac:dyDescent="0.25">
      <c r="A331" s="14"/>
      <c r="B331" s="15"/>
      <c r="C331" s="16"/>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row>
    <row r="332" spans="1:87" x14ac:dyDescent="0.25">
      <c r="A332" s="14"/>
      <c r="B332" s="15"/>
      <c r="C332" s="16"/>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row>
    <row r="333" spans="1:87" x14ac:dyDescent="0.25">
      <c r="A333" s="14"/>
      <c r="B333" s="15"/>
      <c r="C333" s="16"/>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row>
    <row r="334" spans="1:87" x14ac:dyDescent="0.25">
      <c r="A334" s="14"/>
      <c r="B334" s="15"/>
      <c r="C334" s="16"/>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row>
    <row r="335" spans="1:87" x14ac:dyDescent="0.25">
      <c r="A335" s="14"/>
      <c r="B335" s="15"/>
      <c r="C335" s="16"/>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row>
    <row r="336" spans="1:87" x14ac:dyDescent="0.25">
      <c r="A336" s="14"/>
      <c r="B336" s="15"/>
      <c r="C336" s="16"/>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row>
    <row r="337" spans="1:87" x14ac:dyDescent="0.25">
      <c r="A337" s="14"/>
      <c r="B337" s="15"/>
      <c r="C337" s="16"/>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row>
    <row r="338" spans="1:87" x14ac:dyDescent="0.25">
      <c r="A338" s="14"/>
      <c r="B338" s="15"/>
      <c r="C338" s="16"/>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row>
    <row r="339" spans="1:87" x14ac:dyDescent="0.25">
      <c r="A339" s="14"/>
      <c r="B339" s="15"/>
      <c r="C339" s="16"/>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row>
    <row r="340" spans="1:87" x14ac:dyDescent="0.25">
      <c r="A340" s="14"/>
      <c r="B340" s="15"/>
      <c r="C340" s="16"/>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row>
    <row r="341" spans="1:87" x14ac:dyDescent="0.25">
      <c r="A341" s="14"/>
      <c r="B341" s="15"/>
      <c r="C341" s="16"/>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row>
    <row r="342" spans="1:87" x14ac:dyDescent="0.25">
      <c r="A342" s="14"/>
      <c r="B342" s="15"/>
      <c r="C342" s="16"/>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row>
    <row r="343" spans="1:87" x14ac:dyDescent="0.25">
      <c r="A343" s="14"/>
      <c r="B343" s="15"/>
      <c r="C343" s="16"/>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row>
    <row r="344" spans="1:87" x14ac:dyDescent="0.25">
      <c r="A344" s="14"/>
      <c r="B344" s="15"/>
      <c r="C344" s="16"/>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row>
    <row r="345" spans="1:87" x14ac:dyDescent="0.25">
      <c r="A345" s="14"/>
      <c r="B345" s="15"/>
      <c r="C345" s="16"/>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row>
    <row r="346" spans="1:87" x14ac:dyDescent="0.25">
      <c r="A346" s="14"/>
      <c r="B346" s="15"/>
      <c r="C346" s="16"/>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row>
    <row r="347" spans="1:87" x14ac:dyDescent="0.25">
      <c r="A347" s="14"/>
      <c r="B347" s="15"/>
      <c r="C347" s="16"/>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row>
    <row r="348" spans="1:87" x14ac:dyDescent="0.25">
      <c r="A348" s="14"/>
      <c r="B348" s="15"/>
      <c r="C348" s="16"/>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row>
    <row r="349" spans="1:87" x14ac:dyDescent="0.25">
      <c r="A349" s="14"/>
      <c r="B349" s="15"/>
      <c r="C349" s="16"/>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row>
    <row r="350" spans="1:87" x14ac:dyDescent="0.25">
      <c r="A350" s="14"/>
      <c r="B350" s="15"/>
      <c r="C350" s="16"/>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row>
    <row r="351" spans="1:87" x14ac:dyDescent="0.25">
      <c r="A351" s="14"/>
      <c r="B351" s="15"/>
      <c r="C351" s="16"/>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row>
  </sheetData>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CB51614E-8583-4241-958D-F1EC03DA6C31}">
          <x14:formula1>
            <xm:f>'/Users/kaja/Library/Containers/com.microsoft.Excel/Data/Documents/Users/kristoffermidttomme/Library/Containers/com.microsoft.Excel/Data/Documents/C:/Users/Aase/Menon Economics AS/12007 Farledsanalyser Kystverket 2018 - Dokumenter/General/Data og analyse/Prognoser/[Prognoser.xlsx]Tabell'!#REF!</xm:f>
          </x14:formula1>
          <xm:sqref>B176:B329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D1D16-C397-4650-A4AE-9942BC017140}">
  <sheetPr>
    <tabColor theme="4"/>
  </sheetPr>
  <dimension ref="A1:CI353"/>
  <sheetViews>
    <sheetView workbookViewId="0">
      <selection activeCell="B56" sqref="B56"/>
    </sheetView>
  </sheetViews>
  <sheetFormatPr defaultColWidth="11.42578125" defaultRowHeight="15" x14ac:dyDescent="0.25"/>
  <cols>
    <col min="1" max="1" width="31.85546875" bestFit="1" customWidth="1"/>
    <col min="4" max="84" width="12.28515625" bestFit="1" customWidth="1"/>
    <col min="85" max="86" width="12.42578125" bestFit="1" customWidth="1"/>
    <col min="87" max="87" width="11.42578125" bestFit="1" customWidth="1"/>
  </cols>
  <sheetData>
    <row r="1" spans="1:87" x14ac:dyDescent="0.25">
      <c r="A1" t="s">
        <v>74</v>
      </c>
      <c r="B1" t="s">
        <v>75</v>
      </c>
      <c r="C1" t="s">
        <v>76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v>2051</v>
      </c>
      <c r="AM1">
        <v>2052</v>
      </c>
      <c r="AN1">
        <v>2053</v>
      </c>
      <c r="AO1">
        <v>2054</v>
      </c>
      <c r="AP1">
        <v>2055</v>
      </c>
      <c r="AQ1">
        <v>2056</v>
      </c>
      <c r="AR1">
        <v>2057</v>
      </c>
      <c r="AS1">
        <v>2058</v>
      </c>
      <c r="AT1">
        <v>2059</v>
      </c>
      <c r="AU1">
        <v>2060</v>
      </c>
      <c r="AV1">
        <v>2061</v>
      </c>
      <c r="AW1">
        <v>2062</v>
      </c>
      <c r="AX1">
        <v>2063</v>
      </c>
      <c r="AY1">
        <v>2064</v>
      </c>
      <c r="AZ1">
        <v>2065</v>
      </c>
      <c r="BA1">
        <v>2066</v>
      </c>
      <c r="BB1">
        <v>2067</v>
      </c>
      <c r="BC1">
        <v>2068</v>
      </c>
      <c r="BD1">
        <v>2069</v>
      </c>
      <c r="BE1">
        <v>2070</v>
      </c>
      <c r="BF1">
        <v>2071</v>
      </c>
      <c r="BG1">
        <v>2072</v>
      </c>
      <c r="BH1">
        <v>2073</v>
      </c>
      <c r="BI1">
        <v>2074</v>
      </c>
      <c r="BJ1">
        <v>2075</v>
      </c>
      <c r="BK1">
        <v>2076</v>
      </c>
      <c r="BL1">
        <v>2077</v>
      </c>
      <c r="BM1">
        <v>2078</v>
      </c>
      <c r="BN1">
        <v>2079</v>
      </c>
      <c r="BO1">
        <v>2080</v>
      </c>
      <c r="BP1">
        <v>2081</v>
      </c>
      <c r="BQ1">
        <v>2082</v>
      </c>
      <c r="BR1">
        <v>2083</v>
      </c>
      <c r="BS1">
        <v>2084</v>
      </c>
      <c r="BT1">
        <v>2085</v>
      </c>
      <c r="BU1">
        <v>2086</v>
      </c>
      <c r="BV1">
        <v>2087</v>
      </c>
      <c r="BW1">
        <v>2088</v>
      </c>
      <c r="BX1">
        <v>2089</v>
      </c>
      <c r="BY1">
        <v>2090</v>
      </c>
      <c r="BZ1">
        <v>2091</v>
      </c>
      <c r="CA1">
        <v>2092</v>
      </c>
      <c r="CB1">
        <v>2093</v>
      </c>
      <c r="CC1">
        <v>2094</v>
      </c>
      <c r="CD1">
        <v>2095</v>
      </c>
      <c r="CE1">
        <v>2096</v>
      </c>
      <c r="CF1">
        <v>2097</v>
      </c>
      <c r="CG1">
        <v>2098</v>
      </c>
      <c r="CH1">
        <v>2099</v>
      </c>
      <c r="CI1">
        <v>2100</v>
      </c>
    </row>
    <row r="2" spans="1:87" x14ac:dyDescent="0.25">
      <c r="A2" t="s">
        <v>77</v>
      </c>
      <c r="B2" t="s">
        <v>78</v>
      </c>
      <c r="C2" t="s">
        <v>1215</v>
      </c>
      <c r="D2" s="45">
        <v>0</v>
      </c>
      <c r="E2" s="45">
        <v>5.9349786313642738E-3</v>
      </c>
      <c r="F2" s="45">
        <v>5.9349786313642738E-3</v>
      </c>
      <c r="G2" s="45">
        <v>5.9349786313642738E-3</v>
      </c>
      <c r="H2" s="45">
        <v>5.9349786313642738E-3</v>
      </c>
      <c r="I2" s="45">
        <v>-1.9588858038803725E-3</v>
      </c>
      <c r="J2" s="45">
        <v>-1.9588858038803725E-3</v>
      </c>
      <c r="K2" s="45">
        <v>-1.9588858038803725E-3</v>
      </c>
      <c r="L2" s="45">
        <v>-1.9588858038803725E-3</v>
      </c>
      <c r="M2" s="45">
        <v>-1.9588858038803725E-3</v>
      </c>
      <c r="N2" s="45">
        <v>-1.9588858038803725E-3</v>
      </c>
      <c r="O2" s="45">
        <v>1.2244616820624721E-3</v>
      </c>
      <c r="P2" s="45">
        <v>1.2244616820624721E-3</v>
      </c>
      <c r="Q2" s="45">
        <v>1.2244616820624721E-3</v>
      </c>
      <c r="R2" s="45">
        <v>1.2244616820624721E-3</v>
      </c>
      <c r="S2" s="45">
        <v>1.2244616820624721E-3</v>
      </c>
      <c r="T2" s="45">
        <v>1.2244616820624721E-3</v>
      </c>
      <c r="U2" s="45">
        <v>1.2244616820624721E-3</v>
      </c>
      <c r="V2" s="45">
        <v>1.2244616820624721E-3</v>
      </c>
      <c r="W2" s="45">
        <v>1.2244616820624721E-3</v>
      </c>
      <c r="X2" s="45">
        <v>1.2244616820624721E-3</v>
      </c>
      <c r="Y2" s="45">
        <v>1.2244616820624721E-3</v>
      </c>
      <c r="Z2" s="45">
        <v>1.2244616820624721E-3</v>
      </c>
      <c r="AA2" s="45">
        <v>4.8490773352685146E-3</v>
      </c>
      <c r="AB2" s="45">
        <v>4.8490773352685146E-3</v>
      </c>
      <c r="AC2" s="45">
        <v>4.8490773352685146E-3</v>
      </c>
      <c r="AD2" s="45">
        <v>4.8490773352685146E-3</v>
      </c>
      <c r="AE2" s="45">
        <v>4.8490773352685146E-3</v>
      </c>
      <c r="AF2" s="45">
        <v>4.8490773352685146E-3</v>
      </c>
      <c r="AG2" s="45">
        <v>4.8490773352685146E-3</v>
      </c>
      <c r="AH2" s="45">
        <v>4.8490773352685146E-3</v>
      </c>
      <c r="AI2" s="45">
        <v>4.8490773352685146E-3</v>
      </c>
      <c r="AJ2" s="45">
        <v>4.8490773352685146E-3</v>
      </c>
      <c r="AK2" s="45">
        <v>4.8490773352685146E-3</v>
      </c>
      <c r="AL2" s="45">
        <v>4.8442930620411157E-3</v>
      </c>
      <c r="AM2" s="45">
        <v>4.8299591236996208E-3</v>
      </c>
      <c r="AN2" s="45">
        <v>4.8061320897501104E-3</v>
      </c>
      <c r="AO2" s="45">
        <v>4.7729059946100454E-3</v>
      </c>
      <c r="AP2" s="45">
        <v>4.7304119664973877E-3</v>
      </c>
      <c r="AQ2" s="45">
        <v>4.6788177099274198E-3</v>
      </c>
      <c r="AR2" s="45">
        <v>4.618326843859653E-3</v>
      </c>
      <c r="AS2" s="45">
        <v>4.5491780981068057E-3</v>
      </c>
      <c r="AT2" s="45">
        <v>4.4716443711773097E-3</v>
      </c>
      <c r="AU2" s="45">
        <v>4.3860316532695637E-3</v>
      </c>
      <c r="AV2" s="45">
        <v>4.2926778186684203E-3</v>
      </c>
      <c r="AW2" s="45">
        <v>4.19195129230974E-3</v>
      </c>
      <c r="AX2" s="45">
        <v>4.084249595775487E-3</v>
      </c>
      <c r="AY2" s="45">
        <v>3.969997778457658E-3</v>
      </c>
      <c r="AZ2" s="45">
        <v>3.8496467400825165E-3</v>
      </c>
      <c r="BA2" s="45">
        <v>3.723671451215368E-3</v>
      </c>
      <c r="BB2" s="45">
        <v>3.5925690787687379E-3</v>
      </c>
      <c r="BC2" s="45">
        <v>3.4568570239116967E-3</v>
      </c>
      <c r="BD2" s="45">
        <v>3.3170708801238237E-3</v>
      </c>
      <c r="BE2" s="45">
        <v>3.1737623194524351E-3</v>
      </c>
      <c r="BF2" s="45">
        <v>3.0274969153150479E-3</v>
      </c>
      <c r="BG2" s="45">
        <v>2.8788519104394864E-3</v>
      </c>
      <c r="BH2" s="45">
        <v>2.7284139387505494E-3</v>
      </c>
      <c r="BI2" s="45">
        <v>2.5767767101939217E-3</v>
      </c>
      <c r="BJ2" s="45">
        <v>2.4245386676342573E-3</v>
      </c>
      <c r="BK2" s="45">
        <v>2.2723006250745929E-3</v>
      </c>
      <c r="BL2" s="45">
        <v>2.1206633965179661E-3</v>
      </c>
      <c r="BM2" s="45">
        <v>1.9702254248290291E-3</v>
      </c>
      <c r="BN2" s="45">
        <v>1.8215804199534663E-3</v>
      </c>
      <c r="BO2" s="45">
        <v>1.6753150158160801E-3</v>
      </c>
      <c r="BP2" s="45">
        <v>1.5320064551446919E-3</v>
      </c>
      <c r="BQ2" s="45">
        <v>1.3922203113568182E-3</v>
      </c>
      <c r="BR2" s="45">
        <v>1.256508256499776E-3</v>
      </c>
      <c r="BS2" s="45">
        <v>1.1254058840531459E-3</v>
      </c>
      <c r="BT2" s="45">
        <v>9.9943059518599895E-4</v>
      </c>
      <c r="BU2" s="45">
        <v>8.790795568108566E-4</v>
      </c>
      <c r="BV2" s="45">
        <v>7.6482773949302751E-4</v>
      </c>
      <c r="BW2" s="45">
        <v>6.5712604295877538E-4</v>
      </c>
      <c r="BX2" s="45">
        <v>5.5639951660009447E-4</v>
      </c>
      <c r="BY2" s="45">
        <v>4.6304568199895106E-4</v>
      </c>
      <c r="BZ2" s="45">
        <v>3.7743296409120577E-4</v>
      </c>
      <c r="CA2" s="45">
        <v>2.998992371617089E-4</v>
      </c>
      <c r="CB2" s="45">
        <v>2.3075049140886252E-4</v>
      </c>
      <c r="CC2" s="45">
        <v>1.7025962534109455E-4</v>
      </c>
      <c r="CD2" s="45">
        <v>1.1866536877112743E-4</v>
      </c>
      <c r="CE2" s="45">
        <v>7.617134065846922E-5</v>
      </c>
      <c r="CF2" s="45">
        <v>4.2945245518404709E-5</v>
      </c>
      <c r="CG2" s="45">
        <v>1.9118211568894239E-5</v>
      </c>
      <c r="CH2" s="45">
        <v>4.7842732273990309E-6</v>
      </c>
      <c r="CI2" s="45">
        <v>0</v>
      </c>
    </row>
    <row r="3" spans="1:87" x14ac:dyDescent="0.25">
      <c r="A3" t="s">
        <v>77</v>
      </c>
      <c r="B3" t="s">
        <v>79</v>
      </c>
      <c r="C3" t="s">
        <v>1216</v>
      </c>
      <c r="D3" s="45">
        <v>0</v>
      </c>
      <c r="E3" s="45">
        <v>5.9349786313642738E-3</v>
      </c>
      <c r="F3" s="45">
        <v>5.9349786313642738E-3</v>
      </c>
      <c r="G3" s="45">
        <v>5.9349786313642738E-3</v>
      </c>
      <c r="H3" s="45">
        <v>5.9349786313642738E-3</v>
      </c>
      <c r="I3" s="45">
        <v>-1.9588858038803725E-3</v>
      </c>
      <c r="J3" s="45">
        <v>-1.9588858038803725E-3</v>
      </c>
      <c r="K3" s="45">
        <v>-1.9588858038803725E-3</v>
      </c>
      <c r="L3" s="45">
        <v>-1.9588858038803725E-3</v>
      </c>
      <c r="M3" s="45">
        <v>-1.9588858038803725E-3</v>
      </c>
      <c r="N3" s="45">
        <v>-1.9588858038803725E-3</v>
      </c>
      <c r="O3" s="45">
        <v>1.2244616820624721E-3</v>
      </c>
      <c r="P3" s="45">
        <v>1.2244616820624721E-3</v>
      </c>
      <c r="Q3" s="45">
        <v>1.2244616820624721E-3</v>
      </c>
      <c r="R3" s="45">
        <v>1.2244616820624721E-3</v>
      </c>
      <c r="S3" s="45">
        <v>1.2244616820624721E-3</v>
      </c>
      <c r="T3" s="45">
        <v>1.2244616820624721E-3</v>
      </c>
      <c r="U3" s="45">
        <v>1.2244616820624721E-3</v>
      </c>
      <c r="V3" s="45">
        <v>1.2244616820624721E-3</v>
      </c>
      <c r="W3" s="45">
        <v>1.2244616820624721E-3</v>
      </c>
      <c r="X3" s="45">
        <v>1.2244616820624721E-3</v>
      </c>
      <c r="Y3" s="45">
        <v>1.2244616820624721E-3</v>
      </c>
      <c r="Z3" s="45">
        <v>1.2244616820624721E-3</v>
      </c>
      <c r="AA3" s="45">
        <v>4.8490773352685146E-3</v>
      </c>
      <c r="AB3" s="45">
        <v>4.8490773352685146E-3</v>
      </c>
      <c r="AC3" s="45">
        <v>4.8490773352685146E-3</v>
      </c>
      <c r="AD3" s="45">
        <v>4.8490773352685146E-3</v>
      </c>
      <c r="AE3" s="45">
        <v>4.8490773352685146E-3</v>
      </c>
      <c r="AF3" s="45">
        <v>4.8490773352685146E-3</v>
      </c>
      <c r="AG3" s="45">
        <v>4.8490773352685146E-3</v>
      </c>
      <c r="AH3" s="45">
        <v>4.8490773352685146E-3</v>
      </c>
      <c r="AI3" s="45">
        <v>4.8490773352685146E-3</v>
      </c>
      <c r="AJ3" s="45">
        <v>4.8490773352685146E-3</v>
      </c>
      <c r="AK3" s="45">
        <v>4.8490773352685146E-3</v>
      </c>
      <c r="AL3" s="45">
        <v>4.8442930620411157E-3</v>
      </c>
      <c r="AM3" s="45">
        <v>4.8299591236996208E-3</v>
      </c>
      <c r="AN3" s="45">
        <v>4.8061320897501104E-3</v>
      </c>
      <c r="AO3" s="45">
        <v>4.7729059946100454E-3</v>
      </c>
      <c r="AP3" s="45">
        <v>4.7304119664973877E-3</v>
      </c>
      <c r="AQ3" s="45">
        <v>4.6788177099274198E-3</v>
      </c>
      <c r="AR3" s="45">
        <v>4.618326843859653E-3</v>
      </c>
      <c r="AS3" s="45">
        <v>4.5491780981068057E-3</v>
      </c>
      <c r="AT3" s="45">
        <v>4.4716443711773097E-3</v>
      </c>
      <c r="AU3" s="45">
        <v>4.3860316532695637E-3</v>
      </c>
      <c r="AV3" s="45">
        <v>4.2926778186684203E-3</v>
      </c>
      <c r="AW3" s="45">
        <v>4.19195129230974E-3</v>
      </c>
      <c r="AX3" s="45">
        <v>4.084249595775487E-3</v>
      </c>
      <c r="AY3" s="45">
        <v>3.969997778457658E-3</v>
      </c>
      <c r="AZ3" s="45">
        <v>3.8496467400825165E-3</v>
      </c>
      <c r="BA3" s="45">
        <v>3.723671451215368E-3</v>
      </c>
      <c r="BB3" s="45">
        <v>3.5925690787687379E-3</v>
      </c>
      <c r="BC3" s="45">
        <v>3.4568570239116967E-3</v>
      </c>
      <c r="BD3" s="45">
        <v>3.3170708801238237E-3</v>
      </c>
      <c r="BE3" s="45">
        <v>3.1737623194524351E-3</v>
      </c>
      <c r="BF3" s="45">
        <v>3.0274969153150479E-3</v>
      </c>
      <c r="BG3" s="45">
        <v>2.8788519104394864E-3</v>
      </c>
      <c r="BH3" s="45">
        <v>2.7284139387505494E-3</v>
      </c>
      <c r="BI3" s="45">
        <v>2.5767767101939217E-3</v>
      </c>
      <c r="BJ3" s="45">
        <v>2.4245386676342573E-3</v>
      </c>
      <c r="BK3" s="45">
        <v>2.2723006250745929E-3</v>
      </c>
      <c r="BL3" s="45">
        <v>2.1206633965179661E-3</v>
      </c>
      <c r="BM3" s="45">
        <v>1.9702254248290291E-3</v>
      </c>
      <c r="BN3" s="45">
        <v>1.8215804199534663E-3</v>
      </c>
      <c r="BO3" s="45">
        <v>1.6753150158160801E-3</v>
      </c>
      <c r="BP3" s="45">
        <v>1.5320064551446919E-3</v>
      </c>
      <c r="BQ3" s="45">
        <v>1.3922203113568182E-3</v>
      </c>
      <c r="BR3" s="45">
        <v>1.256508256499776E-3</v>
      </c>
      <c r="BS3" s="45">
        <v>1.1254058840531459E-3</v>
      </c>
      <c r="BT3" s="45">
        <v>9.9943059518599895E-4</v>
      </c>
      <c r="BU3" s="45">
        <v>8.790795568108566E-4</v>
      </c>
      <c r="BV3" s="45">
        <v>7.6482773949302751E-4</v>
      </c>
      <c r="BW3" s="45">
        <v>6.5712604295877538E-4</v>
      </c>
      <c r="BX3" s="45">
        <v>5.5639951660009447E-4</v>
      </c>
      <c r="BY3" s="45">
        <v>4.6304568199895106E-4</v>
      </c>
      <c r="BZ3" s="45">
        <v>3.7743296409120577E-4</v>
      </c>
      <c r="CA3" s="45">
        <v>2.998992371617089E-4</v>
      </c>
      <c r="CB3" s="45">
        <v>2.3075049140886252E-4</v>
      </c>
      <c r="CC3" s="45">
        <v>1.7025962534109455E-4</v>
      </c>
      <c r="CD3" s="45">
        <v>1.1866536877112743E-4</v>
      </c>
      <c r="CE3" s="45">
        <v>7.617134065846922E-5</v>
      </c>
      <c r="CF3" s="45">
        <v>4.2945245518404709E-5</v>
      </c>
      <c r="CG3" s="45">
        <v>1.9118211568894239E-5</v>
      </c>
      <c r="CH3" s="45">
        <v>4.7842732273990309E-6</v>
      </c>
      <c r="CI3" s="45">
        <v>0</v>
      </c>
    </row>
    <row r="4" spans="1:87" x14ac:dyDescent="0.25">
      <c r="A4" t="s">
        <v>77</v>
      </c>
      <c r="B4" t="s">
        <v>80</v>
      </c>
      <c r="C4" t="s">
        <v>1217</v>
      </c>
      <c r="D4" s="45">
        <v>0</v>
      </c>
      <c r="E4" s="45">
        <v>5.9349786313642738E-3</v>
      </c>
      <c r="F4" s="45">
        <v>5.9349786313642738E-3</v>
      </c>
      <c r="G4" s="45">
        <v>5.9349786313642738E-3</v>
      </c>
      <c r="H4" s="45">
        <v>5.9349786313642738E-3</v>
      </c>
      <c r="I4" s="45">
        <v>-1.9588858038803725E-3</v>
      </c>
      <c r="J4" s="45">
        <v>-1.9588858038803725E-3</v>
      </c>
      <c r="K4" s="45">
        <v>-1.9588858038803725E-3</v>
      </c>
      <c r="L4" s="45">
        <v>-1.9588858038803725E-3</v>
      </c>
      <c r="M4" s="45">
        <v>-1.9588858038803725E-3</v>
      </c>
      <c r="N4" s="45">
        <v>-1.9588858038803725E-3</v>
      </c>
      <c r="O4" s="45">
        <v>1.2244616820624721E-3</v>
      </c>
      <c r="P4" s="45">
        <v>1.2244616820624721E-3</v>
      </c>
      <c r="Q4" s="45">
        <v>1.2244616820624721E-3</v>
      </c>
      <c r="R4" s="45">
        <v>1.2244616820624721E-3</v>
      </c>
      <c r="S4" s="45">
        <v>1.2244616820624721E-3</v>
      </c>
      <c r="T4" s="45">
        <v>1.2244616820624721E-3</v>
      </c>
      <c r="U4" s="45">
        <v>1.2244616820624721E-3</v>
      </c>
      <c r="V4" s="45">
        <v>1.2244616820624721E-3</v>
      </c>
      <c r="W4" s="45">
        <v>1.2244616820624721E-3</v>
      </c>
      <c r="X4" s="45">
        <v>1.2244616820624721E-3</v>
      </c>
      <c r="Y4" s="45">
        <v>1.2244616820624721E-3</v>
      </c>
      <c r="Z4" s="45">
        <v>1.2244616820624721E-3</v>
      </c>
      <c r="AA4" s="45">
        <v>4.8490773352685146E-3</v>
      </c>
      <c r="AB4" s="45">
        <v>4.8490773352685146E-3</v>
      </c>
      <c r="AC4" s="45">
        <v>4.8490773352685146E-3</v>
      </c>
      <c r="AD4" s="45">
        <v>4.8490773352685146E-3</v>
      </c>
      <c r="AE4" s="45">
        <v>4.8490773352685146E-3</v>
      </c>
      <c r="AF4" s="45">
        <v>4.8490773352685146E-3</v>
      </c>
      <c r="AG4" s="45">
        <v>4.8490773352685146E-3</v>
      </c>
      <c r="AH4" s="45">
        <v>4.8490773352685146E-3</v>
      </c>
      <c r="AI4" s="45">
        <v>4.8490773352685146E-3</v>
      </c>
      <c r="AJ4" s="45">
        <v>4.8490773352685146E-3</v>
      </c>
      <c r="AK4" s="45">
        <v>4.8490773352685146E-3</v>
      </c>
      <c r="AL4" s="45">
        <v>4.8442930620411157E-3</v>
      </c>
      <c r="AM4" s="45">
        <v>4.8299591236996208E-3</v>
      </c>
      <c r="AN4" s="45">
        <v>4.8061320897501104E-3</v>
      </c>
      <c r="AO4" s="45">
        <v>4.7729059946100454E-3</v>
      </c>
      <c r="AP4" s="45">
        <v>4.7304119664973877E-3</v>
      </c>
      <c r="AQ4" s="45">
        <v>4.6788177099274198E-3</v>
      </c>
      <c r="AR4" s="45">
        <v>4.618326843859653E-3</v>
      </c>
      <c r="AS4" s="45">
        <v>4.5491780981068057E-3</v>
      </c>
      <c r="AT4" s="45">
        <v>4.4716443711773097E-3</v>
      </c>
      <c r="AU4" s="45">
        <v>4.3860316532695637E-3</v>
      </c>
      <c r="AV4" s="45">
        <v>4.2926778186684203E-3</v>
      </c>
      <c r="AW4" s="45">
        <v>4.19195129230974E-3</v>
      </c>
      <c r="AX4" s="45">
        <v>4.084249595775487E-3</v>
      </c>
      <c r="AY4" s="45">
        <v>3.969997778457658E-3</v>
      </c>
      <c r="AZ4" s="45">
        <v>3.8496467400825165E-3</v>
      </c>
      <c r="BA4" s="45">
        <v>3.723671451215368E-3</v>
      </c>
      <c r="BB4" s="45">
        <v>3.5925690787687379E-3</v>
      </c>
      <c r="BC4" s="45">
        <v>3.4568570239116967E-3</v>
      </c>
      <c r="BD4" s="45">
        <v>3.3170708801238237E-3</v>
      </c>
      <c r="BE4" s="45">
        <v>3.1737623194524351E-3</v>
      </c>
      <c r="BF4" s="45">
        <v>3.0274969153150479E-3</v>
      </c>
      <c r="BG4" s="45">
        <v>2.8788519104394864E-3</v>
      </c>
      <c r="BH4" s="45">
        <v>2.7284139387505494E-3</v>
      </c>
      <c r="BI4" s="45">
        <v>2.5767767101939217E-3</v>
      </c>
      <c r="BJ4" s="45">
        <v>2.4245386676342573E-3</v>
      </c>
      <c r="BK4" s="45">
        <v>2.2723006250745929E-3</v>
      </c>
      <c r="BL4" s="45">
        <v>2.1206633965179661E-3</v>
      </c>
      <c r="BM4" s="45">
        <v>1.9702254248290291E-3</v>
      </c>
      <c r="BN4" s="45">
        <v>1.8215804199534663E-3</v>
      </c>
      <c r="BO4" s="45">
        <v>1.6753150158160801E-3</v>
      </c>
      <c r="BP4" s="45">
        <v>1.5320064551446919E-3</v>
      </c>
      <c r="BQ4" s="45">
        <v>1.3922203113568182E-3</v>
      </c>
      <c r="BR4" s="45">
        <v>1.256508256499776E-3</v>
      </c>
      <c r="BS4" s="45">
        <v>1.1254058840531459E-3</v>
      </c>
      <c r="BT4" s="45">
        <v>9.9943059518599895E-4</v>
      </c>
      <c r="BU4" s="45">
        <v>8.790795568108566E-4</v>
      </c>
      <c r="BV4" s="45">
        <v>7.6482773949302751E-4</v>
      </c>
      <c r="BW4" s="45">
        <v>6.5712604295877538E-4</v>
      </c>
      <c r="BX4" s="45">
        <v>5.5639951660009447E-4</v>
      </c>
      <c r="BY4" s="45">
        <v>4.6304568199895106E-4</v>
      </c>
      <c r="BZ4" s="45">
        <v>3.7743296409120577E-4</v>
      </c>
      <c r="CA4" s="45">
        <v>2.998992371617089E-4</v>
      </c>
      <c r="CB4" s="45">
        <v>2.3075049140886252E-4</v>
      </c>
      <c r="CC4" s="45">
        <v>1.7025962534109455E-4</v>
      </c>
      <c r="CD4" s="45">
        <v>1.1866536877112743E-4</v>
      </c>
      <c r="CE4" s="45">
        <v>7.617134065846922E-5</v>
      </c>
      <c r="CF4" s="45">
        <v>4.2945245518404709E-5</v>
      </c>
      <c r="CG4" s="45">
        <v>1.9118211568894239E-5</v>
      </c>
      <c r="CH4" s="45">
        <v>4.7842732273990309E-6</v>
      </c>
      <c r="CI4" s="45">
        <v>0</v>
      </c>
    </row>
    <row r="5" spans="1:87" x14ac:dyDescent="0.25">
      <c r="A5" t="s">
        <v>77</v>
      </c>
      <c r="B5" t="s">
        <v>1218</v>
      </c>
      <c r="C5" t="s">
        <v>1219</v>
      </c>
      <c r="D5" s="45">
        <v>0</v>
      </c>
      <c r="E5" s="45">
        <v>5.9349786313642738E-3</v>
      </c>
      <c r="F5" s="45">
        <v>5.9349786313642738E-3</v>
      </c>
      <c r="G5" s="45">
        <v>5.9349786313642738E-3</v>
      </c>
      <c r="H5" s="45">
        <v>5.9349786313642738E-3</v>
      </c>
      <c r="I5" s="45">
        <v>-1.9588858038803725E-3</v>
      </c>
      <c r="J5" s="45">
        <v>-1.9588858038803725E-3</v>
      </c>
      <c r="K5" s="45">
        <v>-1.9588858038803725E-3</v>
      </c>
      <c r="L5" s="45">
        <v>-1.9588858038803725E-3</v>
      </c>
      <c r="M5" s="45">
        <v>-1.9588858038803725E-3</v>
      </c>
      <c r="N5" s="45">
        <v>-1.9588858038803725E-3</v>
      </c>
      <c r="O5" s="45">
        <v>1.2244616820624721E-3</v>
      </c>
      <c r="P5" s="45">
        <v>1.2244616820624721E-3</v>
      </c>
      <c r="Q5" s="45">
        <v>1.2244616820624721E-3</v>
      </c>
      <c r="R5" s="45">
        <v>1.2244616820624721E-3</v>
      </c>
      <c r="S5" s="45">
        <v>1.2244616820624721E-3</v>
      </c>
      <c r="T5" s="45">
        <v>1.2244616820624721E-3</v>
      </c>
      <c r="U5" s="45">
        <v>1.2244616820624721E-3</v>
      </c>
      <c r="V5" s="45">
        <v>1.2244616820624721E-3</v>
      </c>
      <c r="W5" s="45">
        <v>1.2244616820624721E-3</v>
      </c>
      <c r="X5" s="45">
        <v>1.2244616820624721E-3</v>
      </c>
      <c r="Y5" s="45">
        <v>1.2244616820624721E-3</v>
      </c>
      <c r="Z5" s="45">
        <v>1.2244616820624721E-3</v>
      </c>
      <c r="AA5" s="45">
        <v>4.8490773352685146E-3</v>
      </c>
      <c r="AB5" s="45">
        <v>4.8490773352685146E-3</v>
      </c>
      <c r="AC5" s="45">
        <v>4.8490773352685146E-3</v>
      </c>
      <c r="AD5" s="45">
        <v>4.8490773352685146E-3</v>
      </c>
      <c r="AE5" s="45">
        <v>4.8490773352685146E-3</v>
      </c>
      <c r="AF5" s="45">
        <v>4.8490773352685146E-3</v>
      </c>
      <c r="AG5" s="45">
        <v>4.8490773352685146E-3</v>
      </c>
      <c r="AH5" s="45">
        <v>4.8490773352685146E-3</v>
      </c>
      <c r="AI5" s="45">
        <v>4.8490773352685146E-3</v>
      </c>
      <c r="AJ5" s="45">
        <v>4.8490773352685146E-3</v>
      </c>
      <c r="AK5" s="45">
        <v>4.8490773352685146E-3</v>
      </c>
      <c r="AL5" s="45">
        <v>4.8442930620411157E-3</v>
      </c>
      <c r="AM5" s="45">
        <v>4.8299591236996208E-3</v>
      </c>
      <c r="AN5" s="45">
        <v>4.8061320897501104E-3</v>
      </c>
      <c r="AO5" s="45">
        <v>4.7729059946100454E-3</v>
      </c>
      <c r="AP5" s="45">
        <v>4.7304119664973877E-3</v>
      </c>
      <c r="AQ5" s="45">
        <v>4.6788177099274198E-3</v>
      </c>
      <c r="AR5" s="45">
        <v>4.618326843859653E-3</v>
      </c>
      <c r="AS5" s="45">
        <v>4.5491780981068057E-3</v>
      </c>
      <c r="AT5" s="45">
        <v>4.4716443711773097E-3</v>
      </c>
      <c r="AU5" s="45">
        <v>4.3860316532695637E-3</v>
      </c>
      <c r="AV5" s="45">
        <v>4.2926778186684203E-3</v>
      </c>
      <c r="AW5" s="45">
        <v>4.19195129230974E-3</v>
      </c>
      <c r="AX5" s="45">
        <v>4.084249595775487E-3</v>
      </c>
      <c r="AY5" s="45">
        <v>3.969997778457658E-3</v>
      </c>
      <c r="AZ5" s="45">
        <v>3.8496467400825165E-3</v>
      </c>
      <c r="BA5" s="45">
        <v>3.723671451215368E-3</v>
      </c>
      <c r="BB5" s="45">
        <v>3.5925690787687379E-3</v>
      </c>
      <c r="BC5" s="45">
        <v>3.4568570239116967E-3</v>
      </c>
      <c r="BD5" s="45">
        <v>3.3170708801238237E-3</v>
      </c>
      <c r="BE5" s="45">
        <v>3.1737623194524351E-3</v>
      </c>
      <c r="BF5" s="45">
        <v>3.0274969153150479E-3</v>
      </c>
      <c r="BG5" s="45">
        <v>2.8788519104394864E-3</v>
      </c>
      <c r="BH5" s="45">
        <v>2.7284139387505494E-3</v>
      </c>
      <c r="BI5" s="45">
        <v>2.5767767101939217E-3</v>
      </c>
      <c r="BJ5" s="45">
        <v>2.4245386676342573E-3</v>
      </c>
      <c r="BK5" s="45">
        <v>2.2723006250745929E-3</v>
      </c>
      <c r="BL5" s="45">
        <v>2.1206633965179661E-3</v>
      </c>
      <c r="BM5" s="45">
        <v>1.9702254248290291E-3</v>
      </c>
      <c r="BN5" s="45">
        <v>1.8215804199534663E-3</v>
      </c>
      <c r="BO5" s="45">
        <v>1.6753150158160801E-3</v>
      </c>
      <c r="BP5" s="45">
        <v>1.5320064551446919E-3</v>
      </c>
      <c r="BQ5" s="45">
        <v>1.3922203113568182E-3</v>
      </c>
      <c r="BR5" s="45">
        <v>1.256508256499776E-3</v>
      </c>
      <c r="BS5" s="45">
        <v>1.1254058840531459E-3</v>
      </c>
      <c r="BT5" s="45">
        <v>9.9943059518599895E-4</v>
      </c>
      <c r="BU5" s="45">
        <v>8.790795568108566E-4</v>
      </c>
      <c r="BV5" s="45">
        <v>7.6482773949302751E-4</v>
      </c>
      <c r="BW5" s="45">
        <v>6.5712604295877538E-4</v>
      </c>
      <c r="BX5" s="45">
        <v>5.5639951660009447E-4</v>
      </c>
      <c r="BY5" s="45">
        <v>4.6304568199895106E-4</v>
      </c>
      <c r="BZ5" s="45">
        <v>3.7743296409120577E-4</v>
      </c>
      <c r="CA5" s="45">
        <v>2.998992371617089E-4</v>
      </c>
      <c r="CB5" s="45">
        <v>2.3075049140886252E-4</v>
      </c>
      <c r="CC5" s="45">
        <v>1.7025962534109455E-4</v>
      </c>
      <c r="CD5" s="45">
        <v>1.1866536877112743E-4</v>
      </c>
      <c r="CE5" s="45">
        <v>7.617134065846922E-5</v>
      </c>
      <c r="CF5" s="45">
        <v>4.2945245518404709E-5</v>
      </c>
      <c r="CG5" s="45">
        <v>1.9118211568894239E-5</v>
      </c>
      <c r="CH5" s="45">
        <v>4.7842732273990309E-6</v>
      </c>
      <c r="CI5" s="45">
        <v>0</v>
      </c>
    </row>
    <row r="6" spans="1:87" x14ac:dyDescent="0.25">
      <c r="A6" t="s">
        <v>77</v>
      </c>
      <c r="B6" t="s">
        <v>81</v>
      </c>
      <c r="C6" t="s">
        <v>82</v>
      </c>
      <c r="D6" s="45">
        <v>0</v>
      </c>
      <c r="E6" s="45">
        <v>5.9349786313642738E-3</v>
      </c>
      <c r="F6" s="45">
        <v>5.9349786313642738E-3</v>
      </c>
      <c r="G6" s="45">
        <v>5.9349786313642738E-3</v>
      </c>
      <c r="H6" s="45">
        <v>5.9349786313642738E-3</v>
      </c>
      <c r="I6" s="45">
        <v>-1.9588858038803725E-3</v>
      </c>
      <c r="J6" s="45">
        <v>-1.9588858038803725E-3</v>
      </c>
      <c r="K6" s="45">
        <v>-1.9588858038803725E-3</v>
      </c>
      <c r="L6" s="45">
        <v>-1.9588858038803725E-3</v>
      </c>
      <c r="M6" s="45">
        <v>-1.9588858038803725E-3</v>
      </c>
      <c r="N6" s="45">
        <v>-1.9588858038803725E-3</v>
      </c>
      <c r="O6" s="45">
        <v>1.2244616820624721E-3</v>
      </c>
      <c r="P6" s="45">
        <v>1.2244616820624721E-3</v>
      </c>
      <c r="Q6" s="45">
        <v>1.2244616820624721E-3</v>
      </c>
      <c r="R6" s="45">
        <v>1.2244616820624721E-3</v>
      </c>
      <c r="S6" s="45">
        <v>1.2244616820624721E-3</v>
      </c>
      <c r="T6" s="45">
        <v>1.2244616820624721E-3</v>
      </c>
      <c r="U6" s="45">
        <v>1.2244616820624721E-3</v>
      </c>
      <c r="V6" s="45">
        <v>1.2244616820624721E-3</v>
      </c>
      <c r="W6" s="45">
        <v>1.2244616820624721E-3</v>
      </c>
      <c r="X6" s="45">
        <v>1.2244616820624721E-3</v>
      </c>
      <c r="Y6" s="45">
        <v>1.2244616820624721E-3</v>
      </c>
      <c r="Z6" s="45">
        <v>1.2244616820624721E-3</v>
      </c>
      <c r="AA6" s="45">
        <v>4.8490773352685146E-3</v>
      </c>
      <c r="AB6" s="45">
        <v>4.8490773352685146E-3</v>
      </c>
      <c r="AC6" s="45">
        <v>4.8490773352685146E-3</v>
      </c>
      <c r="AD6" s="45">
        <v>4.8490773352685146E-3</v>
      </c>
      <c r="AE6" s="45">
        <v>4.8490773352685146E-3</v>
      </c>
      <c r="AF6" s="45">
        <v>4.8490773352685146E-3</v>
      </c>
      <c r="AG6" s="45">
        <v>4.8490773352685146E-3</v>
      </c>
      <c r="AH6" s="45">
        <v>4.8490773352685146E-3</v>
      </c>
      <c r="AI6" s="45">
        <v>4.8490773352685146E-3</v>
      </c>
      <c r="AJ6" s="45">
        <v>4.8490773352685146E-3</v>
      </c>
      <c r="AK6" s="45">
        <v>4.8490773352685146E-3</v>
      </c>
      <c r="AL6" s="45">
        <v>4.8442930620411157E-3</v>
      </c>
      <c r="AM6" s="45">
        <v>4.8299591236996208E-3</v>
      </c>
      <c r="AN6" s="45">
        <v>4.8061320897501104E-3</v>
      </c>
      <c r="AO6" s="45">
        <v>4.7729059946100454E-3</v>
      </c>
      <c r="AP6" s="45">
        <v>4.7304119664973877E-3</v>
      </c>
      <c r="AQ6" s="45">
        <v>4.6788177099274198E-3</v>
      </c>
      <c r="AR6" s="45">
        <v>4.618326843859653E-3</v>
      </c>
      <c r="AS6" s="45">
        <v>4.5491780981068057E-3</v>
      </c>
      <c r="AT6" s="45">
        <v>4.4716443711773097E-3</v>
      </c>
      <c r="AU6" s="45">
        <v>4.3860316532695637E-3</v>
      </c>
      <c r="AV6" s="45">
        <v>4.2926778186684203E-3</v>
      </c>
      <c r="AW6" s="45">
        <v>4.19195129230974E-3</v>
      </c>
      <c r="AX6" s="45">
        <v>4.084249595775487E-3</v>
      </c>
      <c r="AY6" s="45">
        <v>3.969997778457658E-3</v>
      </c>
      <c r="AZ6" s="45">
        <v>3.8496467400825165E-3</v>
      </c>
      <c r="BA6" s="45">
        <v>3.723671451215368E-3</v>
      </c>
      <c r="BB6" s="45">
        <v>3.5925690787687379E-3</v>
      </c>
      <c r="BC6" s="45">
        <v>3.4568570239116967E-3</v>
      </c>
      <c r="BD6" s="45">
        <v>3.3170708801238237E-3</v>
      </c>
      <c r="BE6" s="45">
        <v>3.1737623194524351E-3</v>
      </c>
      <c r="BF6" s="45">
        <v>3.0274969153150479E-3</v>
      </c>
      <c r="BG6" s="45">
        <v>2.8788519104394864E-3</v>
      </c>
      <c r="BH6" s="45">
        <v>2.7284139387505494E-3</v>
      </c>
      <c r="BI6" s="45">
        <v>2.5767767101939217E-3</v>
      </c>
      <c r="BJ6" s="45">
        <v>2.4245386676342573E-3</v>
      </c>
      <c r="BK6" s="45">
        <v>2.2723006250745929E-3</v>
      </c>
      <c r="BL6" s="45">
        <v>2.1206633965179661E-3</v>
      </c>
      <c r="BM6" s="45">
        <v>1.9702254248290291E-3</v>
      </c>
      <c r="BN6" s="45">
        <v>1.8215804199534663E-3</v>
      </c>
      <c r="BO6" s="45">
        <v>1.6753150158160801E-3</v>
      </c>
      <c r="BP6" s="45">
        <v>1.5320064551446919E-3</v>
      </c>
      <c r="BQ6" s="45">
        <v>1.3922203113568182E-3</v>
      </c>
      <c r="BR6" s="45">
        <v>1.256508256499776E-3</v>
      </c>
      <c r="BS6" s="45">
        <v>1.1254058840531459E-3</v>
      </c>
      <c r="BT6" s="45">
        <v>9.9943059518599895E-4</v>
      </c>
      <c r="BU6" s="45">
        <v>8.790795568108566E-4</v>
      </c>
      <c r="BV6" s="45">
        <v>7.6482773949302751E-4</v>
      </c>
      <c r="BW6" s="45">
        <v>6.5712604295877538E-4</v>
      </c>
      <c r="BX6" s="45">
        <v>5.5639951660009447E-4</v>
      </c>
      <c r="BY6" s="45">
        <v>4.6304568199895106E-4</v>
      </c>
      <c r="BZ6" s="45">
        <v>3.7743296409120577E-4</v>
      </c>
      <c r="CA6" s="45">
        <v>2.998992371617089E-4</v>
      </c>
      <c r="CB6" s="45">
        <v>2.3075049140886252E-4</v>
      </c>
      <c r="CC6" s="45">
        <v>1.7025962534109455E-4</v>
      </c>
      <c r="CD6" s="45">
        <v>1.1866536877112743E-4</v>
      </c>
      <c r="CE6" s="45">
        <v>7.617134065846922E-5</v>
      </c>
      <c r="CF6" s="45">
        <v>4.2945245518404709E-5</v>
      </c>
      <c r="CG6" s="45">
        <v>1.9118211568894239E-5</v>
      </c>
      <c r="CH6" s="45">
        <v>4.7842732273990309E-6</v>
      </c>
      <c r="CI6" s="45">
        <v>0</v>
      </c>
    </row>
    <row r="7" spans="1:87" x14ac:dyDescent="0.25">
      <c r="A7" t="s">
        <v>77</v>
      </c>
      <c r="B7" t="s">
        <v>83</v>
      </c>
      <c r="C7" t="s">
        <v>84</v>
      </c>
      <c r="D7" s="45">
        <v>0</v>
      </c>
      <c r="E7" s="45">
        <v>5.9349786313642738E-3</v>
      </c>
      <c r="F7" s="45">
        <v>5.9349786313642738E-3</v>
      </c>
      <c r="G7" s="45">
        <v>5.9349786313642738E-3</v>
      </c>
      <c r="H7" s="45">
        <v>5.9349786313642738E-3</v>
      </c>
      <c r="I7" s="45">
        <v>-1.9588858038803725E-3</v>
      </c>
      <c r="J7" s="45">
        <v>-1.9588858038803725E-3</v>
      </c>
      <c r="K7" s="45">
        <v>-1.9588858038803725E-3</v>
      </c>
      <c r="L7" s="45">
        <v>-1.9588858038803725E-3</v>
      </c>
      <c r="M7" s="45">
        <v>-1.9588858038803725E-3</v>
      </c>
      <c r="N7" s="45">
        <v>-1.9588858038803725E-3</v>
      </c>
      <c r="O7" s="45">
        <v>1.2244616820624721E-3</v>
      </c>
      <c r="P7" s="45">
        <v>1.2244616820624721E-3</v>
      </c>
      <c r="Q7" s="45">
        <v>1.2244616820624721E-3</v>
      </c>
      <c r="R7" s="45">
        <v>1.2244616820624721E-3</v>
      </c>
      <c r="S7" s="45">
        <v>1.2244616820624721E-3</v>
      </c>
      <c r="T7" s="45">
        <v>1.2244616820624721E-3</v>
      </c>
      <c r="U7" s="45">
        <v>1.2244616820624721E-3</v>
      </c>
      <c r="V7" s="45">
        <v>1.2244616820624721E-3</v>
      </c>
      <c r="W7" s="45">
        <v>1.2244616820624721E-3</v>
      </c>
      <c r="X7" s="45">
        <v>1.2244616820624721E-3</v>
      </c>
      <c r="Y7" s="45">
        <v>1.2244616820624721E-3</v>
      </c>
      <c r="Z7" s="45">
        <v>1.2244616820624721E-3</v>
      </c>
      <c r="AA7" s="45">
        <v>4.8490773352685146E-3</v>
      </c>
      <c r="AB7" s="45">
        <v>4.8490773352685146E-3</v>
      </c>
      <c r="AC7" s="45">
        <v>4.8490773352685146E-3</v>
      </c>
      <c r="AD7" s="45">
        <v>4.8490773352685146E-3</v>
      </c>
      <c r="AE7" s="45">
        <v>4.8490773352685146E-3</v>
      </c>
      <c r="AF7" s="45">
        <v>4.8490773352685146E-3</v>
      </c>
      <c r="AG7" s="45">
        <v>4.8490773352685146E-3</v>
      </c>
      <c r="AH7" s="45">
        <v>4.8490773352685146E-3</v>
      </c>
      <c r="AI7" s="45">
        <v>4.8490773352685146E-3</v>
      </c>
      <c r="AJ7" s="45">
        <v>4.8490773352685146E-3</v>
      </c>
      <c r="AK7" s="45">
        <v>4.8490773352685146E-3</v>
      </c>
      <c r="AL7" s="45">
        <v>4.8442930620411157E-3</v>
      </c>
      <c r="AM7" s="45">
        <v>4.8299591236996208E-3</v>
      </c>
      <c r="AN7" s="45">
        <v>4.8061320897501104E-3</v>
      </c>
      <c r="AO7" s="45">
        <v>4.7729059946100454E-3</v>
      </c>
      <c r="AP7" s="45">
        <v>4.7304119664973877E-3</v>
      </c>
      <c r="AQ7" s="45">
        <v>4.6788177099274198E-3</v>
      </c>
      <c r="AR7" s="45">
        <v>4.618326843859653E-3</v>
      </c>
      <c r="AS7" s="45">
        <v>4.5491780981068057E-3</v>
      </c>
      <c r="AT7" s="45">
        <v>4.4716443711773097E-3</v>
      </c>
      <c r="AU7" s="45">
        <v>4.3860316532695637E-3</v>
      </c>
      <c r="AV7" s="45">
        <v>4.2926778186684203E-3</v>
      </c>
      <c r="AW7" s="45">
        <v>4.19195129230974E-3</v>
      </c>
      <c r="AX7" s="45">
        <v>4.084249595775487E-3</v>
      </c>
      <c r="AY7" s="45">
        <v>3.969997778457658E-3</v>
      </c>
      <c r="AZ7" s="45">
        <v>3.8496467400825165E-3</v>
      </c>
      <c r="BA7" s="45">
        <v>3.723671451215368E-3</v>
      </c>
      <c r="BB7" s="45">
        <v>3.5925690787687379E-3</v>
      </c>
      <c r="BC7" s="45">
        <v>3.4568570239116967E-3</v>
      </c>
      <c r="BD7" s="45">
        <v>3.3170708801238237E-3</v>
      </c>
      <c r="BE7" s="45">
        <v>3.1737623194524351E-3</v>
      </c>
      <c r="BF7" s="45">
        <v>3.0274969153150479E-3</v>
      </c>
      <c r="BG7" s="45">
        <v>2.8788519104394864E-3</v>
      </c>
      <c r="BH7" s="45">
        <v>2.7284139387505494E-3</v>
      </c>
      <c r="BI7" s="45">
        <v>2.5767767101939217E-3</v>
      </c>
      <c r="BJ7" s="45">
        <v>2.4245386676342573E-3</v>
      </c>
      <c r="BK7" s="45">
        <v>2.2723006250745929E-3</v>
      </c>
      <c r="BL7" s="45">
        <v>2.1206633965179661E-3</v>
      </c>
      <c r="BM7" s="45">
        <v>1.9702254248290291E-3</v>
      </c>
      <c r="BN7" s="45">
        <v>1.8215804199534663E-3</v>
      </c>
      <c r="BO7" s="45">
        <v>1.6753150158160801E-3</v>
      </c>
      <c r="BP7" s="45">
        <v>1.5320064551446919E-3</v>
      </c>
      <c r="BQ7" s="45">
        <v>1.3922203113568182E-3</v>
      </c>
      <c r="BR7" s="45">
        <v>1.256508256499776E-3</v>
      </c>
      <c r="BS7" s="45">
        <v>1.1254058840531459E-3</v>
      </c>
      <c r="BT7" s="45">
        <v>9.9943059518599895E-4</v>
      </c>
      <c r="BU7" s="45">
        <v>8.790795568108566E-4</v>
      </c>
      <c r="BV7" s="45">
        <v>7.6482773949302751E-4</v>
      </c>
      <c r="BW7" s="45">
        <v>6.5712604295877538E-4</v>
      </c>
      <c r="BX7" s="45">
        <v>5.5639951660009447E-4</v>
      </c>
      <c r="BY7" s="45">
        <v>4.6304568199895106E-4</v>
      </c>
      <c r="BZ7" s="45">
        <v>3.7743296409120577E-4</v>
      </c>
      <c r="CA7" s="45">
        <v>2.998992371617089E-4</v>
      </c>
      <c r="CB7" s="45">
        <v>2.3075049140886252E-4</v>
      </c>
      <c r="CC7" s="45">
        <v>1.7025962534109455E-4</v>
      </c>
      <c r="CD7" s="45">
        <v>1.1866536877112743E-4</v>
      </c>
      <c r="CE7" s="45">
        <v>7.617134065846922E-5</v>
      </c>
      <c r="CF7" s="45">
        <v>4.2945245518404709E-5</v>
      </c>
      <c r="CG7" s="45">
        <v>1.9118211568894239E-5</v>
      </c>
      <c r="CH7" s="45">
        <v>4.7842732273990309E-6</v>
      </c>
      <c r="CI7" s="45">
        <v>0</v>
      </c>
    </row>
    <row r="8" spans="1:87" x14ac:dyDescent="0.25">
      <c r="A8" t="s">
        <v>77</v>
      </c>
      <c r="B8" t="s">
        <v>85</v>
      </c>
      <c r="C8" t="s">
        <v>86</v>
      </c>
      <c r="D8" s="45">
        <v>0</v>
      </c>
      <c r="E8" s="45">
        <v>0</v>
      </c>
      <c r="F8" s="45">
        <v>0</v>
      </c>
      <c r="G8" s="45">
        <v>0</v>
      </c>
      <c r="H8" s="45">
        <v>0</v>
      </c>
      <c r="I8" s="45">
        <v>0</v>
      </c>
      <c r="J8" s="45">
        <v>0</v>
      </c>
      <c r="K8" s="45">
        <v>0</v>
      </c>
      <c r="L8" s="45">
        <v>0</v>
      </c>
      <c r="M8" s="45">
        <v>0</v>
      </c>
      <c r="N8" s="45">
        <v>0</v>
      </c>
      <c r="O8" s="45">
        <v>0</v>
      </c>
      <c r="P8" s="45">
        <v>0</v>
      </c>
      <c r="Q8" s="45">
        <v>0</v>
      </c>
      <c r="R8" s="45">
        <v>0</v>
      </c>
      <c r="S8" s="45">
        <v>0</v>
      </c>
      <c r="T8" s="45">
        <v>0</v>
      </c>
      <c r="U8" s="45">
        <v>0</v>
      </c>
      <c r="V8" s="45">
        <v>0</v>
      </c>
      <c r="W8" s="45">
        <v>0</v>
      </c>
      <c r="X8" s="45">
        <v>0</v>
      </c>
      <c r="Y8" s="45">
        <v>0</v>
      </c>
      <c r="Z8" s="45">
        <v>0</v>
      </c>
      <c r="AA8" s="45">
        <v>0</v>
      </c>
      <c r="AB8" s="45">
        <v>0</v>
      </c>
      <c r="AC8" s="45">
        <v>0</v>
      </c>
      <c r="AD8" s="45">
        <v>0</v>
      </c>
      <c r="AE8" s="45">
        <v>0</v>
      </c>
      <c r="AF8" s="45">
        <v>0</v>
      </c>
      <c r="AG8" s="45">
        <v>0</v>
      </c>
      <c r="AH8" s="45">
        <v>0</v>
      </c>
      <c r="AI8" s="45">
        <v>0</v>
      </c>
      <c r="AJ8" s="45">
        <v>0</v>
      </c>
      <c r="AK8" s="45">
        <v>0</v>
      </c>
      <c r="AL8" s="45">
        <v>0</v>
      </c>
      <c r="AM8" s="45">
        <v>0</v>
      </c>
      <c r="AN8" s="45">
        <v>0</v>
      </c>
      <c r="AO8" s="45">
        <v>0</v>
      </c>
      <c r="AP8" s="45">
        <v>0</v>
      </c>
      <c r="AQ8" s="45">
        <v>0</v>
      </c>
      <c r="AR8" s="45">
        <v>0</v>
      </c>
      <c r="AS8" s="45">
        <v>0</v>
      </c>
      <c r="AT8" s="45">
        <v>0</v>
      </c>
      <c r="AU8" s="45">
        <v>0</v>
      </c>
      <c r="AV8" s="45">
        <v>0</v>
      </c>
      <c r="AW8" s="45">
        <v>0</v>
      </c>
      <c r="AX8" s="45">
        <v>0</v>
      </c>
      <c r="AY8" s="45">
        <v>0</v>
      </c>
      <c r="AZ8" s="45">
        <v>0</v>
      </c>
      <c r="BA8" s="45">
        <v>0</v>
      </c>
      <c r="BB8" s="45">
        <v>0</v>
      </c>
      <c r="BC8" s="45">
        <v>0</v>
      </c>
      <c r="BD8" s="45">
        <v>0</v>
      </c>
      <c r="BE8" s="45">
        <v>0</v>
      </c>
      <c r="BF8" s="45">
        <v>0</v>
      </c>
      <c r="BG8" s="45">
        <v>0</v>
      </c>
      <c r="BH8" s="45">
        <v>0</v>
      </c>
      <c r="BI8" s="45">
        <v>0</v>
      </c>
      <c r="BJ8" s="45">
        <v>0</v>
      </c>
      <c r="BK8" s="45">
        <v>0</v>
      </c>
      <c r="BL8" s="45">
        <v>0</v>
      </c>
      <c r="BM8" s="45">
        <v>0</v>
      </c>
      <c r="BN8" s="45">
        <v>0</v>
      </c>
      <c r="BO8" s="45">
        <v>0</v>
      </c>
      <c r="BP8" s="45">
        <v>0</v>
      </c>
      <c r="BQ8" s="45">
        <v>0</v>
      </c>
      <c r="BR8" s="45">
        <v>0</v>
      </c>
      <c r="BS8" s="45">
        <v>0</v>
      </c>
      <c r="BT8" s="45">
        <v>0</v>
      </c>
      <c r="BU8" s="45">
        <v>0</v>
      </c>
      <c r="BV8" s="45">
        <v>0</v>
      </c>
      <c r="BW8" s="45">
        <v>0</v>
      </c>
      <c r="BX8" s="45">
        <v>0</v>
      </c>
      <c r="BY8" s="45">
        <v>0</v>
      </c>
      <c r="BZ8" s="45">
        <v>0</v>
      </c>
      <c r="CA8" s="45">
        <v>0</v>
      </c>
      <c r="CB8" s="45">
        <v>0</v>
      </c>
      <c r="CC8" s="45">
        <v>0</v>
      </c>
      <c r="CD8" s="45">
        <v>0</v>
      </c>
      <c r="CE8" s="45">
        <v>0</v>
      </c>
      <c r="CF8" s="45">
        <v>0</v>
      </c>
      <c r="CG8" s="45">
        <v>0</v>
      </c>
      <c r="CH8" s="45">
        <v>0</v>
      </c>
      <c r="CI8" s="45">
        <v>0</v>
      </c>
    </row>
    <row r="9" spans="1:87" x14ac:dyDescent="0.25">
      <c r="A9" t="s">
        <v>77</v>
      </c>
      <c r="B9" t="s">
        <v>87</v>
      </c>
      <c r="C9" t="s">
        <v>88</v>
      </c>
      <c r="D9" s="45">
        <v>0</v>
      </c>
      <c r="E9" s="45">
        <v>0</v>
      </c>
      <c r="F9" s="45">
        <v>0</v>
      </c>
      <c r="G9" s="45">
        <v>0</v>
      </c>
      <c r="H9" s="45">
        <v>0</v>
      </c>
      <c r="I9" s="45">
        <v>0</v>
      </c>
      <c r="J9" s="45">
        <v>0</v>
      </c>
      <c r="K9" s="45">
        <v>0</v>
      </c>
      <c r="L9" s="45">
        <v>0</v>
      </c>
      <c r="M9" s="45">
        <v>0</v>
      </c>
      <c r="N9" s="45">
        <v>0</v>
      </c>
      <c r="O9" s="45">
        <v>0</v>
      </c>
      <c r="P9" s="45">
        <v>0</v>
      </c>
      <c r="Q9" s="45">
        <v>0</v>
      </c>
      <c r="R9" s="45">
        <v>0</v>
      </c>
      <c r="S9" s="45">
        <v>0</v>
      </c>
      <c r="T9" s="45">
        <v>0</v>
      </c>
      <c r="U9" s="45">
        <v>0</v>
      </c>
      <c r="V9" s="45">
        <v>0</v>
      </c>
      <c r="W9" s="45">
        <v>0</v>
      </c>
      <c r="X9" s="45">
        <v>0</v>
      </c>
      <c r="Y9" s="45">
        <v>0</v>
      </c>
      <c r="Z9" s="45">
        <v>0</v>
      </c>
      <c r="AA9" s="45">
        <v>0</v>
      </c>
      <c r="AB9" s="45">
        <v>0</v>
      </c>
      <c r="AC9" s="45">
        <v>0</v>
      </c>
      <c r="AD9" s="45">
        <v>0</v>
      </c>
      <c r="AE9" s="45">
        <v>0</v>
      </c>
      <c r="AF9" s="45">
        <v>0</v>
      </c>
      <c r="AG9" s="45">
        <v>0</v>
      </c>
      <c r="AH9" s="45">
        <v>0</v>
      </c>
      <c r="AI9" s="45">
        <v>0</v>
      </c>
      <c r="AJ9" s="45">
        <v>0</v>
      </c>
      <c r="AK9" s="45">
        <v>0</v>
      </c>
      <c r="AL9" s="45">
        <v>0</v>
      </c>
      <c r="AM9" s="45">
        <v>0</v>
      </c>
      <c r="AN9" s="45">
        <v>0</v>
      </c>
      <c r="AO9" s="45">
        <v>0</v>
      </c>
      <c r="AP9" s="45">
        <v>0</v>
      </c>
      <c r="AQ9" s="45">
        <v>0</v>
      </c>
      <c r="AR9" s="45">
        <v>0</v>
      </c>
      <c r="AS9" s="45">
        <v>0</v>
      </c>
      <c r="AT9" s="45">
        <v>0</v>
      </c>
      <c r="AU9" s="45">
        <v>0</v>
      </c>
      <c r="AV9" s="45">
        <v>0</v>
      </c>
      <c r="AW9" s="45">
        <v>0</v>
      </c>
      <c r="AX9" s="45">
        <v>0</v>
      </c>
      <c r="AY9" s="45">
        <v>0</v>
      </c>
      <c r="AZ9" s="45">
        <v>0</v>
      </c>
      <c r="BA9" s="45">
        <v>0</v>
      </c>
      <c r="BB9" s="45">
        <v>0</v>
      </c>
      <c r="BC9" s="45">
        <v>0</v>
      </c>
      <c r="BD9" s="45">
        <v>0</v>
      </c>
      <c r="BE9" s="45">
        <v>0</v>
      </c>
      <c r="BF9" s="45">
        <v>0</v>
      </c>
      <c r="BG9" s="45">
        <v>0</v>
      </c>
      <c r="BH9" s="45">
        <v>0</v>
      </c>
      <c r="BI9" s="45">
        <v>0</v>
      </c>
      <c r="BJ9" s="45">
        <v>0</v>
      </c>
      <c r="BK9" s="45">
        <v>0</v>
      </c>
      <c r="BL9" s="45">
        <v>0</v>
      </c>
      <c r="BM9" s="45">
        <v>0</v>
      </c>
      <c r="BN9" s="45">
        <v>0</v>
      </c>
      <c r="BO9" s="45">
        <v>0</v>
      </c>
      <c r="BP9" s="45">
        <v>0</v>
      </c>
      <c r="BQ9" s="45">
        <v>0</v>
      </c>
      <c r="BR9" s="45">
        <v>0</v>
      </c>
      <c r="BS9" s="45">
        <v>0</v>
      </c>
      <c r="BT9" s="45">
        <v>0</v>
      </c>
      <c r="BU9" s="45">
        <v>0</v>
      </c>
      <c r="BV9" s="45">
        <v>0</v>
      </c>
      <c r="BW9" s="45">
        <v>0</v>
      </c>
      <c r="BX9" s="45">
        <v>0</v>
      </c>
      <c r="BY9" s="45">
        <v>0</v>
      </c>
      <c r="BZ9" s="45">
        <v>0</v>
      </c>
      <c r="CA9" s="45">
        <v>0</v>
      </c>
      <c r="CB9" s="45">
        <v>0</v>
      </c>
      <c r="CC9" s="45">
        <v>0</v>
      </c>
      <c r="CD9" s="45">
        <v>0</v>
      </c>
      <c r="CE9" s="45">
        <v>0</v>
      </c>
      <c r="CF9" s="45">
        <v>0</v>
      </c>
      <c r="CG9" s="45">
        <v>0</v>
      </c>
      <c r="CH9" s="45">
        <v>0</v>
      </c>
      <c r="CI9" s="45">
        <v>0</v>
      </c>
    </row>
    <row r="10" spans="1:87" x14ac:dyDescent="0.25">
      <c r="A10" t="s">
        <v>77</v>
      </c>
      <c r="B10" t="s">
        <v>89</v>
      </c>
      <c r="C10" t="s">
        <v>90</v>
      </c>
      <c r="D10" s="45">
        <v>0</v>
      </c>
      <c r="E10" s="45">
        <v>0</v>
      </c>
      <c r="F10" s="45">
        <v>0</v>
      </c>
      <c r="G10" s="45">
        <v>0</v>
      </c>
      <c r="H10" s="45">
        <v>0</v>
      </c>
      <c r="I10" s="45">
        <v>0</v>
      </c>
      <c r="J10" s="45">
        <v>0</v>
      </c>
      <c r="K10" s="45">
        <v>0</v>
      </c>
      <c r="L10" s="45">
        <v>0</v>
      </c>
      <c r="M10" s="45">
        <v>0</v>
      </c>
      <c r="N10" s="45">
        <v>0</v>
      </c>
      <c r="O10" s="45">
        <v>0</v>
      </c>
      <c r="P10" s="45">
        <v>0</v>
      </c>
      <c r="Q10" s="45">
        <v>0</v>
      </c>
      <c r="R10" s="45">
        <v>0</v>
      </c>
      <c r="S10" s="45">
        <v>0</v>
      </c>
      <c r="T10" s="45">
        <v>0</v>
      </c>
      <c r="U10" s="45">
        <v>0</v>
      </c>
      <c r="V10" s="45">
        <v>0</v>
      </c>
      <c r="W10" s="45">
        <v>0</v>
      </c>
      <c r="X10" s="45">
        <v>0</v>
      </c>
      <c r="Y10" s="45">
        <v>0</v>
      </c>
      <c r="Z10" s="45">
        <v>0</v>
      </c>
      <c r="AA10" s="45">
        <v>0</v>
      </c>
      <c r="AB10" s="45">
        <v>0</v>
      </c>
      <c r="AC10" s="45">
        <v>0</v>
      </c>
      <c r="AD10" s="45">
        <v>0</v>
      </c>
      <c r="AE10" s="45">
        <v>0</v>
      </c>
      <c r="AF10" s="45">
        <v>0</v>
      </c>
      <c r="AG10" s="45">
        <v>0</v>
      </c>
      <c r="AH10" s="45">
        <v>0</v>
      </c>
      <c r="AI10" s="45">
        <v>0</v>
      </c>
      <c r="AJ10" s="45">
        <v>0</v>
      </c>
      <c r="AK10" s="45">
        <v>0</v>
      </c>
      <c r="AL10" s="45">
        <v>0</v>
      </c>
      <c r="AM10" s="45">
        <v>0</v>
      </c>
      <c r="AN10" s="45">
        <v>0</v>
      </c>
      <c r="AO10" s="45">
        <v>0</v>
      </c>
      <c r="AP10" s="45">
        <v>0</v>
      </c>
      <c r="AQ10" s="45">
        <v>0</v>
      </c>
      <c r="AR10" s="45">
        <v>0</v>
      </c>
      <c r="AS10" s="45">
        <v>0</v>
      </c>
      <c r="AT10" s="45">
        <v>0</v>
      </c>
      <c r="AU10" s="45">
        <v>0</v>
      </c>
      <c r="AV10" s="45">
        <v>0</v>
      </c>
      <c r="AW10" s="45">
        <v>0</v>
      </c>
      <c r="AX10" s="45">
        <v>0</v>
      </c>
      <c r="AY10" s="45">
        <v>0</v>
      </c>
      <c r="AZ10" s="45">
        <v>0</v>
      </c>
      <c r="BA10" s="45">
        <v>0</v>
      </c>
      <c r="BB10" s="45">
        <v>0</v>
      </c>
      <c r="BC10" s="45">
        <v>0</v>
      </c>
      <c r="BD10" s="45">
        <v>0</v>
      </c>
      <c r="BE10" s="45">
        <v>0</v>
      </c>
      <c r="BF10" s="45">
        <v>0</v>
      </c>
      <c r="BG10" s="45">
        <v>0</v>
      </c>
      <c r="BH10" s="45">
        <v>0</v>
      </c>
      <c r="BI10" s="45">
        <v>0</v>
      </c>
      <c r="BJ10" s="45">
        <v>0</v>
      </c>
      <c r="BK10" s="45">
        <v>0</v>
      </c>
      <c r="BL10" s="45">
        <v>0</v>
      </c>
      <c r="BM10" s="45">
        <v>0</v>
      </c>
      <c r="BN10" s="45">
        <v>0</v>
      </c>
      <c r="BO10" s="45">
        <v>0</v>
      </c>
      <c r="BP10" s="45">
        <v>0</v>
      </c>
      <c r="BQ10" s="45">
        <v>0</v>
      </c>
      <c r="BR10" s="45">
        <v>0</v>
      </c>
      <c r="BS10" s="45">
        <v>0</v>
      </c>
      <c r="BT10" s="45">
        <v>0</v>
      </c>
      <c r="BU10" s="45">
        <v>0</v>
      </c>
      <c r="BV10" s="45">
        <v>0</v>
      </c>
      <c r="BW10" s="45">
        <v>0</v>
      </c>
      <c r="BX10" s="45">
        <v>0</v>
      </c>
      <c r="BY10" s="45">
        <v>0</v>
      </c>
      <c r="BZ10" s="45">
        <v>0</v>
      </c>
      <c r="CA10" s="45">
        <v>0</v>
      </c>
      <c r="CB10" s="45">
        <v>0</v>
      </c>
      <c r="CC10" s="45">
        <v>0</v>
      </c>
      <c r="CD10" s="45">
        <v>0</v>
      </c>
      <c r="CE10" s="45">
        <v>0</v>
      </c>
      <c r="CF10" s="45">
        <v>0</v>
      </c>
      <c r="CG10" s="45">
        <v>0</v>
      </c>
      <c r="CH10" s="45">
        <v>0</v>
      </c>
      <c r="CI10" s="45">
        <v>0</v>
      </c>
    </row>
    <row r="11" spans="1:87" x14ac:dyDescent="0.25">
      <c r="A11" t="s">
        <v>77</v>
      </c>
      <c r="B11" t="s">
        <v>91</v>
      </c>
      <c r="C11" t="s">
        <v>92</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45">
        <v>0</v>
      </c>
      <c r="AL11" s="45">
        <v>0</v>
      </c>
      <c r="AM11" s="45">
        <v>0</v>
      </c>
      <c r="AN11" s="45">
        <v>0</v>
      </c>
      <c r="AO11" s="45">
        <v>0</v>
      </c>
      <c r="AP11" s="45">
        <v>0</v>
      </c>
      <c r="AQ11" s="45">
        <v>0</v>
      </c>
      <c r="AR11" s="45">
        <v>0</v>
      </c>
      <c r="AS11" s="45">
        <v>0</v>
      </c>
      <c r="AT11" s="45">
        <v>0</v>
      </c>
      <c r="AU11" s="45">
        <v>0</v>
      </c>
      <c r="AV11" s="45">
        <v>0</v>
      </c>
      <c r="AW11" s="45">
        <v>0</v>
      </c>
      <c r="AX11" s="45">
        <v>0</v>
      </c>
      <c r="AY11" s="45">
        <v>0</v>
      </c>
      <c r="AZ11" s="45">
        <v>0</v>
      </c>
      <c r="BA11" s="45">
        <v>0</v>
      </c>
      <c r="BB11" s="45">
        <v>0</v>
      </c>
      <c r="BC11" s="45">
        <v>0</v>
      </c>
      <c r="BD11" s="45">
        <v>0</v>
      </c>
      <c r="BE11" s="45">
        <v>0</v>
      </c>
      <c r="BF11" s="45">
        <v>0</v>
      </c>
      <c r="BG11" s="45">
        <v>0</v>
      </c>
      <c r="BH11" s="45">
        <v>0</v>
      </c>
      <c r="BI11" s="45">
        <v>0</v>
      </c>
      <c r="BJ11" s="45">
        <v>0</v>
      </c>
      <c r="BK11" s="45">
        <v>0</v>
      </c>
      <c r="BL11" s="45">
        <v>0</v>
      </c>
      <c r="BM11" s="45">
        <v>0</v>
      </c>
      <c r="BN11" s="45">
        <v>0</v>
      </c>
      <c r="BO11" s="45">
        <v>0</v>
      </c>
      <c r="BP11" s="45">
        <v>0</v>
      </c>
      <c r="BQ11" s="45">
        <v>0</v>
      </c>
      <c r="BR11" s="45">
        <v>0</v>
      </c>
      <c r="BS11" s="45">
        <v>0</v>
      </c>
      <c r="BT11" s="45">
        <v>0</v>
      </c>
      <c r="BU11" s="45">
        <v>0</v>
      </c>
      <c r="BV11" s="45">
        <v>0</v>
      </c>
      <c r="BW11" s="45">
        <v>0</v>
      </c>
      <c r="BX11" s="45">
        <v>0</v>
      </c>
      <c r="BY11" s="45">
        <v>0</v>
      </c>
      <c r="BZ11" s="45">
        <v>0</v>
      </c>
      <c r="CA11" s="45">
        <v>0</v>
      </c>
      <c r="CB11" s="45">
        <v>0</v>
      </c>
      <c r="CC11" s="45">
        <v>0</v>
      </c>
      <c r="CD11" s="45">
        <v>0</v>
      </c>
      <c r="CE11" s="45">
        <v>0</v>
      </c>
      <c r="CF11" s="45">
        <v>0</v>
      </c>
      <c r="CG11" s="45">
        <v>0</v>
      </c>
      <c r="CH11" s="45">
        <v>0</v>
      </c>
      <c r="CI11" s="45">
        <v>0</v>
      </c>
    </row>
    <row r="12" spans="1:87" x14ac:dyDescent="0.25">
      <c r="A12" t="s">
        <v>77</v>
      </c>
      <c r="B12" t="s">
        <v>93</v>
      </c>
      <c r="C12" t="s">
        <v>94</v>
      </c>
      <c r="D12" s="45">
        <v>0</v>
      </c>
      <c r="E12" s="45">
        <v>0</v>
      </c>
      <c r="F12" s="45">
        <v>0</v>
      </c>
      <c r="G12" s="45">
        <v>0</v>
      </c>
      <c r="H12" s="45">
        <v>0</v>
      </c>
      <c r="I12" s="45">
        <v>0</v>
      </c>
      <c r="J12" s="45">
        <v>0</v>
      </c>
      <c r="K12" s="45">
        <v>0</v>
      </c>
      <c r="L12" s="45">
        <v>0</v>
      </c>
      <c r="M12" s="45">
        <v>0</v>
      </c>
      <c r="N12" s="45">
        <v>0</v>
      </c>
      <c r="O12" s="45">
        <v>0</v>
      </c>
      <c r="P12" s="45">
        <v>0</v>
      </c>
      <c r="Q12" s="45">
        <v>0</v>
      </c>
      <c r="R12" s="45">
        <v>0</v>
      </c>
      <c r="S12" s="45">
        <v>0</v>
      </c>
      <c r="T12" s="45">
        <v>0</v>
      </c>
      <c r="U12" s="45">
        <v>0</v>
      </c>
      <c r="V12" s="45">
        <v>0</v>
      </c>
      <c r="W12" s="45">
        <v>0</v>
      </c>
      <c r="X12" s="45">
        <v>0</v>
      </c>
      <c r="Y12" s="45">
        <v>0</v>
      </c>
      <c r="Z12" s="45">
        <v>0</v>
      </c>
      <c r="AA12" s="45">
        <v>0</v>
      </c>
      <c r="AB12" s="45">
        <v>0</v>
      </c>
      <c r="AC12" s="45">
        <v>0</v>
      </c>
      <c r="AD12" s="45">
        <v>0</v>
      </c>
      <c r="AE12" s="45">
        <v>0</v>
      </c>
      <c r="AF12" s="45">
        <v>0</v>
      </c>
      <c r="AG12" s="45">
        <v>0</v>
      </c>
      <c r="AH12" s="45">
        <v>0</v>
      </c>
      <c r="AI12" s="45">
        <v>0</v>
      </c>
      <c r="AJ12" s="45">
        <v>0</v>
      </c>
      <c r="AK12" s="45">
        <v>0</v>
      </c>
      <c r="AL12" s="45">
        <v>0</v>
      </c>
      <c r="AM12" s="45">
        <v>0</v>
      </c>
      <c r="AN12" s="45">
        <v>0</v>
      </c>
      <c r="AO12" s="45">
        <v>0</v>
      </c>
      <c r="AP12" s="45">
        <v>0</v>
      </c>
      <c r="AQ12" s="45">
        <v>0</v>
      </c>
      <c r="AR12" s="45">
        <v>0</v>
      </c>
      <c r="AS12" s="45">
        <v>0</v>
      </c>
      <c r="AT12" s="45">
        <v>0</v>
      </c>
      <c r="AU12" s="45">
        <v>0</v>
      </c>
      <c r="AV12" s="45">
        <v>0</v>
      </c>
      <c r="AW12" s="45">
        <v>0</v>
      </c>
      <c r="AX12" s="45">
        <v>0</v>
      </c>
      <c r="AY12" s="45">
        <v>0</v>
      </c>
      <c r="AZ12" s="45">
        <v>0</v>
      </c>
      <c r="BA12" s="45">
        <v>0</v>
      </c>
      <c r="BB12" s="45">
        <v>0</v>
      </c>
      <c r="BC12" s="45">
        <v>0</v>
      </c>
      <c r="BD12" s="45">
        <v>0</v>
      </c>
      <c r="BE12" s="45">
        <v>0</v>
      </c>
      <c r="BF12" s="45">
        <v>0</v>
      </c>
      <c r="BG12" s="45">
        <v>0</v>
      </c>
      <c r="BH12" s="45">
        <v>0</v>
      </c>
      <c r="BI12" s="45">
        <v>0</v>
      </c>
      <c r="BJ12" s="45">
        <v>0</v>
      </c>
      <c r="BK12" s="45">
        <v>0</v>
      </c>
      <c r="BL12" s="45">
        <v>0</v>
      </c>
      <c r="BM12" s="45">
        <v>0</v>
      </c>
      <c r="BN12" s="45">
        <v>0</v>
      </c>
      <c r="BO12" s="45">
        <v>0</v>
      </c>
      <c r="BP12" s="45">
        <v>0</v>
      </c>
      <c r="BQ12" s="45">
        <v>0</v>
      </c>
      <c r="BR12" s="45">
        <v>0</v>
      </c>
      <c r="BS12" s="45">
        <v>0</v>
      </c>
      <c r="BT12" s="45">
        <v>0</v>
      </c>
      <c r="BU12" s="45">
        <v>0</v>
      </c>
      <c r="BV12" s="45">
        <v>0</v>
      </c>
      <c r="BW12" s="45">
        <v>0</v>
      </c>
      <c r="BX12" s="45">
        <v>0</v>
      </c>
      <c r="BY12" s="45">
        <v>0</v>
      </c>
      <c r="BZ12" s="45">
        <v>0</v>
      </c>
      <c r="CA12" s="45">
        <v>0</v>
      </c>
      <c r="CB12" s="45">
        <v>0</v>
      </c>
      <c r="CC12" s="45">
        <v>0</v>
      </c>
      <c r="CD12" s="45">
        <v>0</v>
      </c>
      <c r="CE12" s="45">
        <v>0</v>
      </c>
      <c r="CF12" s="45">
        <v>0</v>
      </c>
      <c r="CG12" s="45">
        <v>0</v>
      </c>
      <c r="CH12" s="45">
        <v>0</v>
      </c>
      <c r="CI12" s="45">
        <v>0</v>
      </c>
    </row>
    <row r="13" spans="1:87" x14ac:dyDescent="0.25">
      <c r="A13" t="s">
        <v>789</v>
      </c>
      <c r="B13" t="s">
        <v>78</v>
      </c>
      <c r="C13" t="s">
        <v>1220</v>
      </c>
      <c r="D13" s="45">
        <v>0</v>
      </c>
      <c r="E13" s="45">
        <v>5.9349786313642738E-3</v>
      </c>
      <c r="F13" s="45">
        <v>5.9349786313642738E-3</v>
      </c>
      <c r="G13" s="45">
        <v>5.9349786313642738E-3</v>
      </c>
      <c r="H13" s="45">
        <v>5.9349786313642738E-3</v>
      </c>
      <c r="I13" s="45">
        <v>-1.9588858038803725E-3</v>
      </c>
      <c r="J13" s="45">
        <v>-1.9588858038803725E-3</v>
      </c>
      <c r="K13" s="45">
        <v>-1.9588858038803725E-3</v>
      </c>
      <c r="L13" s="45">
        <v>-1.9588858038803725E-3</v>
      </c>
      <c r="M13" s="45">
        <v>-1.9588858038803725E-3</v>
      </c>
      <c r="N13" s="45">
        <v>-1.9588858038803725E-3</v>
      </c>
      <c r="O13" s="45">
        <v>1.2244616820624721E-3</v>
      </c>
      <c r="P13" s="45">
        <v>1.2244616820624721E-3</v>
      </c>
      <c r="Q13" s="45">
        <v>1.2244616820624721E-3</v>
      </c>
      <c r="R13" s="45">
        <v>1.2244616820624721E-3</v>
      </c>
      <c r="S13" s="45">
        <v>1.2244616820624721E-3</v>
      </c>
      <c r="T13" s="45">
        <v>1.2244616820624721E-3</v>
      </c>
      <c r="U13" s="45">
        <v>1.2244616820624721E-3</v>
      </c>
      <c r="V13" s="45">
        <v>1.2244616820624721E-3</v>
      </c>
      <c r="W13" s="45">
        <v>1.2244616820624721E-3</v>
      </c>
      <c r="X13" s="45">
        <v>1.2244616820624721E-3</v>
      </c>
      <c r="Y13" s="45">
        <v>1.2244616820624721E-3</v>
      </c>
      <c r="Z13" s="45">
        <v>1.2244616820624721E-3</v>
      </c>
      <c r="AA13" s="45">
        <v>4.8490773352685146E-3</v>
      </c>
      <c r="AB13" s="45">
        <v>4.8490773352685146E-3</v>
      </c>
      <c r="AC13" s="45">
        <v>4.8490773352685146E-3</v>
      </c>
      <c r="AD13" s="45">
        <v>4.8490773352685146E-3</v>
      </c>
      <c r="AE13" s="45">
        <v>4.8490773352685146E-3</v>
      </c>
      <c r="AF13" s="45">
        <v>4.8490773352685146E-3</v>
      </c>
      <c r="AG13" s="45">
        <v>4.8490773352685146E-3</v>
      </c>
      <c r="AH13" s="45">
        <v>4.8490773352685146E-3</v>
      </c>
      <c r="AI13" s="45">
        <v>4.8490773352685146E-3</v>
      </c>
      <c r="AJ13" s="45">
        <v>4.8490773352685146E-3</v>
      </c>
      <c r="AK13" s="45">
        <v>4.8490773352685146E-3</v>
      </c>
      <c r="AL13" s="45">
        <v>4.8442930620411157E-3</v>
      </c>
      <c r="AM13" s="45">
        <v>4.8299591236996208E-3</v>
      </c>
      <c r="AN13" s="45">
        <v>4.8061320897501104E-3</v>
      </c>
      <c r="AO13" s="45">
        <v>4.7729059946100454E-3</v>
      </c>
      <c r="AP13" s="45">
        <v>4.7304119664973877E-3</v>
      </c>
      <c r="AQ13" s="45">
        <v>4.6788177099274198E-3</v>
      </c>
      <c r="AR13" s="45">
        <v>4.618326843859653E-3</v>
      </c>
      <c r="AS13" s="45">
        <v>4.5491780981068057E-3</v>
      </c>
      <c r="AT13" s="45">
        <v>4.4716443711773097E-3</v>
      </c>
      <c r="AU13" s="45">
        <v>4.3860316532695637E-3</v>
      </c>
      <c r="AV13" s="45">
        <v>4.2926778186684203E-3</v>
      </c>
      <c r="AW13" s="45">
        <v>4.19195129230974E-3</v>
      </c>
      <c r="AX13" s="45">
        <v>4.084249595775487E-3</v>
      </c>
      <c r="AY13" s="45">
        <v>3.969997778457658E-3</v>
      </c>
      <c r="AZ13" s="45">
        <v>3.8496467400825165E-3</v>
      </c>
      <c r="BA13" s="45">
        <v>3.723671451215368E-3</v>
      </c>
      <c r="BB13" s="45">
        <v>3.5925690787687379E-3</v>
      </c>
      <c r="BC13" s="45">
        <v>3.4568570239116967E-3</v>
      </c>
      <c r="BD13" s="45">
        <v>3.3170708801238237E-3</v>
      </c>
      <c r="BE13" s="45">
        <v>3.1737623194524351E-3</v>
      </c>
      <c r="BF13" s="45">
        <v>3.0274969153150479E-3</v>
      </c>
      <c r="BG13" s="45">
        <v>2.8788519104394864E-3</v>
      </c>
      <c r="BH13" s="45">
        <v>2.7284139387505494E-3</v>
      </c>
      <c r="BI13" s="45">
        <v>2.5767767101939217E-3</v>
      </c>
      <c r="BJ13" s="45">
        <v>2.4245386676342573E-3</v>
      </c>
      <c r="BK13" s="45">
        <v>2.2723006250745929E-3</v>
      </c>
      <c r="BL13" s="45">
        <v>2.1206633965179661E-3</v>
      </c>
      <c r="BM13" s="45">
        <v>1.9702254248290291E-3</v>
      </c>
      <c r="BN13" s="45">
        <v>1.8215804199534663E-3</v>
      </c>
      <c r="BO13" s="45">
        <v>1.6753150158160801E-3</v>
      </c>
      <c r="BP13" s="45">
        <v>1.5320064551446919E-3</v>
      </c>
      <c r="BQ13" s="45">
        <v>1.3922203113568182E-3</v>
      </c>
      <c r="BR13" s="45">
        <v>1.256508256499776E-3</v>
      </c>
      <c r="BS13" s="45">
        <v>1.1254058840531459E-3</v>
      </c>
      <c r="BT13" s="45">
        <v>9.9943059518599895E-4</v>
      </c>
      <c r="BU13" s="45">
        <v>8.790795568108566E-4</v>
      </c>
      <c r="BV13" s="45">
        <v>7.6482773949302751E-4</v>
      </c>
      <c r="BW13" s="45">
        <v>6.5712604295877538E-4</v>
      </c>
      <c r="BX13" s="45">
        <v>5.5639951660009447E-4</v>
      </c>
      <c r="BY13" s="45">
        <v>4.6304568199895106E-4</v>
      </c>
      <c r="BZ13" s="45">
        <v>3.7743296409120577E-4</v>
      </c>
      <c r="CA13" s="45">
        <v>2.998992371617089E-4</v>
      </c>
      <c r="CB13" s="45">
        <v>2.3075049140886252E-4</v>
      </c>
      <c r="CC13" s="45">
        <v>1.7025962534109455E-4</v>
      </c>
      <c r="CD13" s="45">
        <v>1.1866536877112743E-4</v>
      </c>
      <c r="CE13" s="45">
        <v>7.617134065846922E-5</v>
      </c>
      <c r="CF13" s="45">
        <v>4.2945245518404709E-5</v>
      </c>
      <c r="CG13" s="45">
        <v>1.9118211568894239E-5</v>
      </c>
      <c r="CH13" s="45">
        <v>4.7842732273990309E-6</v>
      </c>
      <c r="CI13" s="45">
        <v>0</v>
      </c>
    </row>
    <row r="14" spans="1:87" x14ac:dyDescent="0.25">
      <c r="A14" t="s">
        <v>789</v>
      </c>
      <c r="B14" t="s">
        <v>79</v>
      </c>
      <c r="C14" t="s">
        <v>1221</v>
      </c>
      <c r="D14" s="45">
        <v>0</v>
      </c>
      <c r="E14" s="45">
        <v>5.9349786313642738E-3</v>
      </c>
      <c r="F14" s="45">
        <v>5.9349786313642738E-3</v>
      </c>
      <c r="G14" s="45">
        <v>5.9349786313642738E-3</v>
      </c>
      <c r="H14" s="45">
        <v>5.9349786313642738E-3</v>
      </c>
      <c r="I14" s="45">
        <v>-1.9588858038803725E-3</v>
      </c>
      <c r="J14" s="45">
        <v>-1.9588858038803725E-3</v>
      </c>
      <c r="K14" s="45">
        <v>-1.9588858038803725E-3</v>
      </c>
      <c r="L14" s="45">
        <v>-1.9588858038803725E-3</v>
      </c>
      <c r="M14" s="45">
        <v>-1.9588858038803725E-3</v>
      </c>
      <c r="N14" s="45">
        <v>-1.9588858038803725E-3</v>
      </c>
      <c r="O14" s="45">
        <v>1.2244616820624721E-3</v>
      </c>
      <c r="P14" s="45">
        <v>1.2244616820624721E-3</v>
      </c>
      <c r="Q14" s="45">
        <v>1.2244616820624721E-3</v>
      </c>
      <c r="R14" s="45">
        <v>1.2244616820624721E-3</v>
      </c>
      <c r="S14" s="45">
        <v>1.2244616820624721E-3</v>
      </c>
      <c r="T14" s="45">
        <v>1.2244616820624721E-3</v>
      </c>
      <c r="U14" s="45">
        <v>1.2244616820624721E-3</v>
      </c>
      <c r="V14" s="45">
        <v>1.2244616820624721E-3</v>
      </c>
      <c r="W14" s="45">
        <v>1.2244616820624721E-3</v>
      </c>
      <c r="X14" s="45">
        <v>1.2244616820624721E-3</v>
      </c>
      <c r="Y14" s="45">
        <v>1.2244616820624721E-3</v>
      </c>
      <c r="Z14" s="45">
        <v>1.2244616820624721E-3</v>
      </c>
      <c r="AA14" s="45">
        <v>4.8490773352685146E-3</v>
      </c>
      <c r="AB14" s="45">
        <v>4.8490773352685146E-3</v>
      </c>
      <c r="AC14" s="45">
        <v>4.8490773352685146E-3</v>
      </c>
      <c r="AD14" s="45">
        <v>4.8490773352685146E-3</v>
      </c>
      <c r="AE14" s="45">
        <v>4.8490773352685146E-3</v>
      </c>
      <c r="AF14" s="45">
        <v>4.8490773352685146E-3</v>
      </c>
      <c r="AG14" s="45">
        <v>4.8490773352685146E-3</v>
      </c>
      <c r="AH14" s="45">
        <v>4.8490773352685146E-3</v>
      </c>
      <c r="AI14" s="45">
        <v>4.8490773352685146E-3</v>
      </c>
      <c r="AJ14" s="45">
        <v>4.8490773352685146E-3</v>
      </c>
      <c r="AK14" s="45">
        <v>4.8490773352685146E-3</v>
      </c>
      <c r="AL14" s="45">
        <v>4.8442930620411157E-3</v>
      </c>
      <c r="AM14" s="45">
        <v>4.8299591236996208E-3</v>
      </c>
      <c r="AN14" s="45">
        <v>4.8061320897501104E-3</v>
      </c>
      <c r="AO14" s="45">
        <v>4.7729059946100454E-3</v>
      </c>
      <c r="AP14" s="45">
        <v>4.7304119664973877E-3</v>
      </c>
      <c r="AQ14" s="45">
        <v>4.6788177099274198E-3</v>
      </c>
      <c r="AR14" s="45">
        <v>4.618326843859653E-3</v>
      </c>
      <c r="AS14" s="45">
        <v>4.5491780981068057E-3</v>
      </c>
      <c r="AT14" s="45">
        <v>4.4716443711773097E-3</v>
      </c>
      <c r="AU14" s="45">
        <v>4.3860316532695637E-3</v>
      </c>
      <c r="AV14" s="45">
        <v>4.2926778186684203E-3</v>
      </c>
      <c r="AW14" s="45">
        <v>4.19195129230974E-3</v>
      </c>
      <c r="AX14" s="45">
        <v>4.084249595775487E-3</v>
      </c>
      <c r="AY14" s="45">
        <v>3.969997778457658E-3</v>
      </c>
      <c r="AZ14" s="45">
        <v>3.8496467400825165E-3</v>
      </c>
      <c r="BA14" s="45">
        <v>3.723671451215368E-3</v>
      </c>
      <c r="BB14" s="45">
        <v>3.5925690787687379E-3</v>
      </c>
      <c r="BC14" s="45">
        <v>3.4568570239116967E-3</v>
      </c>
      <c r="BD14" s="45">
        <v>3.3170708801238237E-3</v>
      </c>
      <c r="BE14" s="45">
        <v>3.1737623194524351E-3</v>
      </c>
      <c r="BF14" s="45">
        <v>3.0274969153150479E-3</v>
      </c>
      <c r="BG14" s="45">
        <v>2.8788519104394864E-3</v>
      </c>
      <c r="BH14" s="45">
        <v>2.7284139387505494E-3</v>
      </c>
      <c r="BI14" s="45">
        <v>2.5767767101939217E-3</v>
      </c>
      <c r="BJ14" s="45">
        <v>2.4245386676342573E-3</v>
      </c>
      <c r="BK14" s="45">
        <v>2.2723006250745929E-3</v>
      </c>
      <c r="BL14" s="45">
        <v>2.1206633965179661E-3</v>
      </c>
      <c r="BM14" s="45">
        <v>1.9702254248290291E-3</v>
      </c>
      <c r="BN14" s="45">
        <v>1.8215804199534663E-3</v>
      </c>
      <c r="BO14" s="45">
        <v>1.6753150158160801E-3</v>
      </c>
      <c r="BP14" s="45">
        <v>1.5320064551446919E-3</v>
      </c>
      <c r="BQ14" s="45">
        <v>1.3922203113568182E-3</v>
      </c>
      <c r="BR14" s="45">
        <v>1.256508256499776E-3</v>
      </c>
      <c r="BS14" s="45">
        <v>1.1254058840531459E-3</v>
      </c>
      <c r="BT14" s="45">
        <v>9.9943059518599895E-4</v>
      </c>
      <c r="BU14" s="45">
        <v>8.790795568108566E-4</v>
      </c>
      <c r="BV14" s="45">
        <v>7.6482773949302751E-4</v>
      </c>
      <c r="BW14" s="45">
        <v>6.5712604295877538E-4</v>
      </c>
      <c r="BX14" s="45">
        <v>5.5639951660009447E-4</v>
      </c>
      <c r="BY14" s="45">
        <v>4.6304568199895106E-4</v>
      </c>
      <c r="BZ14" s="45">
        <v>3.7743296409120577E-4</v>
      </c>
      <c r="CA14" s="45">
        <v>2.998992371617089E-4</v>
      </c>
      <c r="CB14" s="45">
        <v>2.3075049140886252E-4</v>
      </c>
      <c r="CC14" s="45">
        <v>1.7025962534109455E-4</v>
      </c>
      <c r="CD14" s="45">
        <v>1.1866536877112743E-4</v>
      </c>
      <c r="CE14" s="45">
        <v>7.617134065846922E-5</v>
      </c>
      <c r="CF14" s="45">
        <v>4.2945245518404709E-5</v>
      </c>
      <c r="CG14" s="45">
        <v>1.9118211568894239E-5</v>
      </c>
      <c r="CH14" s="45">
        <v>4.7842732273990309E-6</v>
      </c>
      <c r="CI14" s="45">
        <v>0</v>
      </c>
    </row>
    <row r="15" spans="1:87" x14ac:dyDescent="0.25">
      <c r="A15" t="s">
        <v>789</v>
      </c>
      <c r="B15" t="s">
        <v>80</v>
      </c>
      <c r="C15" t="s">
        <v>1222</v>
      </c>
      <c r="D15" s="45">
        <v>0</v>
      </c>
      <c r="E15" s="45">
        <v>5.9349786313642738E-3</v>
      </c>
      <c r="F15" s="45">
        <v>5.9349786313642738E-3</v>
      </c>
      <c r="G15" s="45">
        <v>5.9349786313642738E-3</v>
      </c>
      <c r="H15" s="45">
        <v>5.9349786313642738E-3</v>
      </c>
      <c r="I15" s="45">
        <v>-1.9588858038803725E-3</v>
      </c>
      <c r="J15" s="45">
        <v>-1.9588858038803725E-3</v>
      </c>
      <c r="K15" s="45">
        <v>-1.9588858038803725E-3</v>
      </c>
      <c r="L15" s="45">
        <v>-1.9588858038803725E-3</v>
      </c>
      <c r="M15" s="45">
        <v>-1.9588858038803725E-3</v>
      </c>
      <c r="N15" s="45">
        <v>-1.9588858038803725E-3</v>
      </c>
      <c r="O15" s="45">
        <v>1.2244616820624721E-3</v>
      </c>
      <c r="P15" s="45">
        <v>1.2244616820624721E-3</v>
      </c>
      <c r="Q15" s="45">
        <v>1.2244616820624721E-3</v>
      </c>
      <c r="R15" s="45">
        <v>1.2244616820624721E-3</v>
      </c>
      <c r="S15" s="45">
        <v>1.2244616820624721E-3</v>
      </c>
      <c r="T15" s="45">
        <v>1.2244616820624721E-3</v>
      </c>
      <c r="U15" s="45">
        <v>1.2244616820624721E-3</v>
      </c>
      <c r="V15" s="45">
        <v>1.2244616820624721E-3</v>
      </c>
      <c r="W15" s="45">
        <v>1.2244616820624721E-3</v>
      </c>
      <c r="X15" s="45">
        <v>1.2244616820624721E-3</v>
      </c>
      <c r="Y15" s="45">
        <v>1.2244616820624721E-3</v>
      </c>
      <c r="Z15" s="45">
        <v>1.2244616820624721E-3</v>
      </c>
      <c r="AA15" s="45">
        <v>4.8490773352685146E-3</v>
      </c>
      <c r="AB15" s="45">
        <v>4.8490773352685146E-3</v>
      </c>
      <c r="AC15" s="45">
        <v>4.8490773352685146E-3</v>
      </c>
      <c r="AD15" s="45">
        <v>4.8490773352685146E-3</v>
      </c>
      <c r="AE15" s="45">
        <v>4.8490773352685146E-3</v>
      </c>
      <c r="AF15" s="45">
        <v>4.8490773352685146E-3</v>
      </c>
      <c r="AG15" s="45">
        <v>4.8490773352685146E-3</v>
      </c>
      <c r="AH15" s="45">
        <v>4.8490773352685146E-3</v>
      </c>
      <c r="AI15" s="45">
        <v>4.8490773352685146E-3</v>
      </c>
      <c r="AJ15" s="45">
        <v>4.8490773352685146E-3</v>
      </c>
      <c r="AK15" s="45">
        <v>4.8490773352685146E-3</v>
      </c>
      <c r="AL15" s="45">
        <v>4.8442930620411157E-3</v>
      </c>
      <c r="AM15" s="45">
        <v>4.8299591236996208E-3</v>
      </c>
      <c r="AN15" s="45">
        <v>4.8061320897501104E-3</v>
      </c>
      <c r="AO15" s="45">
        <v>4.7729059946100454E-3</v>
      </c>
      <c r="AP15" s="45">
        <v>4.7304119664973877E-3</v>
      </c>
      <c r="AQ15" s="45">
        <v>4.6788177099274198E-3</v>
      </c>
      <c r="AR15" s="45">
        <v>4.618326843859653E-3</v>
      </c>
      <c r="AS15" s="45">
        <v>4.5491780981068057E-3</v>
      </c>
      <c r="AT15" s="45">
        <v>4.4716443711773097E-3</v>
      </c>
      <c r="AU15" s="45">
        <v>4.3860316532695637E-3</v>
      </c>
      <c r="AV15" s="45">
        <v>4.2926778186684203E-3</v>
      </c>
      <c r="AW15" s="45">
        <v>4.19195129230974E-3</v>
      </c>
      <c r="AX15" s="45">
        <v>4.084249595775487E-3</v>
      </c>
      <c r="AY15" s="45">
        <v>3.969997778457658E-3</v>
      </c>
      <c r="AZ15" s="45">
        <v>3.8496467400825165E-3</v>
      </c>
      <c r="BA15" s="45">
        <v>3.723671451215368E-3</v>
      </c>
      <c r="BB15" s="45">
        <v>3.5925690787687379E-3</v>
      </c>
      <c r="BC15" s="45">
        <v>3.4568570239116967E-3</v>
      </c>
      <c r="BD15" s="45">
        <v>3.3170708801238237E-3</v>
      </c>
      <c r="BE15" s="45">
        <v>3.1737623194524351E-3</v>
      </c>
      <c r="BF15" s="45">
        <v>3.0274969153150479E-3</v>
      </c>
      <c r="BG15" s="45">
        <v>2.8788519104394864E-3</v>
      </c>
      <c r="BH15" s="45">
        <v>2.7284139387505494E-3</v>
      </c>
      <c r="BI15" s="45">
        <v>2.5767767101939217E-3</v>
      </c>
      <c r="BJ15" s="45">
        <v>2.4245386676342573E-3</v>
      </c>
      <c r="BK15" s="45">
        <v>2.2723006250745929E-3</v>
      </c>
      <c r="BL15" s="45">
        <v>2.1206633965179661E-3</v>
      </c>
      <c r="BM15" s="45">
        <v>1.9702254248290291E-3</v>
      </c>
      <c r="BN15" s="45">
        <v>1.8215804199534663E-3</v>
      </c>
      <c r="BO15" s="45">
        <v>1.6753150158160801E-3</v>
      </c>
      <c r="BP15" s="45">
        <v>1.5320064551446919E-3</v>
      </c>
      <c r="BQ15" s="45">
        <v>1.3922203113568182E-3</v>
      </c>
      <c r="BR15" s="45">
        <v>1.256508256499776E-3</v>
      </c>
      <c r="BS15" s="45">
        <v>1.1254058840531459E-3</v>
      </c>
      <c r="BT15" s="45">
        <v>9.9943059518599895E-4</v>
      </c>
      <c r="BU15" s="45">
        <v>8.790795568108566E-4</v>
      </c>
      <c r="BV15" s="45">
        <v>7.6482773949302751E-4</v>
      </c>
      <c r="BW15" s="45">
        <v>6.5712604295877538E-4</v>
      </c>
      <c r="BX15" s="45">
        <v>5.5639951660009447E-4</v>
      </c>
      <c r="BY15" s="45">
        <v>4.6304568199895106E-4</v>
      </c>
      <c r="BZ15" s="45">
        <v>3.7743296409120577E-4</v>
      </c>
      <c r="CA15" s="45">
        <v>2.998992371617089E-4</v>
      </c>
      <c r="CB15" s="45">
        <v>2.3075049140886252E-4</v>
      </c>
      <c r="CC15" s="45">
        <v>1.7025962534109455E-4</v>
      </c>
      <c r="CD15" s="45">
        <v>1.1866536877112743E-4</v>
      </c>
      <c r="CE15" s="45">
        <v>7.617134065846922E-5</v>
      </c>
      <c r="CF15" s="45">
        <v>4.2945245518404709E-5</v>
      </c>
      <c r="CG15" s="45">
        <v>1.9118211568894239E-5</v>
      </c>
      <c r="CH15" s="45">
        <v>4.7842732273990309E-6</v>
      </c>
      <c r="CI15" s="45">
        <v>0</v>
      </c>
    </row>
    <row r="16" spans="1:87" x14ac:dyDescent="0.25">
      <c r="A16" t="s">
        <v>789</v>
      </c>
      <c r="B16" t="s">
        <v>1218</v>
      </c>
      <c r="C16" t="s">
        <v>1223</v>
      </c>
      <c r="D16" s="45">
        <v>0</v>
      </c>
      <c r="E16" s="45">
        <v>5.9349786313642738E-3</v>
      </c>
      <c r="F16" s="45">
        <v>5.9349786313642738E-3</v>
      </c>
      <c r="G16" s="45">
        <v>5.9349786313642738E-3</v>
      </c>
      <c r="H16" s="45">
        <v>5.9349786313642738E-3</v>
      </c>
      <c r="I16" s="45">
        <v>-1.9588858038803725E-3</v>
      </c>
      <c r="J16" s="45">
        <v>-1.9588858038803725E-3</v>
      </c>
      <c r="K16" s="45">
        <v>-1.9588858038803725E-3</v>
      </c>
      <c r="L16" s="45">
        <v>-1.9588858038803725E-3</v>
      </c>
      <c r="M16" s="45">
        <v>-1.9588858038803725E-3</v>
      </c>
      <c r="N16" s="45">
        <v>-1.9588858038803725E-3</v>
      </c>
      <c r="O16" s="45">
        <v>1.2244616820624721E-3</v>
      </c>
      <c r="P16" s="45">
        <v>1.2244616820624721E-3</v>
      </c>
      <c r="Q16" s="45">
        <v>1.2244616820624721E-3</v>
      </c>
      <c r="R16" s="45">
        <v>1.2244616820624721E-3</v>
      </c>
      <c r="S16" s="45">
        <v>1.2244616820624721E-3</v>
      </c>
      <c r="T16" s="45">
        <v>1.2244616820624721E-3</v>
      </c>
      <c r="U16" s="45">
        <v>1.2244616820624721E-3</v>
      </c>
      <c r="V16" s="45">
        <v>1.2244616820624721E-3</v>
      </c>
      <c r="W16" s="45">
        <v>1.2244616820624721E-3</v>
      </c>
      <c r="X16" s="45">
        <v>1.2244616820624721E-3</v>
      </c>
      <c r="Y16" s="45">
        <v>1.2244616820624721E-3</v>
      </c>
      <c r="Z16" s="45">
        <v>1.2244616820624721E-3</v>
      </c>
      <c r="AA16" s="45">
        <v>4.8490773352685146E-3</v>
      </c>
      <c r="AB16" s="45">
        <v>4.8490773352685146E-3</v>
      </c>
      <c r="AC16" s="45">
        <v>4.8490773352685146E-3</v>
      </c>
      <c r="AD16" s="45">
        <v>4.8490773352685146E-3</v>
      </c>
      <c r="AE16" s="45">
        <v>4.8490773352685146E-3</v>
      </c>
      <c r="AF16" s="45">
        <v>4.8490773352685146E-3</v>
      </c>
      <c r="AG16" s="45">
        <v>4.8490773352685146E-3</v>
      </c>
      <c r="AH16" s="45">
        <v>4.8490773352685146E-3</v>
      </c>
      <c r="AI16" s="45">
        <v>4.8490773352685146E-3</v>
      </c>
      <c r="AJ16" s="45">
        <v>4.8490773352685146E-3</v>
      </c>
      <c r="AK16" s="45">
        <v>4.8490773352685146E-3</v>
      </c>
      <c r="AL16" s="45">
        <v>4.8442930620411157E-3</v>
      </c>
      <c r="AM16" s="45">
        <v>4.8299591236996208E-3</v>
      </c>
      <c r="AN16" s="45">
        <v>4.8061320897501104E-3</v>
      </c>
      <c r="AO16" s="45">
        <v>4.7729059946100454E-3</v>
      </c>
      <c r="AP16" s="45">
        <v>4.7304119664973877E-3</v>
      </c>
      <c r="AQ16" s="45">
        <v>4.6788177099274198E-3</v>
      </c>
      <c r="AR16" s="45">
        <v>4.618326843859653E-3</v>
      </c>
      <c r="AS16" s="45">
        <v>4.5491780981068057E-3</v>
      </c>
      <c r="AT16" s="45">
        <v>4.4716443711773097E-3</v>
      </c>
      <c r="AU16" s="45">
        <v>4.3860316532695637E-3</v>
      </c>
      <c r="AV16" s="45">
        <v>4.2926778186684203E-3</v>
      </c>
      <c r="AW16" s="45">
        <v>4.19195129230974E-3</v>
      </c>
      <c r="AX16" s="45">
        <v>4.084249595775487E-3</v>
      </c>
      <c r="AY16" s="45">
        <v>3.969997778457658E-3</v>
      </c>
      <c r="AZ16" s="45">
        <v>3.8496467400825165E-3</v>
      </c>
      <c r="BA16" s="45">
        <v>3.723671451215368E-3</v>
      </c>
      <c r="BB16" s="45">
        <v>3.5925690787687379E-3</v>
      </c>
      <c r="BC16" s="45">
        <v>3.4568570239116967E-3</v>
      </c>
      <c r="BD16" s="45">
        <v>3.3170708801238237E-3</v>
      </c>
      <c r="BE16" s="45">
        <v>3.1737623194524351E-3</v>
      </c>
      <c r="BF16" s="45">
        <v>3.0274969153150479E-3</v>
      </c>
      <c r="BG16" s="45">
        <v>2.8788519104394864E-3</v>
      </c>
      <c r="BH16" s="45">
        <v>2.7284139387505494E-3</v>
      </c>
      <c r="BI16" s="45">
        <v>2.5767767101939217E-3</v>
      </c>
      <c r="BJ16" s="45">
        <v>2.4245386676342573E-3</v>
      </c>
      <c r="BK16" s="45">
        <v>2.2723006250745929E-3</v>
      </c>
      <c r="BL16" s="45">
        <v>2.1206633965179661E-3</v>
      </c>
      <c r="BM16" s="45">
        <v>1.9702254248290291E-3</v>
      </c>
      <c r="BN16" s="45">
        <v>1.8215804199534663E-3</v>
      </c>
      <c r="BO16" s="45">
        <v>1.6753150158160801E-3</v>
      </c>
      <c r="BP16" s="45">
        <v>1.5320064551446919E-3</v>
      </c>
      <c r="BQ16" s="45">
        <v>1.3922203113568182E-3</v>
      </c>
      <c r="BR16" s="45">
        <v>1.256508256499776E-3</v>
      </c>
      <c r="BS16" s="45">
        <v>1.1254058840531459E-3</v>
      </c>
      <c r="BT16" s="45">
        <v>9.9943059518599895E-4</v>
      </c>
      <c r="BU16" s="45">
        <v>8.790795568108566E-4</v>
      </c>
      <c r="BV16" s="45">
        <v>7.6482773949302751E-4</v>
      </c>
      <c r="BW16" s="45">
        <v>6.5712604295877538E-4</v>
      </c>
      <c r="BX16" s="45">
        <v>5.5639951660009447E-4</v>
      </c>
      <c r="BY16" s="45">
        <v>4.6304568199895106E-4</v>
      </c>
      <c r="BZ16" s="45">
        <v>3.7743296409120577E-4</v>
      </c>
      <c r="CA16" s="45">
        <v>2.998992371617089E-4</v>
      </c>
      <c r="CB16" s="45">
        <v>2.3075049140886252E-4</v>
      </c>
      <c r="CC16" s="45">
        <v>1.7025962534109455E-4</v>
      </c>
      <c r="CD16" s="45">
        <v>1.1866536877112743E-4</v>
      </c>
      <c r="CE16" s="45">
        <v>7.617134065846922E-5</v>
      </c>
      <c r="CF16" s="45">
        <v>4.2945245518404709E-5</v>
      </c>
      <c r="CG16" s="45">
        <v>1.9118211568894239E-5</v>
      </c>
      <c r="CH16" s="45">
        <v>4.7842732273990309E-6</v>
      </c>
      <c r="CI16" s="45">
        <v>0</v>
      </c>
    </row>
    <row r="17" spans="1:87" x14ac:dyDescent="0.25">
      <c r="A17" t="s">
        <v>789</v>
      </c>
      <c r="B17" t="s">
        <v>81</v>
      </c>
      <c r="C17" t="s">
        <v>1224</v>
      </c>
      <c r="D17" s="45">
        <v>0</v>
      </c>
      <c r="E17" s="45">
        <v>5.9349786313642738E-3</v>
      </c>
      <c r="F17" s="45">
        <v>5.9349786313642738E-3</v>
      </c>
      <c r="G17" s="45">
        <v>5.9349786313642738E-3</v>
      </c>
      <c r="H17" s="45">
        <v>5.9349786313642738E-3</v>
      </c>
      <c r="I17" s="45">
        <v>-1.9588858038803725E-3</v>
      </c>
      <c r="J17" s="45">
        <v>-1.9588858038803725E-3</v>
      </c>
      <c r="K17" s="45">
        <v>-1.9588858038803725E-3</v>
      </c>
      <c r="L17" s="45">
        <v>-1.9588858038803725E-3</v>
      </c>
      <c r="M17" s="45">
        <v>-1.9588858038803725E-3</v>
      </c>
      <c r="N17" s="45">
        <v>-1.9588858038803725E-3</v>
      </c>
      <c r="O17" s="45">
        <v>1.2244616820624721E-3</v>
      </c>
      <c r="P17" s="45">
        <v>1.2244616820624721E-3</v>
      </c>
      <c r="Q17" s="45">
        <v>1.2244616820624721E-3</v>
      </c>
      <c r="R17" s="45">
        <v>1.2244616820624721E-3</v>
      </c>
      <c r="S17" s="45">
        <v>1.2244616820624721E-3</v>
      </c>
      <c r="T17" s="45">
        <v>1.2244616820624721E-3</v>
      </c>
      <c r="U17" s="45">
        <v>1.2244616820624721E-3</v>
      </c>
      <c r="V17" s="45">
        <v>1.2244616820624721E-3</v>
      </c>
      <c r="W17" s="45">
        <v>1.2244616820624721E-3</v>
      </c>
      <c r="X17" s="45">
        <v>1.2244616820624721E-3</v>
      </c>
      <c r="Y17" s="45">
        <v>1.2244616820624721E-3</v>
      </c>
      <c r="Z17" s="45">
        <v>1.2244616820624721E-3</v>
      </c>
      <c r="AA17" s="45">
        <v>4.8490773352685146E-3</v>
      </c>
      <c r="AB17" s="45">
        <v>4.8490773352685146E-3</v>
      </c>
      <c r="AC17" s="45">
        <v>4.8490773352685146E-3</v>
      </c>
      <c r="AD17" s="45">
        <v>4.8490773352685146E-3</v>
      </c>
      <c r="AE17" s="45">
        <v>4.8490773352685146E-3</v>
      </c>
      <c r="AF17" s="45">
        <v>4.8490773352685146E-3</v>
      </c>
      <c r="AG17" s="45">
        <v>4.8490773352685146E-3</v>
      </c>
      <c r="AH17" s="45">
        <v>4.8490773352685146E-3</v>
      </c>
      <c r="AI17" s="45">
        <v>4.8490773352685146E-3</v>
      </c>
      <c r="AJ17" s="45">
        <v>4.8490773352685146E-3</v>
      </c>
      <c r="AK17" s="45">
        <v>4.8490773352685146E-3</v>
      </c>
      <c r="AL17" s="45">
        <v>4.8442930620411157E-3</v>
      </c>
      <c r="AM17" s="45">
        <v>4.8299591236996208E-3</v>
      </c>
      <c r="AN17" s="45">
        <v>4.8061320897501104E-3</v>
      </c>
      <c r="AO17" s="45">
        <v>4.7729059946100454E-3</v>
      </c>
      <c r="AP17" s="45">
        <v>4.7304119664973877E-3</v>
      </c>
      <c r="AQ17" s="45">
        <v>4.6788177099274198E-3</v>
      </c>
      <c r="AR17" s="45">
        <v>4.618326843859653E-3</v>
      </c>
      <c r="AS17" s="45">
        <v>4.5491780981068057E-3</v>
      </c>
      <c r="AT17" s="45">
        <v>4.4716443711773097E-3</v>
      </c>
      <c r="AU17" s="45">
        <v>4.3860316532695637E-3</v>
      </c>
      <c r="AV17" s="45">
        <v>4.2926778186684203E-3</v>
      </c>
      <c r="AW17" s="45">
        <v>4.19195129230974E-3</v>
      </c>
      <c r="AX17" s="45">
        <v>4.084249595775487E-3</v>
      </c>
      <c r="AY17" s="45">
        <v>3.969997778457658E-3</v>
      </c>
      <c r="AZ17" s="45">
        <v>3.8496467400825165E-3</v>
      </c>
      <c r="BA17" s="45">
        <v>3.723671451215368E-3</v>
      </c>
      <c r="BB17" s="45">
        <v>3.5925690787687379E-3</v>
      </c>
      <c r="BC17" s="45">
        <v>3.4568570239116967E-3</v>
      </c>
      <c r="BD17" s="45">
        <v>3.3170708801238237E-3</v>
      </c>
      <c r="BE17" s="45">
        <v>3.1737623194524351E-3</v>
      </c>
      <c r="BF17" s="45">
        <v>3.0274969153150479E-3</v>
      </c>
      <c r="BG17" s="45">
        <v>2.8788519104394864E-3</v>
      </c>
      <c r="BH17" s="45">
        <v>2.7284139387505494E-3</v>
      </c>
      <c r="BI17" s="45">
        <v>2.5767767101939217E-3</v>
      </c>
      <c r="BJ17" s="45">
        <v>2.4245386676342573E-3</v>
      </c>
      <c r="BK17" s="45">
        <v>2.2723006250745929E-3</v>
      </c>
      <c r="BL17" s="45">
        <v>2.1206633965179661E-3</v>
      </c>
      <c r="BM17" s="45">
        <v>1.9702254248290291E-3</v>
      </c>
      <c r="BN17" s="45">
        <v>1.8215804199534663E-3</v>
      </c>
      <c r="BO17" s="45">
        <v>1.6753150158160801E-3</v>
      </c>
      <c r="BP17" s="45">
        <v>1.5320064551446919E-3</v>
      </c>
      <c r="BQ17" s="45">
        <v>1.3922203113568182E-3</v>
      </c>
      <c r="BR17" s="45">
        <v>1.256508256499776E-3</v>
      </c>
      <c r="BS17" s="45">
        <v>1.1254058840531459E-3</v>
      </c>
      <c r="BT17" s="45">
        <v>9.9943059518599895E-4</v>
      </c>
      <c r="BU17" s="45">
        <v>8.790795568108566E-4</v>
      </c>
      <c r="BV17" s="45">
        <v>7.6482773949302751E-4</v>
      </c>
      <c r="BW17" s="45">
        <v>6.5712604295877538E-4</v>
      </c>
      <c r="BX17" s="45">
        <v>5.5639951660009447E-4</v>
      </c>
      <c r="BY17" s="45">
        <v>4.6304568199895106E-4</v>
      </c>
      <c r="BZ17" s="45">
        <v>3.7743296409120577E-4</v>
      </c>
      <c r="CA17" s="45">
        <v>2.998992371617089E-4</v>
      </c>
      <c r="CB17" s="45">
        <v>2.3075049140886252E-4</v>
      </c>
      <c r="CC17" s="45">
        <v>1.7025962534109455E-4</v>
      </c>
      <c r="CD17" s="45">
        <v>1.1866536877112743E-4</v>
      </c>
      <c r="CE17" s="45">
        <v>7.617134065846922E-5</v>
      </c>
      <c r="CF17" s="45">
        <v>4.2945245518404709E-5</v>
      </c>
      <c r="CG17" s="45">
        <v>1.9118211568894239E-5</v>
      </c>
      <c r="CH17" s="45">
        <v>4.7842732273990309E-6</v>
      </c>
      <c r="CI17" s="45">
        <v>0</v>
      </c>
    </row>
    <row r="18" spans="1:87" x14ac:dyDescent="0.25">
      <c r="A18" t="s">
        <v>789</v>
      </c>
      <c r="B18" t="s">
        <v>83</v>
      </c>
      <c r="C18" t="s">
        <v>1225</v>
      </c>
      <c r="D18" s="45">
        <v>0</v>
      </c>
      <c r="E18" s="45">
        <v>5.9349786313642738E-3</v>
      </c>
      <c r="F18" s="45">
        <v>5.9349786313642738E-3</v>
      </c>
      <c r="G18" s="45">
        <v>5.9349786313642738E-3</v>
      </c>
      <c r="H18" s="45">
        <v>5.9349786313642738E-3</v>
      </c>
      <c r="I18" s="45">
        <v>-1.9588858038803725E-3</v>
      </c>
      <c r="J18" s="45">
        <v>-1.9588858038803725E-3</v>
      </c>
      <c r="K18" s="45">
        <v>-1.9588858038803725E-3</v>
      </c>
      <c r="L18" s="45">
        <v>-1.9588858038803725E-3</v>
      </c>
      <c r="M18" s="45">
        <v>-1.9588858038803725E-3</v>
      </c>
      <c r="N18" s="45">
        <v>-1.9588858038803725E-3</v>
      </c>
      <c r="O18" s="45">
        <v>1.2244616820624721E-3</v>
      </c>
      <c r="P18" s="45">
        <v>1.2244616820624721E-3</v>
      </c>
      <c r="Q18" s="45">
        <v>1.2244616820624721E-3</v>
      </c>
      <c r="R18" s="45">
        <v>1.2244616820624721E-3</v>
      </c>
      <c r="S18" s="45">
        <v>1.2244616820624721E-3</v>
      </c>
      <c r="T18" s="45">
        <v>1.2244616820624721E-3</v>
      </c>
      <c r="U18" s="45">
        <v>1.2244616820624721E-3</v>
      </c>
      <c r="V18" s="45">
        <v>1.2244616820624721E-3</v>
      </c>
      <c r="W18" s="45">
        <v>1.2244616820624721E-3</v>
      </c>
      <c r="X18" s="45">
        <v>1.2244616820624721E-3</v>
      </c>
      <c r="Y18" s="45">
        <v>1.2244616820624721E-3</v>
      </c>
      <c r="Z18" s="45">
        <v>1.2244616820624721E-3</v>
      </c>
      <c r="AA18" s="45">
        <v>4.8490773352685146E-3</v>
      </c>
      <c r="AB18" s="45">
        <v>4.8490773352685146E-3</v>
      </c>
      <c r="AC18" s="45">
        <v>4.8490773352685146E-3</v>
      </c>
      <c r="AD18" s="45">
        <v>4.8490773352685146E-3</v>
      </c>
      <c r="AE18" s="45">
        <v>4.8490773352685146E-3</v>
      </c>
      <c r="AF18" s="45">
        <v>4.8490773352685146E-3</v>
      </c>
      <c r="AG18" s="45">
        <v>4.8490773352685146E-3</v>
      </c>
      <c r="AH18" s="45">
        <v>4.8490773352685146E-3</v>
      </c>
      <c r="AI18" s="45">
        <v>4.8490773352685146E-3</v>
      </c>
      <c r="AJ18" s="45">
        <v>4.8490773352685146E-3</v>
      </c>
      <c r="AK18" s="45">
        <v>4.8490773352685146E-3</v>
      </c>
      <c r="AL18" s="45">
        <v>4.8442930620411157E-3</v>
      </c>
      <c r="AM18" s="45">
        <v>4.8299591236996208E-3</v>
      </c>
      <c r="AN18" s="45">
        <v>4.8061320897501104E-3</v>
      </c>
      <c r="AO18" s="45">
        <v>4.7729059946100454E-3</v>
      </c>
      <c r="AP18" s="45">
        <v>4.7304119664973877E-3</v>
      </c>
      <c r="AQ18" s="45">
        <v>4.6788177099274198E-3</v>
      </c>
      <c r="AR18" s="45">
        <v>4.618326843859653E-3</v>
      </c>
      <c r="AS18" s="45">
        <v>4.5491780981068057E-3</v>
      </c>
      <c r="AT18" s="45">
        <v>4.4716443711773097E-3</v>
      </c>
      <c r="AU18" s="45">
        <v>4.3860316532695637E-3</v>
      </c>
      <c r="AV18" s="45">
        <v>4.2926778186684203E-3</v>
      </c>
      <c r="AW18" s="45">
        <v>4.19195129230974E-3</v>
      </c>
      <c r="AX18" s="45">
        <v>4.084249595775487E-3</v>
      </c>
      <c r="AY18" s="45">
        <v>3.969997778457658E-3</v>
      </c>
      <c r="AZ18" s="45">
        <v>3.8496467400825165E-3</v>
      </c>
      <c r="BA18" s="45">
        <v>3.723671451215368E-3</v>
      </c>
      <c r="BB18" s="45">
        <v>3.5925690787687379E-3</v>
      </c>
      <c r="BC18" s="45">
        <v>3.4568570239116967E-3</v>
      </c>
      <c r="BD18" s="45">
        <v>3.3170708801238237E-3</v>
      </c>
      <c r="BE18" s="45">
        <v>3.1737623194524351E-3</v>
      </c>
      <c r="BF18" s="45">
        <v>3.0274969153150479E-3</v>
      </c>
      <c r="BG18" s="45">
        <v>2.8788519104394864E-3</v>
      </c>
      <c r="BH18" s="45">
        <v>2.7284139387505494E-3</v>
      </c>
      <c r="BI18" s="45">
        <v>2.5767767101939217E-3</v>
      </c>
      <c r="BJ18" s="45">
        <v>2.4245386676342573E-3</v>
      </c>
      <c r="BK18" s="45">
        <v>2.2723006250745929E-3</v>
      </c>
      <c r="BL18" s="45">
        <v>2.1206633965179661E-3</v>
      </c>
      <c r="BM18" s="45">
        <v>1.9702254248290291E-3</v>
      </c>
      <c r="BN18" s="45">
        <v>1.8215804199534663E-3</v>
      </c>
      <c r="BO18" s="45">
        <v>1.6753150158160801E-3</v>
      </c>
      <c r="BP18" s="45">
        <v>1.5320064551446919E-3</v>
      </c>
      <c r="BQ18" s="45">
        <v>1.3922203113568182E-3</v>
      </c>
      <c r="BR18" s="45">
        <v>1.256508256499776E-3</v>
      </c>
      <c r="BS18" s="45">
        <v>1.1254058840531459E-3</v>
      </c>
      <c r="BT18" s="45">
        <v>9.9943059518599895E-4</v>
      </c>
      <c r="BU18" s="45">
        <v>8.790795568108566E-4</v>
      </c>
      <c r="BV18" s="45">
        <v>7.6482773949302751E-4</v>
      </c>
      <c r="BW18" s="45">
        <v>6.5712604295877538E-4</v>
      </c>
      <c r="BX18" s="45">
        <v>5.5639951660009447E-4</v>
      </c>
      <c r="BY18" s="45">
        <v>4.6304568199895106E-4</v>
      </c>
      <c r="BZ18" s="45">
        <v>3.7743296409120577E-4</v>
      </c>
      <c r="CA18" s="45">
        <v>2.998992371617089E-4</v>
      </c>
      <c r="CB18" s="45">
        <v>2.3075049140886252E-4</v>
      </c>
      <c r="CC18" s="45">
        <v>1.7025962534109455E-4</v>
      </c>
      <c r="CD18" s="45">
        <v>1.1866536877112743E-4</v>
      </c>
      <c r="CE18" s="45">
        <v>7.617134065846922E-5</v>
      </c>
      <c r="CF18" s="45">
        <v>4.2945245518404709E-5</v>
      </c>
      <c r="CG18" s="45">
        <v>1.9118211568894239E-5</v>
      </c>
      <c r="CH18" s="45">
        <v>4.7842732273990309E-6</v>
      </c>
      <c r="CI18" s="45">
        <v>0</v>
      </c>
    </row>
    <row r="19" spans="1:87" x14ac:dyDescent="0.25">
      <c r="A19" t="s">
        <v>789</v>
      </c>
      <c r="B19" t="s">
        <v>85</v>
      </c>
      <c r="C19" t="s">
        <v>1226</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v>0</v>
      </c>
      <c r="AL19" s="45">
        <v>0</v>
      </c>
      <c r="AM19" s="45">
        <v>0</v>
      </c>
      <c r="AN19" s="45">
        <v>0</v>
      </c>
      <c r="AO19" s="45">
        <v>0</v>
      </c>
      <c r="AP19" s="45">
        <v>0</v>
      </c>
      <c r="AQ19" s="45">
        <v>0</v>
      </c>
      <c r="AR19" s="45">
        <v>0</v>
      </c>
      <c r="AS19" s="45">
        <v>0</v>
      </c>
      <c r="AT19" s="45">
        <v>0</v>
      </c>
      <c r="AU19" s="45">
        <v>0</v>
      </c>
      <c r="AV19" s="45">
        <v>0</v>
      </c>
      <c r="AW19" s="45">
        <v>0</v>
      </c>
      <c r="AX19" s="45">
        <v>0</v>
      </c>
      <c r="AY19" s="45">
        <v>0</v>
      </c>
      <c r="AZ19" s="45">
        <v>0</v>
      </c>
      <c r="BA19" s="45">
        <v>0</v>
      </c>
      <c r="BB19" s="45">
        <v>0</v>
      </c>
      <c r="BC19" s="45">
        <v>0</v>
      </c>
      <c r="BD19" s="45">
        <v>0</v>
      </c>
      <c r="BE19" s="45">
        <v>0</v>
      </c>
      <c r="BF19" s="45">
        <v>0</v>
      </c>
      <c r="BG19" s="45">
        <v>0</v>
      </c>
      <c r="BH19" s="45">
        <v>0</v>
      </c>
      <c r="BI19" s="45">
        <v>0</v>
      </c>
      <c r="BJ19" s="45">
        <v>0</v>
      </c>
      <c r="BK19" s="45">
        <v>0</v>
      </c>
      <c r="BL19" s="45">
        <v>0</v>
      </c>
      <c r="BM19" s="45">
        <v>0</v>
      </c>
      <c r="BN19" s="45">
        <v>0</v>
      </c>
      <c r="BO19" s="45">
        <v>0</v>
      </c>
      <c r="BP19" s="45">
        <v>0</v>
      </c>
      <c r="BQ19" s="45">
        <v>0</v>
      </c>
      <c r="BR19" s="45">
        <v>0</v>
      </c>
      <c r="BS19" s="45">
        <v>0</v>
      </c>
      <c r="BT19" s="45">
        <v>0</v>
      </c>
      <c r="BU19" s="45">
        <v>0</v>
      </c>
      <c r="BV19" s="45">
        <v>0</v>
      </c>
      <c r="BW19" s="45">
        <v>0</v>
      </c>
      <c r="BX19" s="45">
        <v>0</v>
      </c>
      <c r="BY19" s="45">
        <v>0</v>
      </c>
      <c r="BZ19" s="45">
        <v>0</v>
      </c>
      <c r="CA19" s="45">
        <v>0</v>
      </c>
      <c r="CB19" s="45">
        <v>0</v>
      </c>
      <c r="CC19" s="45">
        <v>0</v>
      </c>
      <c r="CD19" s="45">
        <v>0</v>
      </c>
      <c r="CE19" s="45">
        <v>0</v>
      </c>
      <c r="CF19" s="45">
        <v>0</v>
      </c>
      <c r="CG19" s="45">
        <v>0</v>
      </c>
      <c r="CH19" s="45">
        <v>0</v>
      </c>
      <c r="CI19" s="45">
        <v>0</v>
      </c>
    </row>
    <row r="20" spans="1:87" x14ac:dyDescent="0.25">
      <c r="A20" t="s">
        <v>789</v>
      </c>
      <c r="B20" t="s">
        <v>87</v>
      </c>
      <c r="C20" t="s">
        <v>1227</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5">
        <v>0</v>
      </c>
      <c r="AL20" s="45">
        <v>0</v>
      </c>
      <c r="AM20" s="45">
        <v>0</v>
      </c>
      <c r="AN20" s="45">
        <v>0</v>
      </c>
      <c r="AO20" s="45">
        <v>0</v>
      </c>
      <c r="AP20" s="45">
        <v>0</v>
      </c>
      <c r="AQ20" s="45">
        <v>0</v>
      </c>
      <c r="AR20" s="45">
        <v>0</v>
      </c>
      <c r="AS20" s="45">
        <v>0</v>
      </c>
      <c r="AT20" s="45">
        <v>0</v>
      </c>
      <c r="AU20" s="45">
        <v>0</v>
      </c>
      <c r="AV20" s="45">
        <v>0</v>
      </c>
      <c r="AW20" s="45">
        <v>0</v>
      </c>
      <c r="AX20" s="45">
        <v>0</v>
      </c>
      <c r="AY20" s="45">
        <v>0</v>
      </c>
      <c r="AZ20" s="45">
        <v>0</v>
      </c>
      <c r="BA20" s="45">
        <v>0</v>
      </c>
      <c r="BB20" s="45">
        <v>0</v>
      </c>
      <c r="BC20" s="45">
        <v>0</v>
      </c>
      <c r="BD20" s="45">
        <v>0</v>
      </c>
      <c r="BE20" s="45">
        <v>0</v>
      </c>
      <c r="BF20" s="45">
        <v>0</v>
      </c>
      <c r="BG20" s="45">
        <v>0</v>
      </c>
      <c r="BH20" s="45">
        <v>0</v>
      </c>
      <c r="BI20" s="45">
        <v>0</v>
      </c>
      <c r="BJ20" s="45">
        <v>0</v>
      </c>
      <c r="BK20" s="45">
        <v>0</v>
      </c>
      <c r="BL20" s="45">
        <v>0</v>
      </c>
      <c r="BM20" s="45">
        <v>0</v>
      </c>
      <c r="BN20" s="45">
        <v>0</v>
      </c>
      <c r="BO20" s="45">
        <v>0</v>
      </c>
      <c r="BP20" s="45">
        <v>0</v>
      </c>
      <c r="BQ20" s="45">
        <v>0</v>
      </c>
      <c r="BR20" s="45">
        <v>0</v>
      </c>
      <c r="BS20" s="45">
        <v>0</v>
      </c>
      <c r="BT20" s="45">
        <v>0</v>
      </c>
      <c r="BU20" s="45">
        <v>0</v>
      </c>
      <c r="BV20" s="45">
        <v>0</v>
      </c>
      <c r="BW20" s="45">
        <v>0</v>
      </c>
      <c r="BX20" s="45">
        <v>0</v>
      </c>
      <c r="BY20" s="45">
        <v>0</v>
      </c>
      <c r="BZ20" s="45">
        <v>0</v>
      </c>
      <c r="CA20" s="45">
        <v>0</v>
      </c>
      <c r="CB20" s="45">
        <v>0</v>
      </c>
      <c r="CC20" s="45">
        <v>0</v>
      </c>
      <c r="CD20" s="45">
        <v>0</v>
      </c>
      <c r="CE20" s="45">
        <v>0</v>
      </c>
      <c r="CF20" s="45">
        <v>0</v>
      </c>
      <c r="CG20" s="45">
        <v>0</v>
      </c>
      <c r="CH20" s="45">
        <v>0</v>
      </c>
      <c r="CI20" s="45">
        <v>0</v>
      </c>
    </row>
    <row r="21" spans="1:87" x14ac:dyDescent="0.25">
      <c r="A21" t="s">
        <v>789</v>
      </c>
      <c r="B21" t="s">
        <v>89</v>
      </c>
      <c r="C21" t="s">
        <v>1228</v>
      </c>
      <c r="D21" s="45">
        <v>0</v>
      </c>
      <c r="E21" s="45">
        <v>0</v>
      </c>
      <c r="F21" s="45">
        <v>0</v>
      </c>
      <c r="G21" s="45">
        <v>0</v>
      </c>
      <c r="H21" s="45">
        <v>0</v>
      </c>
      <c r="I21" s="45">
        <v>0</v>
      </c>
      <c r="J21" s="45">
        <v>0</v>
      </c>
      <c r="K21" s="45">
        <v>0</v>
      </c>
      <c r="L21" s="45">
        <v>0</v>
      </c>
      <c r="M21" s="45">
        <v>0</v>
      </c>
      <c r="N21" s="45">
        <v>0</v>
      </c>
      <c r="O21" s="45">
        <v>0</v>
      </c>
      <c r="P21" s="45">
        <v>0</v>
      </c>
      <c r="Q21" s="45">
        <v>0</v>
      </c>
      <c r="R21" s="45">
        <v>0</v>
      </c>
      <c r="S21" s="45">
        <v>0</v>
      </c>
      <c r="T21" s="45">
        <v>0</v>
      </c>
      <c r="U21" s="45">
        <v>0</v>
      </c>
      <c r="V21" s="45">
        <v>0</v>
      </c>
      <c r="W21" s="45">
        <v>0</v>
      </c>
      <c r="X21" s="45">
        <v>0</v>
      </c>
      <c r="Y21" s="45">
        <v>0</v>
      </c>
      <c r="Z21" s="45">
        <v>0</v>
      </c>
      <c r="AA21" s="45">
        <v>0</v>
      </c>
      <c r="AB21" s="45">
        <v>0</v>
      </c>
      <c r="AC21" s="45">
        <v>0</v>
      </c>
      <c r="AD21" s="45">
        <v>0</v>
      </c>
      <c r="AE21" s="45">
        <v>0</v>
      </c>
      <c r="AF21" s="45">
        <v>0</v>
      </c>
      <c r="AG21" s="45">
        <v>0</v>
      </c>
      <c r="AH21" s="45">
        <v>0</v>
      </c>
      <c r="AI21" s="45">
        <v>0</v>
      </c>
      <c r="AJ21" s="45">
        <v>0</v>
      </c>
      <c r="AK21" s="45">
        <v>0</v>
      </c>
      <c r="AL21" s="45">
        <v>0</v>
      </c>
      <c r="AM21" s="45">
        <v>0</v>
      </c>
      <c r="AN21" s="45">
        <v>0</v>
      </c>
      <c r="AO21" s="45">
        <v>0</v>
      </c>
      <c r="AP21" s="45">
        <v>0</v>
      </c>
      <c r="AQ21" s="45">
        <v>0</v>
      </c>
      <c r="AR21" s="45">
        <v>0</v>
      </c>
      <c r="AS21" s="45">
        <v>0</v>
      </c>
      <c r="AT21" s="45">
        <v>0</v>
      </c>
      <c r="AU21" s="45">
        <v>0</v>
      </c>
      <c r="AV21" s="45">
        <v>0</v>
      </c>
      <c r="AW21" s="45">
        <v>0</v>
      </c>
      <c r="AX21" s="45">
        <v>0</v>
      </c>
      <c r="AY21" s="45">
        <v>0</v>
      </c>
      <c r="AZ21" s="45">
        <v>0</v>
      </c>
      <c r="BA21" s="45">
        <v>0</v>
      </c>
      <c r="BB21" s="45">
        <v>0</v>
      </c>
      <c r="BC21" s="45">
        <v>0</v>
      </c>
      <c r="BD21" s="45">
        <v>0</v>
      </c>
      <c r="BE21" s="45">
        <v>0</v>
      </c>
      <c r="BF21" s="45">
        <v>0</v>
      </c>
      <c r="BG21" s="45">
        <v>0</v>
      </c>
      <c r="BH21" s="45">
        <v>0</v>
      </c>
      <c r="BI21" s="45">
        <v>0</v>
      </c>
      <c r="BJ21" s="45">
        <v>0</v>
      </c>
      <c r="BK21" s="45">
        <v>0</v>
      </c>
      <c r="BL21" s="45">
        <v>0</v>
      </c>
      <c r="BM21" s="45">
        <v>0</v>
      </c>
      <c r="BN21" s="45">
        <v>0</v>
      </c>
      <c r="BO21" s="45">
        <v>0</v>
      </c>
      <c r="BP21" s="45">
        <v>0</v>
      </c>
      <c r="BQ21" s="45">
        <v>0</v>
      </c>
      <c r="BR21" s="45">
        <v>0</v>
      </c>
      <c r="BS21" s="45">
        <v>0</v>
      </c>
      <c r="BT21" s="45">
        <v>0</v>
      </c>
      <c r="BU21" s="45">
        <v>0</v>
      </c>
      <c r="BV21" s="45">
        <v>0</v>
      </c>
      <c r="BW21" s="45">
        <v>0</v>
      </c>
      <c r="BX21" s="45">
        <v>0</v>
      </c>
      <c r="BY21" s="45">
        <v>0</v>
      </c>
      <c r="BZ21" s="45">
        <v>0</v>
      </c>
      <c r="CA21" s="45">
        <v>0</v>
      </c>
      <c r="CB21" s="45">
        <v>0</v>
      </c>
      <c r="CC21" s="45">
        <v>0</v>
      </c>
      <c r="CD21" s="45">
        <v>0</v>
      </c>
      <c r="CE21" s="45">
        <v>0</v>
      </c>
      <c r="CF21" s="45">
        <v>0</v>
      </c>
      <c r="CG21" s="45">
        <v>0</v>
      </c>
      <c r="CH21" s="45">
        <v>0</v>
      </c>
      <c r="CI21" s="45">
        <v>0</v>
      </c>
    </row>
    <row r="22" spans="1:87" x14ac:dyDescent="0.25">
      <c r="A22" t="s">
        <v>789</v>
      </c>
      <c r="B22" t="s">
        <v>91</v>
      </c>
      <c r="C22" t="s">
        <v>1229</v>
      </c>
      <c r="D22" s="45">
        <v>0</v>
      </c>
      <c r="E22" s="45">
        <v>0</v>
      </c>
      <c r="F22" s="45">
        <v>0</v>
      </c>
      <c r="G22" s="45">
        <v>0</v>
      </c>
      <c r="H22" s="45">
        <v>0</v>
      </c>
      <c r="I22" s="45">
        <v>0</v>
      </c>
      <c r="J22" s="45">
        <v>0</v>
      </c>
      <c r="K22" s="45">
        <v>0</v>
      </c>
      <c r="L22" s="45">
        <v>0</v>
      </c>
      <c r="M22" s="45">
        <v>0</v>
      </c>
      <c r="N22" s="45">
        <v>0</v>
      </c>
      <c r="O22" s="45">
        <v>0</v>
      </c>
      <c r="P22" s="45">
        <v>0</v>
      </c>
      <c r="Q22" s="45">
        <v>0</v>
      </c>
      <c r="R22" s="45">
        <v>0</v>
      </c>
      <c r="S22" s="45">
        <v>0</v>
      </c>
      <c r="T22" s="45">
        <v>0</v>
      </c>
      <c r="U22" s="45">
        <v>0</v>
      </c>
      <c r="V22" s="45">
        <v>0</v>
      </c>
      <c r="W22" s="45">
        <v>0</v>
      </c>
      <c r="X22" s="45">
        <v>0</v>
      </c>
      <c r="Y22" s="45">
        <v>0</v>
      </c>
      <c r="Z22" s="45">
        <v>0</v>
      </c>
      <c r="AA22" s="45">
        <v>0</v>
      </c>
      <c r="AB22" s="45">
        <v>0</v>
      </c>
      <c r="AC22" s="45">
        <v>0</v>
      </c>
      <c r="AD22" s="45">
        <v>0</v>
      </c>
      <c r="AE22" s="45">
        <v>0</v>
      </c>
      <c r="AF22" s="45">
        <v>0</v>
      </c>
      <c r="AG22" s="45">
        <v>0</v>
      </c>
      <c r="AH22" s="45">
        <v>0</v>
      </c>
      <c r="AI22" s="45">
        <v>0</v>
      </c>
      <c r="AJ22" s="45">
        <v>0</v>
      </c>
      <c r="AK22" s="45">
        <v>0</v>
      </c>
      <c r="AL22" s="45">
        <v>0</v>
      </c>
      <c r="AM22" s="45">
        <v>0</v>
      </c>
      <c r="AN22" s="45">
        <v>0</v>
      </c>
      <c r="AO22" s="45">
        <v>0</v>
      </c>
      <c r="AP22" s="45">
        <v>0</v>
      </c>
      <c r="AQ22" s="45">
        <v>0</v>
      </c>
      <c r="AR22" s="45">
        <v>0</v>
      </c>
      <c r="AS22" s="45">
        <v>0</v>
      </c>
      <c r="AT22" s="45">
        <v>0</v>
      </c>
      <c r="AU22" s="45">
        <v>0</v>
      </c>
      <c r="AV22" s="45">
        <v>0</v>
      </c>
      <c r="AW22" s="45">
        <v>0</v>
      </c>
      <c r="AX22" s="45">
        <v>0</v>
      </c>
      <c r="AY22" s="45">
        <v>0</v>
      </c>
      <c r="AZ22" s="45">
        <v>0</v>
      </c>
      <c r="BA22" s="45">
        <v>0</v>
      </c>
      <c r="BB22" s="45">
        <v>0</v>
      </c>
      <c r="BC22" s="45">
        <v>0</v>
      </c>
      <c r="BD22" s="45">
        <v>0</v>
      </c>
      <c r="BE22" s="45">
        <v>0</v>
      </c>
      <c r="BF22" s="45">
        <v>0</v>
      </c>
      <c r="BG22" s="45">
        <v>0</v>
      </c>
      <c r="BH22" s="45">
        <v>0</v>
      </c>
      <c r="BI22" s="45">
        <v>0</v>
      </c>
      <c r="BJ22" s="45">
        <v>0</v>
      </c>
      <c r="BK22" s="45">
        <v>0</v>
      </c>
      <c r="BL22" s="45">
        <v>0</v>
      </c>
      <c r="BM22" s="45">
        <v>0</v>
      </c>
      <c r="BN22" s="45">
        <v>0</v>
      </c>
      <c r="BO22" s="45">
        <v>0</v>
      </c>
      <c r="BP22" s="45">
        <v>0</v>
      </c>
      <c r="BQ22" s="45">
        <v>0</v>
      </c>
      <c r="BR22" s="45">
        <v>0</v>
      </c>
      <c r="BS22" s="45">
        <v>0</v>
      </c>
      <c r="BT22" s="45">
        <v>0</v>
      </c>
      <c r="BU22" s="45">
        <v>0</v>
      </c>
      <c r="BV22" s="45">
        <v>0</v>
      </c>
      <c r="BW22" s="45">
        <v>0</v>
      </c>
      <c r="BX22" s="45">
        <v>0</v>
      </c>
      <c r="BY22" s="45">
        <v>0</v>
      </c>
      <c r="BZ22" s="45">
        <v>0</v>
      </c>
      <c r="CA22" s="45">
        <v>0</v>
      </c>
      <c r="CB22" s="45">
        <v>0</v>
      </c>
      <c r="CC22" s="45">
        <v>0</v>
      </c>
      <c r="CD22" s="45">
        <v>0</v>
      </c>
      <c r="CE22" s="45">
        <v>0</v>
      </c>
      <c r="CF22" s="45">
        <v>0</v>
      </c>
      <c r="CG22" s="45">
        <v>0</v>
      </c>
      <c r="CH22" s="45">
        <v>0</v>
      </c>
      <c r="CI22" s="45">
        <v>0</v>
      </c>
    </row>
    <row r="23" spans="1:87" x14ac:dyDescent="0.25">
      <c r="A23" t="s">
        <v>789</v>
      </c>
      <c r="B23" t="s">
        <v>93</v>
      </c>
      <c r="C23" t="s">
        <v>1230</v>
      </c>
      <c r="D23" s="45">
        <v>0</v>
      </c>
      <c r="E23" s="45">
        <v>0</v>
      </c>
      <c r="F23" s="45">
        <v>0</v>
      </c>
      <c r="G23" s="45">
        <v>0</v>
      </c>
      <c r="H23" s="45">
        <v>0</v>
      </c>
      <c r="I23" s="45">
        <v>0</v>
      </c>
      <c r="J23" s="45">
        <v>0</v>
      </c>
      <c r="K23" s="45">
        <v>0</v>
      </c>
      <c r="L23" s="45">
        <v>0</v>
      </c>
      <c r="M23" s="45">
        <v>0</v>
      </c>
      <c r="N23" s="45">
        <v>0</v>
      </c>
      <c r="O23" s="45">
        <v>0</v>
      </c>
      <c r="P23" s="45">
        <v>0</v>
      </c>
      <c r="Q23" s="45">
        <v>0</v>
      </c>
      <c r="R23" s="45">
        <v>0</v>
      </c>
      <c r="S23" s="45">
        <v>0</v>
      </c>
      <c r="T23" s="45">
        <v>0</v>
      </c>
      <c r="U23" s="45">
        <v>0</v>
      </c>
      <c r="V23" s="45">
        <v>0</v>
      </c>
      <c r="W23" s="45">
        <v>0</v>
      </c>
      <c r="X23" s="45">
        <v>0</v>
      </c>
      <c r="Y23" s="45">
        <v>0</v>
      </c>
      <c r="Z23" s="45">
        <v>0</v>
      </c>
      <c r="AA23" s="45">
        <v>0</v>
      </c>
      <c r="AB23" s="45">
        <v>0</v>
      </c>
      <c r="AC23" s="45">
        <v>0</v>
      </c>
      <c r="AD23" s="45">
        <v>0</v>
      </c>
      <c r="AE23" s="45">
        <v>0</v>
      </c>
      <c r="AF23" s="45">
        <v>0</v>
      </c>
      <c r="AG23" s="45">
        <v>0</v>
      </c>
      <c r="AH23" s="45">
        <v>0</v>
      </c>
      <c r="AI23" s="45">
        <v>0</v>
      </c>
      <c r="AJ23" s="45">
        <v>0</v>
      </c>
      <c r="AK23" s="45">
        <v>0</v>
      </c>
      <c r="AL23" s="45">
        <v>0</v>
      </c>
      <c r="AM23" s="45">
        <v>0</v>
      </c>
      <c r="AN23" s="45">
        <v>0</v>
      </c>
      <c r="AO23" s="45">
        <v>0</v>
      </c>
      <c r="AP23" s="45">
        <v>0</v>
      </c>
      <c r="AQ23" s="45">
        <v>0</v>
      </c>
      <c r="AR23" s="45">
        <v>0</v>
      </c>
      <c r="AS23" s="45">
        <v>0</v>
      </c>
      <c r="AT23" s="45">
        <v>0</v>
      </c>
      <c r="AU23" s="45">
        <v>0</v>
      </c>
      <c r="AV23" s="45">
        <v>0</v>
      </c>
      <c r="AW23" s="45">
        <v>0</v>
      </c>
      <c r="AX23" s="45">
        <v>0</v>
      </c>
      <c r="AY23" s="45">
        <v>0</v>
      </c>
      <c r="AZ23" s="45">
        <v>0</v>
      </c>
      <c r="BA23" s="45">
        <v>0</v>
      </c>
      <c r="BB23" s="45">
        <v>0</v>
      </c>
      <c r="BC23" s="45">
        <v>0</v>
      </c>
      <c r="BD23" s="45">
        <v>0</v>
      </c>
      <c r="BE23" s="45">
        <v>0</v>
      </c>
      <c r="BF23" s="45">
        <v>0</v>
      </c>
      <c r="BG23" s="45">
        <v>0</v>
      </c>
      <c r="BH23" s="45">
        <v>0</v>
      </c>
      <c r="BI23" s="45">
        <v>0</v>
      </c>
      <c r="BJ23" s="45">
        <v>0</v>
      </c>
      <c r="BK23" s="45">
        <v>0</v>
      </c>
      <c r="BL23" s="45">
        <v>0</v>
      </c>
      <c r="BM23" s="45">
        <v>0</v>
      </c>
      <c r="BN23" s="45">
        <v>0</v>
      </c>
      <c r="BO23" s="45">
        <v>0</v>
      </c>
      <c r="BP23" s="45">
        <v>0</v>
      </c>
      <c r="BQ23" s="45">
        <v>0</v>
      </c>
      <c r="BR23" s="45">
        <v>0</v>
      </c>
      <c r="BS23" s="45">
        <v>0</v>
      </c>
      <c r="BT23" s="45">
        <v>0</v>
      </c>
      <c r="BU23" s="45">
        <v>0</v>
      </c>
      <c r="BV23" s="45">
        <v>0</v>
      </c>
      <c r="BW23" s="45">
        <v>0</v>
      </c>
      <c r="BX23" s="45">
        <v>0</v>
      </c>
      <c r="BY23" s="45">
        <v>0</v>
      </c>
      <c r="BZ23" s="45">
        <v>0</v>
      </c>
      <c r="CA23" s="45">
        <v>0</v>
      </c>
      <c r="CB23" s="45">
        <v>0</v>
      </c>
      <c r="CC23" s="45">
        <v>0</v>
      </c>
      <c r="CD23" s="45">
        <v>0</v>
      </c>
      <c r="CE23" s="45">
        <v>0</v>
      </c>
      <c r="CF23" s="45">
        <v>0</v>
      </c>
      <c r="CG23" s="45">
        <v>0</v>
      </c>
      <c r="CH23" s="45">
        <v>0</v>
      </c>
      <c r="CI23" s="45">
        <v>0</v>
      </c>
    </row>
    <row r="24" spans="1:87" x14ac:dyDescent="0.25">
      <c r="A24" t="s">
        <v>95</v>
      </c>
      <c r="B24" t="s">
        <v>78</v>
      </c>
      <c r="C24" t="s">
        <v>1231</v>
      </c>
      <c r="D24" s="45">
        <v>0</v>
      </c>
      <c r="E24" s="45">
        <v>5.9349786313642738E-3</v>
      </c>
      <c r="F24" s="45">
        <v>5.9349786313642738E-3</v>
      </c>
      <c r="G24" s="45">
        <v>5.9349786313642738E-3</v>
      </c>
      <c r="H24" s="45">
        <v>5.9349786313642738E-3</v>
      </c>
      <c r="I24" s="45">
        <v>-1.9588858038803725E-3</v>
      </c>
      <c r="J24" s="45">
        <v>-1.9588858038803725E-3</v>
      </c>
      <c r="K24" s="45">
        <v>-1.9588858038803725E-3</v>
      </c>
      <c r="L24" s="45">
        <v>-1.9588858038803725E-3</v>
      </c>
      <c r="M24" s="45">
        <v>-1.9588858038803725E-3</v>
      </c>
      <c r="N24" s="45">
        <v>-1.9588858038803725E-3</v>
      </c>
      <c r="O24" s="45">
        <v>1.2244616820624721E-3</v>
      </c>
      <c r="P24" s="45">
        <v>1.2244616820624721E-3</v>
      </c>
      <c r="Q24" s="45">
        <v>1.2244616820624721E-3</v>
      </c>
      <c r="R24" s="45">
        <v>1.2244616820624721E-3</v>
      </c>
      <c r="S24" s="45">
        <v>1.2244616820624721E-3</v>
      </c>
      <c r="T24" s="45">
        <v>1.2244616820624721E-3</v>
      </c>
      <c r="U24" s="45">
        <v>1.2244616820624721E-3</v>
      </c>
      <c r="V24" s="45">
        <v>1.2244616820624721E-3</v>
      </c>
      <c r="W24" s="45">
        <v>1.2244616820624721E-3</v>
      </c>
      <c r="X24" s="45">
        <v>1.2244616820624721E-3</v>
      </c>
      <c r="Y24" s="45">
        <v>1.2244616820624721E-3</v>
      </c>
      <c r="Z24" s="45">
        <v>1.2244616820624721E-3</v>
      </c>
      <c r="AA24" s="45">
        <v>4.8490773352685146E-3</v>
      </c>
      <c r="AB24" s="45">
        <v>4.8490773352685146E-3</v>
      </c>
      <c r="AC24" s="45">
        <v>4.8490773352685146E-3</v>
      </c>
      <c r="AD24" s="45">
        <v>4.8490773352685146E-3</v>
      </c>
      <c r="AE24" s="45">
        <v>4.8490773352685146E-3</v>
      </c>
      <c r="AF24" s="45">
        <v>4.8490773352685146E-3</v>
      </c>
      <c r="AG24" s="45">
        <v>4.8490773352685146E-3</v>
      </c>
      <c r="AH24" s="45">
        <v>4.8490773352685146E-3</v>
      </c>
      <c r="AI24" s="45">
        <v>4.8490773352685146E-3</v>
      </c>
      <c r="AJ24" s="45">
        <v>4.8490773352685146E-3</v>
      </c>
      <c r="AK24" s="45">
        <v>4.8490773352685146E-3</v>
      </c>
      <c r="AL24" s="45">
        <v>4.8442930620411157E-3</v>
      </c>
      <c r="AM24" s="45">
        <v>4.8299591236996208E-3</v>
      </c>
      <c r="AN24" s="45">
        <v>4.8061320897501104E-3</v>
      </c>
      <c r="AO24" s="45">
        <v>4.7729059946100454E-3</v>
      </c>
      <c r="AP24" s="45">
        <v>4.7304119664973877E-3</v>
      </c>
      <c r="AQ24" s="45">
        <v>4.6788177099274198E-3</v>
      </c>
      <c r="AR24" s="45">
        <v>4.618326843859653E-3</v>
      </c>
      <c r="AS24" s="45">
        <v>4.5491780981068057E-3</v>
      </c>
      <c r="AT24" s="45">
        <v>4.4716443711773097E-3</v>
      </c>
      <c r="AU24" s="45">
        <v>4.3860316532695637E-3</v>
      </c>
      <c r="AV24" s="45">
        <v>4.2926778186684203E-3</v>
      </c>
      <c r="AW24" s="45">
        <v>4.19195129230974E-3</v>
      </c>
      <c r="AX24" s="45">
        <v>4.084249595775487E-3</v>
      </c>
      <c r="AY24" s="45">
        <v>3.969997778457658E-3</v>
      </c>
      <c r="AZ24" s="45">
        <v>3.8496467400825165E-3</v>
      </c>
      <c r="BA24" s="45">
        <v>3.723671451215368E-3</v>
      </c>
      <c r="BB24" s="45">
        <v>3.5925690787687379E-3</v>
      </c>
      <c r="BC24" s="45">
        <v>3.4568570239116967E-3</v>
      </c>
      <c r="BD24" s="45">
        <v>3.3170708801238237E-3</v>
      </c>
      <c r="BE24" s="45">
        <v>3.1737623194524351E-3</v>
      </c>
      <c r="BF24" s="45">
        <v>3.0274969153150479E-3</v>
      </c>
      <c r="BG24" s="45">
        <v>2.8788519104394864E-3</v>
      </c>
      <c r="BH24" s="45">
        <v>2.7284139387505494E-3</v>
      </c>
      <c r="BI24" s="45">
        <v>2.5767767101939217E-3</v>
      </c>
      <c r="BJ24" s="45">
        <v>2.4245386676342573E-3</v>
      </c>
      <c r="BK24" s="45">
        <v>2.2723006250745929E-3</v>
      </c>
      <c r="BL24" s="45">
        <v>2.1206633965179661E-3</v>
      </c>
      <c r="BM24" s="45">
        <v>1.9702254248290291E-3</v>
      </c>
      <c r="BN24" s="45">
        <v>1.8215804199534663E-3</v>
      </c>
      <c r="BO24" s="45">
        <v>1.6753150158160801E-3</v>
      </c>
      <c r="BP24" s="45">
        <v>1.5320064551446919E-3</v>
      </c>
      <c r="BQ24" s="45">
        <v>1.3922203113568182E-3</v>
      </c>
      <c r="BR24" s="45">
        <v>1.256508256499776E-3</v>
      </c>
      <c r="BS24" s="45">
        <v>1.1254058840531459E-3</v>
      </c>
      <c r="BT24" s="45">
        <v>9.9943059518599895E-4</v>
      </c>
      <c r="BU24" s="45">
        <v>8.790795568108566E-4</v>
      </c>
      <c r="BV24" s="45">
        <v>7.6482773949302751E-4</v>
      </c>
      <c r="BW24" s="45">
        <v>6.5712604295877538E-4</v>
      </c>
      <c r="BX24" s="45">
        <v>5.5639951660009447E-4</v>
      </c>
      <c r="BY24" s="45">
        <v>4.6304568199895106E-4</v>
      </c>
      <c r="BZ24" s="45">
        <v>3.7743296409120577E-4</v>
      </c>
      <c r="CA24" s="45">
        <v>2.998992371617089E-4</v>
      </c>
      <c r="CB24" s="45">
        <v>2.3075049140886252E-4</v>
      </c>
      <c r="CC24" s="45">
        <v>1.7025962534109455E-4</v>
      </c>
      <c r="CD24" s="45">
        <v>1.1866536877112743E-4</v>
      </c>
      <c r="CE24" s="45">
        <v>7.617134065846922E-5</v>
      </c>
      <c r="CF24" s="45">
        <v>4.2945245518404709E-5</v>
      </c>
      <c r="CG24" s="45">
        <v>1.9118211568894239E-5</v>
      </c>
      <c r="CH24" s="45">
        <v>4.7842732273990309E-6</v>
      </c>
      <c r="CI24" s="45">
        <v>0</v>
      </c>
    </row>
    <row r="25" spans="1:87" x14ac:dyDescent="0.25">
      <c r="A25" t="s">
        <v>95</v>
      </c>
      <c r="B25" t="s">
        <v>79</v>
      </c>
      <c r="C25" t="s">
        <v>1232</v>
      </c>
      <c r="D25" s="45">
        <v>0</v>
      </c>
      <c r="E25" s="45">
        <v>5.9349786313642738E-3</v>
      </c>
      <c r="F25" s="45">
        <v>5.9349786313642738E-3</v>
      </c>
      <c r="G25" s="45">
        <v>5.9349786313642738E-3</v>
      </c>
      <c r="H25" s="45">
        <v>5.9349786313642738E-3</v>
      </c>
      <c r="I25" s="45">
        <v>-1.9588858038803725E-3</v>
      </c>
      <c r="J25" s="45">
        <v>-1.9588858038803725E-3</v>
      </c>
      <c r="K25" s="45">
        <v>-1.9588858038803725E-3</v>
      </c>
      <c r="L25" s="45">
        <v>-1.9588858038803725E-3</v>
      </c>
      <c r="M25" s="45">
        <v>-1.9588858038803725E-3</v>
      </c>
      <c r="N25" s="45">
        <v>-1.9588858038803725E-3</v>
      </c>
      <c r="O25" s="45">
        <v>1.2244616820624721E-3</v>
      </c>
      <c r="P25" s="45">
        <v>1.2244616820624721E-3</v>
      </c>
      <c r="Q25" s="45">
        <v>1.2244616820624721E-3</v>
      </c>
      <c r="R25" s="45">
        <v>1.2244616820624721E-3</v>
      </c>
      <c r="S25" s="45">
        <v>1.2244616820624721E-3</v>
      </c>
      <c r="T25" s="45">
        <v>1.2244616820624721E-3</v>
      </c>
      <c r="U25" s="45">
        <v>1.2244616820624721E-3</v>
      </c>
      <c r="V25" s="45">
        <v>1.2244616820624721E-3</v>
      </c>
      <c r="W25" s="45">
        <v>1.2244616820624721E-3</v>
      </c>
      <c r="X25" s="45">
        <v>1.2244616820624721E-3</v>
      </c>
      <c r="Y25" s="45">
        <v>1.2244616820624721E-3</v>
      </c>
      <c r="Z25" s="45">
        <v>1.2244616820624721E-3</v>
      </c>
      <c r="AA25" s="45">
        <v>4.8490773352685146E-3</v>
      </c>
      <c r="AB25" s="45">
        <v>4.8490773352685146E-3</v>
      </c>
      <c r="AC25" s="45">
        <v>4.8490773352685146E-3</v>
      </c>
      <c r="AD25" s="45">
        <v>4.8490773352685146E-3</v>
      </c>
      <c r="AE25" s="45">
        <v>4.8490773352685146E-3</v>
      </c>
      <c r="AF25" s="45">
        <v>4.8490773352685146E-3</v>
      </c>
      <c r="AG25" s="45">
        <v>4.8490773352685146E-3</v>
      </c>
      <c r="AH25" s="45">
        <v>4.8490773352685146E-3</v>
      </c>
      <c r="AI25" s="45">
        <v>4.8490773352685146E-3</v>
      </c>
      <c r="AJ25" s="45">
        <v>4.8490773352685146E-3</v>
      </c>
      <c r="AK25" s="45">
        <v>4.8490773352685146E-3</v>
      </c>
      <c r="AL25" s="45">
        <v>4.8442930620411157E-3</v>
      </c>
      <c r="AM25" s="45">
        <v>4.8299591236996208E-3</v>
      </c>
      <c r="AN25" s="45">
        <v>4.8061320897501104E-3</v>
      </c>
      <c r="AO25" s="45">
        <v>4.7729059946100454E-3</v>
      </c>
      <c r="AP25" s="45">
        <v>4.7304119664973877E-3</v>
      </c>
      <c r="AQ25" s="45">
        <v>4.6788177099274198E-3</v>
      </c>
      <c r="AR25" s="45">
        <v>4.618326843859653E-3</v>
      </c>
      <c r="AS25" s="45">
        <v>4.5491780981068057E-3</v>
      </c>
      <c r="AT25" s="45">
        <v>4.4716443711773097E-3</v>
      </c>
      <c r="AU25" s="45">
        <v>4.3860316532695637E-3</v>
      </c>
      <c r="AV25" s="45">
        <v>4.2926778186684203E-3</v>
      </c>
      <c r="AW25" s="45">
        <v>4.19195129230974E-3</v>
      </c>
      <c r="AX25" s="45">
        <v>4.084249595775487E-3</v>
      </c>
      <c r="AY25" s="45">
        <v>3.969997778457658E-3</v>
      </c>
      <c r="AZ25" s="45">
        <v>3.8496467400825165E-3</v>
      </c>
      <c r="BA25" s="45">
        <v>3.723671451215368E-3</v>
      </c>
      <c r="BB25" s="45">
        <v>3.5925690787687379E-3</v>
      </c>
      <c r="BC25" s="45">
        <v>3.4568570239116967E-3</v>
      </c>
      <c r="BD25" s="45">
        <v>3.3170708801238237E-3</v>
      </c>
      <c r="BE25" s="45">
        <v>3.1737623194524351E-3</v>
      </c>
      <c r="BF25" s="45">
        <v>3.0274969153150479E-3</v>
      </c>
      <c r="BG25" s="45">
        <v>2.8788519104394864E-3</v>
      </c>
      <c r="BH25" s="45">
        <v>2.7284139387505494E-3</v>
      </c>
      <c r="BI25" s="45">
        <v>2.5767767101939217E-3</v>
      </c>
      <c r="BJ25" s="45">
        <v>2.4245386676342573E-3</v>
      </c>
      <c r="BK25" s="45">
        <v>2.2723006250745929E-3</v>
      </c>
      <c r="BL25" s="45">
        <v>2.1206633965179661E-3</v>
      </c>
      <c r="BM25" s="45">
        <v>1.9702254248290291E-3</v>
      </c>
      <c r="BN25" s="45">
        <v>1.8215804199534663E-3</v>
      </c>
      <c r="BO25" s="45">
        <v>1.6753150158160801E-3</v>
      </c>
      <c r="BP25" s="45">
        <v>1.5320064551446919E-3</v>
      </c>
      <c r="BQ25" s="45">
        <v>1.3922203113568182E-3</v>
      </c>
      <c r="BR25" s="45">
        <v>1.256508256499776E-3</v>
      </c>
      <c r="BS25" s="45">
        <v>1.1254058840531459E-3</v>
      </c>
      <c r="BT25" s="45">
        <v>9.9943059518599895E-4</v>
      </c>
      <c r="BU25" s="45">
        <v>8.790795568108566E-4</v>
      </c>
      <c r="BV25" s="45">
        <v>7.6482773949302751E-4</v>
      </c>
      <c r="BW25" s="45">
        <v>6.5712604295877538E-4</v>
      </c>
      <c r="BX25" s="45">
        <v>5.5639951660009447E-4</v>
      </c>
      <c r="BY25" s="45">
        <v>4.6304568199895106E-4</v>
      </c>
      <c r="BZ25" s="45">
        <v>3.7743296409120577E-4</v>
      </c>
      <c r="CA25" s="45">
        <v>2.998992371617089E-4</v>
      </c>
      <c r="CB25" s="45">
        <v>2.3075049140886252E-4</v>
      </c>
      <c r="CC25" s="45">
        <v>1.7025962534109455E-4</v>
      </c>
      <c r="CD25" s="45">
        <v>1.1866536877112743E-4</v>
      </c>
      <c r="CE25" s="45">
        <v>7.617134065846922E-5</v>
      </c>
      <c r="CF25" s="45">
        <v>4.2945245518404709E-5</v>
      </c>
      <c r="CG25" s="45">
        <v>1.9118211568894239E-5</v>
      </c>
      <c r="CH25" s="45">
        <v>4.7842732273990309E-6</v>
      </c>
      <c r="CI25" s="45">
        <v>0</v>
      </c>
    </row>
    <row r="26" spans="1:87" x14ac:dyDescent="0.25">
      <c r="A26" t="s">
        <v>95</v>
      </c>
      <c r="B26" t="s">
        <v>80</v>
      </c>
      <c r="C26" t="s">
        <v>1233</v>
      </c>
      <c r="D26" s="45">
        <v>0</v>
      </c>
      <c r="E26" s="45">
        <v>5.9349786313642738E-3</v>
      </c>
      <c r="F26" s="45">
        <v>5.9349786313642738E-3</v>
      </c>
      <c r="G26" s="45">
        <v>5.9349786313642738E-3</v>
      </c>
      <c r="H26" s="45">
        <v>5.9349786313642738E-3</v>
      </c>
      <c r="I26" s="45">
        <v>-1.9588858038803725E-3</v>
      </c>
      <c r="J26" s="45">
        <v>-1.9588858038803725E-3</v>
      </c>
      <c r="K26" s="45">
        <v>-1.9588858038803725E-3</v>
      </c>
      <c r="L26" s="45">
        <v>-1.9588858038803725E-3</v>
      </c>
      <c r="M26" s="45">
        <v>-1.9588858038803725E-3</v>
      </c>
      <c r="N26" s="45">
        <v>-1.9588858038803725E-3</v>
      </c>
      <c r="O26" s="45">
        <v>1.2244616820624721E-3</v>
      </c>
      <c r="P26" s="45">
        <v>1.2244616820624721E-3</v>
      </c>
      <c r="Q26" s="45">
        <v>1.2244616820624721E-3</v>
      </c>
      <c r="R26" s="45">
        <v>1.2244616820624721E-3</v>
      </c>
      <c r="S26" s="45">
        <v>1.2244616820624721E-3</v>
      </c>
      <c r="T26" s="45">
        <v>1.2244616820624721E-3</v>
      </c>
      <c r="U26" s="45">
        <v>1.2244616820624721E-3</v>
      </c>
      <c r="V26" s="45">
        <v>1.2244616820624721E-3</v>
      </c>
      <c r="W26" s="45">
        <v>1.2244616820624721E-3</v>
      </c>
      <c r="X26" s="45">
        <v>1.2244616820624721E-3</v>
      </c>
      <c r="Y26" s="45">
        <v>1.2244616820624721E-3</v>
      </c>
      <c r="Z26" s="45">
        <v>1.2244616820624721E-3</v>
      </c>
      <c r="AA26" s="45">
        <v>4.8490773352685146E-3</v>
      </c>
      <c r="AB26" s="45">
        <v>4.8490773352685146E-3</v>
      </c>
      <c r="AC26" s="45">
        <v>4.8490773352685146E-3</v>
      </c>
      <c r="AD26" s="45">
        <v>4.8490773352685146E-3</v>
      </c>
      <c r="AE26" s="45">
        <v>4.8490773352685146E-3</v>
      </c>
      <c r="AF26" s="45">
        <v>4.8490773352685146E-3</v>
      </c>
      <c r="AG26" s="45">
        <v>4.8490773352685146E-3</v>
      </c>
      <c r="AH26" s="45">
        <v>4.8490773352685146E-3</v>
      </c>
      <c r="AI26" s="45">
        <v>4.8490773352685146E-3</v>
      </c>
      <c r="AJ26" s="45">
        <v>4.8490773352685146E-3</v>
      </c>
      <c r="AK26" s="45">
        <v>4.8490773352685146E-3</v>
      </c>
      <c r="AL26" s="45">
        <v>4.8442930620411157E-3</v>
      </c>
      <c r="AM26" s="45">
        <v>4.8299591236996208E-3</v>
      </c>
      <c r="AN26" s="45">
        <v>4.8061320897501104E-3</v>
      </c>
      <c r="AO26" s="45">
        <v>4.7729059946100454E-3</v>
      </c>
      <c r="AP26" s="45">
        <v>4.7304119664973877E-3</v>
      </c>
      <c r="AQ26" s="45">
        <v>4.6788177099274198E-3</v>
      </c>
      <c r="AR26" s="45">
        <v>4.618326843859653E-3</v>
      </c>
      <c r="AS26" s="45">
        <v>4.5491780981068057E-3</v>
      </c>
      <c r="AT26" s="45">
        <v>4.4716443711773097E-3</v>
      </c>
      <c r="AU26" s="45">
        <v>4.3860316532695637E-3</v>
      </c>
      <c r="AV26" s="45">
        <v>4.2926778186684203E-3</v>
      </c>
      <c r="AW26" s="45">
        <v>4.19195129230974E-3</v>
      </c>
      <c r="AX26" s="45">
        <v>4.084249595775487E-3</v>
      </c>
      <c r="AY26" s="45">
        <v>3.969997778457658E-3</v>
      </c>
      <c r="AZ26" s="45">
        <v>3.8496467400825165E-3</v>
      </c>
      <c r="BA26" s="45">
        <v>3.723671451215368E-3</v>
      </c>
      <c r="BB26" s="45">
        <v>3.5925690787687379E-3</v>
      </c>
      <c r="BC26" s="45">
        <v>3.4568570239116967E-3</v>
      </c>
      <c r="BD26" s="45">
        <v>3.3170708801238237E-3</v>
      </c>
      <c r="BE26" s="45">
        <v>3.1737623194524351E-3</v>
      </c>
      <c r="BF26" s="45">
        <v>3.0274969153150479E-3</v>
      </c>
      <c r="BG26" s="45">
        <v>2.8788519104394864E-3</v>
      </c>
      <c r="BH26" s="45">
        <v>2.7284139387505494E-3</v>
      </c>
      <c r="BI26" s="45">
        <v>2.5767767101939217E-3</v>
      </c>
      <c r="BJ26" s="45">
        <v>2.4245386676342573E-3</v>
      </c>
      <c r="BK26" s="45">
        <v>2.2723006250745929E-3</v>
      </c>
      <c r="BL26" s="45">
        <v>2.1206633965179661E-3</v>
      </c>
      <c r="BM26" s="45">
        <v>1.9702254248290291E-3</v>
      </c>
      <c r="BN26" s="45">
        <v>1.8215804199534663E-3</v>
      </c>
      <c r="BO26" s="45">
        <v>1.6753150158160801E-3</v>
      </c>
      <c r="BP26" s="45">
        <v>1.5320064551446919E-3</v>
      </c>
      <c r="BQ26" s="45">
        <v>1.3922203113568182E-3</v>
      </c>
      <c r="BR26" s="45">
        <v>1.256508256499776E-3</v>
      </c>
      <c r="BS26" s="45">
        <v>1.1254058840531459E-3</v>
      </c>
      <c r="BT26" s="45">
        <v>9.9943059518599895E-4</v>
      </c>
      <c r="BU26" s="45">
        <v>8.790795568108566E-4</v>
      </c>
      <c r="BV26" s="45">
        <v>7.6482773949302751E-4</v>
      </c>
      <c r="BW26" s="45">
        <v>6.5712604295877538E-4</v>
      </c>
      <c r="BX26" s="45">
        <v>5.5639951660009447E-4</v>
      </c>
      <c r="BY26" s="45">
        <v>4.6304568199895106E-4</v>
      </c>
      <c r="BZ26" s="45">
        <v>3.7743296409120577E-4</v>
      </c>
      <c r="CA26" s="45">
        <v>2.998992371617089E-4</v>
      </c>
      <c r="CB26" s="45">
        <v>2.3075049140886252E-4</v>
      </c>
      <c r="CC26" s="45">
        <v>1.7025962534109455E-4</v>
      </c>
      <c r="CD26" s="45">
        <v>1.1866536877112743E-4</v>
      </c>
      <c r="CE26" s="45">
        <v>7.617134065846922E-5</v>
      </c>
      <c r="CF26" s="45">
        <v>4.2945245518404709E-5</v>
      </c>
      <c r="CG26" s="45">
        <v>1.9118211568894239E-5</v>
      </c>
      <c r="CH26" s="45">
        <v>4.7842732273990309E-6</v>
      </c>
      <c r="CI26" s="45">
        <v>0</v>
      </c>
    </row>
    <row r="27" spans="1:87" x14ac:dyDescent="0.25">
      <c r="A27" t="s">
        <v>95</v>
      </c>
      <c r="B27" t="s">
        <v>1218</v>
      </c>
      <c r="C27" t="s">
        <v>1234</v>
      </c>
      <c r="D27" s="45">
        <v>0</v>
      </c>
      <c r="E27" s="45">
        <v>5.9349786313642738E-3</v>
      </c>
      <c r="F27" s="45">
        <v>5.9349786313642738E-3</v>
      </c>
      <c r="G27" s="45">
        <v>5.9349786313642738E-3</v>
      </c>
      <c r="H27" s="45">
        <v>5.9349786313642738E-3</v>
      </c>
      <c r="I27" s="45">
        <v>-1.9588858038803725E-3</v>
      </c>
      <c r="J27" s="45">
        <v>-1.9588858038803725E-3</v>
      </c>
      <c r="K27" s="45">
        <v>-1.9588858038803725E-3</v>
      </c>
      <c r="L27" s="45">
        <v>-1.9588858038803725E-3</v>
      </c>
      <c r="M27" s="45">
        <v>-1.9588858038803725E-3</v>
      </c>
      <c r="N27" s="45">
        <v>-1.9588858038803725E-3</v>
      </c>
      <c r="O27" s="45">
        <v>1.2244616820624721E-3</v>
      </c>
      <c r="P27" s="45">
        <v>1.2244616820624721E-3</v>
      </c>
      <c r="Q27" s="45">
        <v>1.2244616820624721E-3</v>
      </c>
      <c r="R27" s="45">
        <v>1.2244616820624721E-3</v>
      </c>
      <c r="S27" s="45">
        <v>1.2244616820624721E-3</v>
      </c>
      <c r="T27" s="45">
        <v>1.2244616820624721E-3</v>
      </c>
      <c r="U27" s="45">
        <v>1.2244616820624721E-3</v>
      </c>
      <c r="V27" s="45">
        <v>1.2244616820624721E-3</v>
      </c>
      <c r="W27" s="45">
        <v>1.2244616820624721E-3</v>
      </c>
      <c r="X27" s="45">
        <v>1.2244616820624721E-3</v>
      </c>
      <c r="Y27" s="45">
        <v>1.2244616820624721E-3</v>
      </c>
      <c r="Z27" s="45">
        <v>1.2244616820624721E-3</v>
      </c>
      <c r="AA27" s="45">
        <v>4.8490773352685146E-3</v>
      </c>
      <c r="AB27" s="45">
        <v>4.8490773352685146E-3</v>
      </c>
      <c r="AC27" s="45">
        <v>4.8490773352685146E-3</v>
      </c>
      <c r="AD27" s="45">
        <v>4.8490773352685146E-3</v>
      </c>
      <c r="AE27" s="45">
        <v>4.8490773352685146E-3</v>
      </c>
      <c r="AF27" s="45">
        <v>4.8490773352685146E-3</v>
      </c>
      <c r="AG27" s="45">
        <v>4.8490773352685146E-3</v>
      </c>
      <c r="AH27" s="45">
        <v>4.8490773352685146E-3</v>
      </c>
      <c r="AI27" s="45">
        <v>4.8490773352685146E-3</v>
      </c>
      <c r="AJ27" s="45">
        <v>4.8490773352685146E-3</v>
      </c>
      <c r="AK27" s="45">
        <v>4.8490773352685146E-3</v>
      </c>
      <c r="AL27" s="45">
        <v>4.8442930620411157E-3</v>
      </c>
      <c r="AM27" s="45">
        <v>4.8299591236996208E-3</v>
      </c>
      <c r="AN27" s="45">
        <v>4.8061320897501104E-3</v>
      </c>
      <c r="AO27" s="45">
        <v>4.7729059946100454E-3</v>
      </c>
      <c r="AP27" s="45">
        <v>4.7304119664973877E-3</v>
      </c>
      <c r="AQ27" s="45">
        <v>4.6788177099274198E-3</v>
      </c>
      <c r="AR27" s="45">
        <v>4.618326843859653E-3</v>
      </c>
      <c r="AS27" s="45">
        <v>4.5491780981068057E-3</v>
      </c>
      <c r="AT27" s="45">
        <v>4.4716443711773097E-3</v>
      </c>
      <c r="AU27" s="45">
        <v>4.3860316532695637E-3</v>
      </c>
      <c r="AV27" s="45">
        <v>4.2926778186684203E-3</v>
      </c>
      <c r="AW27" s="45">
        <v>4.19195129230974E-3</v>
      </c>
      <c r="AX27" s="45">
        <v>4.084249595775487E-3</v>
      </c>
      <c r="AY27" s="45">
        <v>3.969997778457658E-3</v>
      </c>
      <c r="AZ27" s="45">
        <v>3.8496467400825165E-3</v>
      </c>
      <c r="BA27" s="45">
        <v>3.723671451215368E-3</v>
      </c>
      <c r="BB27" s="45">
        <v>3.5925690787687379E-3</v>
      </c>
      <c r="BC27" s="45">
        <v>3.4568570239116967E-3</v>
      </c>
      <c r="BD27" s="45">
        <v>3.3170708801238237E-3</v>
      </c>
      <c r="BE27" s="45">
        <v>3.1737623194524351E-3</v>
      </c>
      <c r="BF27" s="45">
        <v>3.0274969153150479E-3</v>
      </c>
      <c r="BG27" s="45">
        <v>2.8788519104394864E-3</v>
      </c>
      <c r="BH27" s="45">
        <v>2.7284139387505494E-3</v>
      </c>
      <c r="BI27" s="45">
        <v>2.5767767101939217E-3</v>
      </c>
      <c r="BJ27" s="45">
        <v>2.4245386676342573E-3</v>
      </c>
      <c r="BK27" s="45">
        <v>2.2723006250745929E-3</v>
      </c>
      <c r="BL27" s="45">
        <v>2.1206633965179661E-3</v>
      </c>
      <c r="BM27" s="45">
        <v>1.9702254248290291E-3</v>
      </c>
      <c r="BN27" s="45">
        <v>1.8215804199534663E-3</v>
      </c>
      <c r="BO27" s="45">
        <v>1.6753150158160801E-3</v>
      </c>
      <c r="BP27" s="45">
        <v>1.5320064551446919E-3</v>
      </c>
      <c r="BQ27" s="45">
        <v>1.3922203113568182E-3</v>
      </c>
      <c r="BR27" s="45">
        <v>1.256508256499776E-3</v>
      </c>
      <c r="BS27" s="45">
        <v>1.1254058840531459E-3</v>
      </c>
      <c r="BT27" s="45">
        <v>9.9943059518599895E-4</v>
      </c>
      <c r="BU27" s="45">
        <v>8.790795568108566E-4</v>
      </c>
      <c r="BV27" s="45">
        <v>7.6482773949302751E-4</v>
      </c>
      <c r="BW27" s="45">
        <v>6.5712604295877538E-4</v>
      </c>
      <c r="BX27" s="45">
        <v>5.5639951660009447E-4</v>
      </c>
      <c r="BY27" s="45">
        <v>4.6304568199895106E-4</v>
      </c>
      <c r="BZ27" s="45">
        <v>3.7743296409120577E-4</v>
      </c>
      <c r="CA27" s="45">
        <v>2.998992371617089E-4</v>
      </c>
      <c r="CB27" s="45">
        <v>2.3075049140886252E-4</v>
      </c>
      <c r="CC27" s="45">
        <v>1.7025962534109455E-4</v>
      </c>
      <c r="CD27" s="45">
        <v>1.1866536877112743E-4</v>
      </c>
      <c r="CE27" s="45">
        <v>7.617134065846922E-5</v>
      </c>
      <c r="CF27" s="45">
        <v>4.2945245518404709E-5</v>
      </c>
      <c r="CG27" s="45">
        <v>1.9118211568894239E-5</v>
      </c>
      <c r="CH27" s="45">
        <v>4.7842732273990309E-6</v>
      </c>
      <c r="CI27" s="45">
        <v>0</v>
      </c>
    </row>
    <row r="28" spans="1:87" x14ac:dyDescent="0.25">
      <c r="A28" t="s">
        <v>95</v>
      </c>
      <c r="B28" t="s">
        <v>81</v>
      </c>
      <c r="C28" t="s">
        <v>96</v>
      </c>
      <c r="D28" s="45">
        <v>0</v>
      </c>
      <c r="E28" s="45">
        <v>5.9349786313642738E-3</v>
      </c>
      <c r="F28" s="45">
        <v>5.9349786313642738E-3</v>
      </c>
      <c r="G28" s="45">
        <v>5.9349786313642738E-3</v>
      </c>
      <c r="H28" s="45">
        <v>5.9349786313642738E-3</v>
      </c>
      <c r="I28" s="45">
        <v>-1.9588858038803725E-3</v>
      </c>
      <c r="J28" s="45">
        <v>-1.9588858038803725E-3</v>
      </c>
      <c r="K28" s="45">
        <v>-1.9588858038803725E-3</v>
      </c>
      <c r="L28" s="45">
        <v>-1.9588858038803725E-3</v>
      </c>
      <c r="M28" s="45">
        <v>-1.9588858038803725E-3</v>
      </c>
      <c r="N28" s="45">
        <v>-1.9588858038803725E-3</v>
      </c>
      <c r="O28" s="45">
        <v>1.2244616820624721E-3</v>
      </c>
      <c r="P28" s="45">
        <v>1.2244616820624721E-3</v>
      </c>
      <c r="Q28" s="45">
        <v>1.2244616820624721E-3</v>
      </c>
      <c r="R28" s="45">
        <v>1.2244616820624721E-3</v>
      </c>
      <c r="S28" s="45">
        <v>1.2244616820624721E-3</v>
      </c>
      <c r="T28" s="45">
        <v>1.2244616820624721E-3</v>
      </c>
      <c r="U28" s="45">
        <v>1.2244616820624721E-3</v>
      </c>
      <c r="V28" s="45">
        <v>1.2244616820624721E-3</v>
      </c>
      <c r="W28" s="45">
        <v>1.2244616820624721E-3</v>
      </c>
      <c r="X28" s="45">
        <v>1.2244616820624721E-3</v>
      </c>
      <c r="Y28" s="45">
        <v>1.2244616820624721E-3</v>
      </c>
      <c r="Z28" s="45">
        <v>1.2244616820624721E-3</v>
      </c>
      <c r="AA28" s="45">
        <v>4.8490773352685146E-3</v>
      </c>
      <c r="AB28" s="45">
        <v>4.8490773352685146E-3</v>
      </c>
      <c r="AC28" s="45">
        <v>4.8490773352685146E-3</v>
      </c>
      <c r="AD28" s="45">
        <v>4.8490773352685146E-3</v>
      </c>
      <c r="AE28" s="45">
        <v>4.8490773352685146E-3</v>
      </c>
      <c r="AF28" s="45">
        <v>4.8490773352685146E-3</v>
      </c>
      <c r="AG28" s="45">
        <v>4.8490773352685146E-3</v>
      </c>
      <c r="AH28" s="45">
        <v>4.8490773352685146E-3</v>
      </c>
      <c r="AI28" s="45">
        <v>4.8490773352685146E-3</v>
      </c>
      <c r="AJ28" s="45">
        <v>4.8490773352685146E-3</v>
      </c>
      <c r="AK28" s="45">
        <v>4.8490773352685146E-3</v>
      </c>
      <c r="AL28" s="45">
        <v>4.8442930620411157E-3</v>
      </c>
      <c r="AM28" s="45">
        <v>4.8299591236996208E-3</v>
      </c>
      <c r="AN28" s="45">
        <v>4.8061320897501104E-3</v>
      </c>
      <c r="AO28" s="45">
        <v>4.7729059946100454E-3</v>
      </c>
      <c r="AP28" s="45">
        <v>4.7304119664973877E-3</v>
      </c>
      <c r="AQ28" s="45">
        <v>4.6788177099274198E-3</v>
      </c>
      <c r="AR28" s="45">
        <v>4.618326843859653E-3</v>
      </c>
      <c r="AS28" s="45">
        <v>4.5491780981068057E-3</v>
      </c>
      <c r="AT28" s="45">
        <v>4.4716443711773097E-3</v>
      </c>
      <c r="AU28" s="45">
        <v>4.3860316532695637E-3</v>
      </c>
      <c r="AV28" s="45">
        <v>4.2926778186684203E-3</v>
      </c>
      <c r="AW28" s="45">
        <v>4.19195129230974E-3</v>
      </c>
      <c r="AX28" s="45">
        <v>4.084249595775487E-3</v>
      </c>
      <c r="AY28" s="45">
        <v>3.969997778457658E-3</v>
      </c>
      <c r="AZ28" s="45">
        <v>3.8496467400825165E-3</v>
      </c>
      <c r="BA28" s="45">
        <v>3.723671451215368E-3</v>
      </c>
      <c r="BB28" s="45">
        <v>3.5925690787687379E-3</v>
      </c>
      <c r="BC28" s="45">
        <v>3.4568570239116967E-3</v>
      </c>
      <c r="BD28" s="45">
        <v>3.3170708801238237E-3</v>
      </c>
      <c r="BE28" s="45">
        <v>3.1737623194524351E-3</v>
      </c>
      <c r="BF28" s="45">
        <v>3.0274969153150479E-3</v>
      </c>
      <c r="BG28" s="45">
        <v>2.8788519104394864E-3</v>
      </c>
      <c r="BH28" s="45">
        <v>2.7284139387505494E-3</v>
      </c>
      <c r="BI28" s="45">
        <v>2.5767767101939217E-3</v>
      </c>
      <c r="BJ28" s="45">
        <v>2.4245386676342573E-3</v>
      </c>
      <c r="BK28" s="45">
        <v>2.2723006250745929E-3</v>
      </c>
      <c r="BL28" s="45">
        <v>2.1206633965179661E-3</v>
      </c>
      <c r="BM28" s="45">
        <v>1.9702254248290291E-3</v>
      </c>
      <c r="BN28" s="45">
        <v>1.8215804199534663E-3</v>
      </c>
      <c r="BO28" s="45">
        <v>1.6753150158160801E-3</v>
      </c>
      <c r="BP28" s="45">
        <v>1.5320064551446919E-3</v>
      </c>
      <c r="BQ28" s="45">
        <v>1.3922203113568182E-3</v>
      </c>
      <c r="BR28" s="45">
        <v>1.256508256499776E-3</v>
      </c>
      <c r="BS28" s="45">
        <v>1.1254058840531459E-3</v>
      </c>
      <c r="BT28" s="45">
        <v>9.9943059518599895E-4</v>
      </c>
      <c r="BU28" s="45">
        <v>8.790795568108566E-4</v>
      </c>
      <c r="BV28" s="45">
        <v>7.6482773949302751E-4</v>
      </c>
      <c r="BW28" s="45">
        <v>6.5712604295877538E-4</v>
      </c>
      <c r="BX28" s="45">
        <v>5.5639951660009447E-4</v>
      </c>
      <c r="BY28" s="45">
        <v>4.6304568199895106E-4</v>
      </c>
      <c r="BZ28" s="45">
        <v>3.7743296409120577E-4</v>
      </c>
      <c r="CA28" s="45">
        <v>2.998992371617089E-4</v>
      </c>
      <c r="CB28" s="45">
        <v>2.3075049140886252E-4</v>
      </c>
      <c r="CC28" s="45">
        <v>1.7025962534109455E-4</v>
      </c>
      <c r="CD28" s="45">
        <v>1.1866536877112743E-4</v>
      </c>
      <c r="CE28" s="45">
        <v>7.617134065846922E-5</v>
      </c>
      <c r="CF28" s="45">
        <v>4.2945245518404709E-5</v>
      </c>
      <c r="CG28" s="45">
        <v>1.9118211568894239E-5</v>
      </c>
      <c r="CH28" s="45">
        <v>4.7842732273990309E-6</v>
      </c>
      <c r="CI28" s="45">
        <v>0</v>
      </c>
    </row>
    <row r="29" spans="1:87" x14ac:dyDescent="0.25">
      <c r="A29" t="s">
        <v>95</v>
      </c>
      <c r="B29" t="s">
        <v>83</v>
      </c>
      <c r="C29" t="s">
        <v>97</v>
      </c>
      <c r="D29" s="45">
        <v>0</v>
      </c>
      <c r="E29" s="45">
        <v>5.9349786313642738E-3</v>
      </c>
      <c r="F29" s="45">
        <v>5.9349786313642738E-3</v>
      </c>
      <c r="G29" s="45">
        <v>5.9349786313642738E-3</v>
      </c>
      <c r="H29" s="45">
        <v>5.9349786313642738E-3</v>
      </c>
      <c r="I29" s="45">
        <v>-1.9588858038803725E-3</v>
      </c>
      <c r="J29" s="45">
        <v>-1.9588858038803725E-3</v>
      </c>
      <c r="K29" s="45">
        <v>-1.9588858038803725E-3</v>
      </c>
      <c r="L29" s="45">
        <v>-1.9588858038803725E-3</v>
      </c>
      <c r="M29" s="45">
        <v>-1.9588858038803725E-3</v>
      </c>
      <c r="N29" s="45">
        <v>-1.9588858038803725E-3</v>
      </c>
      <c r="O29" s="45">
        <v>1.2244616820624721E-3</v>
      </c>
      <c r="P29" s="45">
        <v>1.2244616820624721E-3</v>
      </c>
      <c r="Q29" s="45">
        <v>1.2244616820624721E-3</v>
      </c>
      <c r="R29" s="45">
        <v>1.2244616820624721E-3</v>
      </c>
      <c r="S29" s="45">
        <v>1.2244616820624721E-3</v>
      </c>
      <c r="T29" s="45">
        <v>1.2244616820624721E-3</v>
      </c>
      <c r="U29" s="45">
        <v>1.2244616820624721E-3</v>
      </c>
      <c r="V29" s="45">
        <v>1.2244616820624721E-3</v>
      </c>
      <c r="W29" s="45">
        <v>1.2244616820624721E-3</v>
      </c>
      <c r="X29" s="45">
        <v>1.2244616820624721E-3</v>
      </c>
      <c r="Y29" s="45">
        <v>1.2244616820624721E-3</v>
      </c>
      <c r="Z29" s="45">
        <v>1.2244616820624721E-3</v>
      </c>
      <c r="AA29" s="45">
        <v>4.8490773352685146E-3</v>
      </c>
      <c r="AB29" s="45">
        <v>4.8490773352685146E-3</v>
      </c>
      <c r="AC29" s="45">
        <v>4.8490773352685146E-3</v>
      </c>
      <c r="AD29" s="45">
        <v>4.8490773352685146E-3</v>
      </c>
      <c r="AE29" s="45">
        <v>4.8490773352685146E-3</v>
      </c>
      <c r="AF29" s="45">
        <v>4.8490773352685146E-3</v>
      </c>
      <c r="AG29" s="45">
        <v>4.8490773352685146E-3</v>
      </c>
      <c r="AH29" s="45">
        <v>4.8490773352685146E-3</v>
      </c>
      <c r="AI29" s="45">
        <v>4.8490773352685146E-3</v>
      </c>
      <c r="AJ29" s="45">
        <v>4.8490773352685146E-3</v>
      </c>
      <c r="AK29" s="45">
        <v>4.8490773352685146E-3</v>
      </c>
      <c r="AL29" s="45">
        <v>4.8442930620411157E-3</v>
      </c>
      <c r="AM29" s="45">
        <v>4.8299591236996208E-3</v>
      </c>
      <c r="AN29" s="45">
        <v>4.8061320897501104E-3</v>
      </c>
      <c r="AO29" s="45">
        <v>4.7729059946100454E-3</v>
      </c>
      <c r="AP29" s="45">
        <v>4.7304119664973877E-3</v>
      </c>
      <c r="AQ29" s="45">
        <v>4.6788177099274198E-3</v>
      </c>
      <c r="AR29" s="45">
        <v>4.618326843859653E-3</v>
      </c>
      <c r="AS29" s="45">
        <v>4.5491780981068057E-3</v>
      </c>
      <c r="AT29" s="45">
        <v>4.4716443711773097E-3</v>
      </c>
      <c r="AU29" s="45">
        <v>4.3860316532695637E-3</v>
      </c>
      <c r="AV29" s="45">
        <v>4.2926778186684203E-3</v>
      </c>
      <c r="AW29" s="45">
        <v>4.19195129230974E-3</v>
      </c>
      <c r="AX29" s="45">
        <v>4.084249595775487E-3</v>
      </c>
      <c r="AY29" s="45">
        <v>3.969997778457658E-3</v>
      </c>
      <c r="AZ29" s="45">
        <v>3.8496467400825165E-3</v>
      </c>
      <c r="BA29" s="45">
        <v>3.723671451215368E-3</v>
      </c>
      <c r="BB29" s="45">
        <v>3.5925690787687379E-3</v>
      </c>
      <c r="BC29" s="45">
        <v>3.4568570239116967E-3</v>
      </c>
      <c r="BD29" s="45">
        <v>3.3170708801238237E-3</v>
      </c>
      <c r="BE29" s="45">
        <v>3.1737623194524351E-3</v>
      </c>
      <c r="BF29" s="45">
        <v>3.0274969153150479E-3</v>
      </c>
      <c r="BG29" s="45">
        <v>2.8788519104394864E-3</v>
      </c>
      <c r="BH29" s="45">
        <v>2.7284139387505494E-3</v>
      </c>
      <c r="BI29" s="45">
        <v>2.5767767101939217E-3</v>
      </c>
      <c r="BJ29" s="45">
        <v>2.4245386676342573E-3</v>
      </c>
      <c r="BK29" s="45">
        <v>2.2723006250745929E-3</v>
      </c>
      <c r="BL29" s="45">
        <v>2.1206633965179661E-3</v>
      </c>
      <c r="BM29" s="45">
        <v>1.9702254248290291E-3</v>
      </c>
      <c r="BN29" s="45">
        <v>1.8215804199534663E-3</v>
      </c>
      <c r="BO29" s="45">
        <v>1.6753150158160801E-3</v>
      </c>
      <c r="BP29" s="45">
        <v>1.5320064551446919E-3</v>
      </c>
      <c r="BQ29" s="45">
        <v>1.3922203113568182E-3</v>
      </c>
      <c r="BR29" s="45">
        <v>1.256508256499776E-3</v>
      </c>
      <c r="BS29" s="45">
        <v>1.1254058840531459E-3</v>
      </c>
      <c r="BT29" s="45">
        <v>9.9943059518599895E-4</v>
      </c>
      <c r="BU29" s="45">
        <v>8.790795568108566E-4</v>
      </c>
      <c r="BV29" s="45">
        <v>7.6482773949302751E-4</v>
      </c>
      <c r="BW29" s="45">
        <v>6.5712604295877538E-4</v>
      </c>
      <c r="BX29" s="45">
        <v>5.5639951660009447E-4</v>
      </c>
      <c r="BY29" s="45">
        <v>4.6304568199895106E-4</v>
      </c>
      <c r="BZ29" s="45">
        <v>3.7743296409120577E-4</v>
      </c>
      <c r="CA29" s="45">
        <v>2.998992371617089E-4</v>
      </c>
      <c r="CB29" s="45">
        <v>2.3075049140886252E-4</v>
      </c>
      <c r="CC29" s="45">
        <v>1.7025962534109455E-4</v>
      </c>
      <c r="CD29" s="45">
        <v>1.1866536877112743E-4</v>
      </c>
      <c r="CE29" s="45">
        <v>7.617134065846922E-5</v>
      </c>
      <c r="CF29" s="45">
        <v>4.2945245518404709E-5</v>
      </c>
      <c r="CG29" s="45">
        <v>1.9118211568894239E-5</v>
      </c>
      <c r="CH29" s="45">
        <v>4.7842732273990309E-6</v>
      </c>
      <c r="CI29" s="45">
        <v>0</v>
      </c>
    </row>
    <row r="30" spans="1:87" x14ac:dyDescent="0.25">
      <c r="A30" t="s">
        <v>95</v>
      </c>
      <c r="B30" t="s">
        <v>85</v>
      </c>
      <c r="C30" t="s">
        <v>98</v>
      </c>
      <c r="D30" s="45">
        <v>0</v>
      </c>
      <c r="E30" s="45">
        <v>0</v>
      </c>
      <c r="F30" s="45">
        <v>0</v>
      </c>
      <c r="G30" s="45">
        <v>0</v>
      </c>
      <c r="H30" s="45">
        <v>0</v>
      </c>
      <c r="I30" s="45">
        <v>0</v>
      </c>
      <c r="J30" s="45">
        <v>0</v>
      </c>
      <c r="K30" s="45">
        <v>0</v>
      </c>
      <c r="L30" s="45">
        <v>0</v>
      </c>
      <c r="M30" s="45">
        <v>0</v>
      </c>
      <c r="N30" s="45">
        <v>0</v>
      </c>
      <c r="O30" s="45">
        <v>0</v>
      </c>
      <c r="P30" s="45">
        <v>0</v>
      </c>
      <c r="Q30" s="45">
        <v>0</v>
      </c>
      <c r="R30" s="45">
        <v>0</v>
      </c>
      <c r="S30" s="45">
        <v>0</v>
      </c>
      <c r="T30" s="45">
        <v>0</v>
      </c>
      <c r="U30" s="45">
        <v>0</v>
      </c>
      <c r="V30" s="45">
        <v>0</v>
      </c>
      <c r="W30" s="45">
        <v>0</v>
      </c>
      <c r="X30" s="45">
        <v>0</v>
      </c>
      <c r="Y30" s="45">
        <v>0</v>
      </c>
      <c r="Z30" s="45">
        <v>0</v>
      </c>
      <c r="AA30" s="45">
        <v>0</v>
      </c>
      <c r="AB30" s="45">
        <v>0</v>
      </c>
      <c r="AC30" s="45">
        <v>0</v>
      </c>
      <c r="AD30" s="45">
        <v>0</v>
      </c>
      <c r="AE30" s="45">
        <v>0</v>
      </c>
      <c r="AF30" s="45">
        <v>0</v>
      </c>
      <c r="AG30" s="45">
        <v>0</v>
      </c>
      <c r="AH30" s="45">
        <v>0</v>
      </c>
      <c r="AI30" s="45">
        <v>0</v>
      </c>
      <c r="AJ30" s="45">
        <v>0</v>
      </c>
      <c r="AK30" s="45">
        <v>0</v>
      </c>
      <c r="AL30" s="45">
        <v>0</v>
      </c>
      <c r="AM30" s="45">
        <v>0</v>
      </c>
      <c r="AN30" s="45">
        <v>0</v>
      </c>
      <c r="AO30" s="45">
        <v>0</v>
      </c>
      <c r="AP30" s="45">
        <v>0</v>
      </c>
      <c r="AQ30" s="45">
        <v>0</v>
      </c>
      <c r="AR30" s="45">
        <v>0</v>
      </c>
      <c r="AS30" s="45">
        <v>0</v>
      </c>
      <c r="AT30" s="45">
        <v>0</v>
      </c>
      <c r="AU30" s="45">
        <v>0</v>
      </c>
      <c r="AV30" s="45">
        <v>0</v>
      </c>
      <c r="AW30" s="45">
        <v>0</v>
      </c>
      <c r="AX30" s="45">
        <v>0</v>
      </c>
      <c r="AY30" s="45">
        <v>0</v>
      </c>
      <c r="AZ30" s="45">
        <v>0</v>
      </c>
      <c r="BA30" s="45">
        <v>0</v>
      </c>
      <c r="BB30" s="45">
        <v>0</v>
      </c>
      <c r="BC30" s="45">
        <v>0</v>
      </c>
      <c r="BD30" s="45">
        <v>0</v>
      </c>
      <c r="BE30" s="45">
        <v>0</v>
      </c>
      <c r="BF30" s="45">
        <v>0</v>
      </c>
      <c r="BG30" s="45">
        <v>0</v>
      </c>
      <c r="BH30" s="45">
        <v>0</v>
      </c>
      <c r="BI30" s="45">
        <v>0</v>
      </c>
      <c r="BJ30" s="45">
        <v>0</v>
      </c>
      <c r="BK30" s="45">
        <v>0</v>
      </c>
      <c r="BL30" s="45">
        <v>0</v>
      </c>
      <c r="BM30" s="45">
        <v>0</v>
      </c>
      <c r="BN30" s="45">
        <v>0</v>
      </c>
      <c r="BO30" s="45">
        <v>0</v>
      </c>
      <c r="BP30" s="45">
        <v>0</v>
      </c>
      <c r="BQ30" s="45">
        <v>0</v>
      </c>
      <c r="BR30" s="45">
        <v>0</v>
      </c>
      <c r="BS30" s="45">
        <v>0</v>
      </c>
      <c r="BT30" s="45">
        <v>0</v>
      </c>
      <c r="BU30" s="45">
        <v>0</v>
      </c>
      <c r="BV30" s="45">
        <v>0</v>
      </c>
      <c r="BW30" s="45">
        <v>0</v>
      </c>
      <c r="BX30" s="45">
        <v>0</v>
      </c>
      <c r="BY30" s="45">
        <v>0</v>
      </c>
      <c r="BZ30" s="45">
        <v>0</v>
      </c>
      <c r="CA30" s="45">
        <v>0</v>
      </c>
      <c r="CB30" s="45">
        <v>0</v>
      </c>
      <c r="CC30" s="45">
        <v>0</v>
      </c>
      <c r="CD30" s="45">
        <v>0</v>
      </c>
      <c r="CE30" s="45">
        <v>0</v>
      </c>
      <c r="CF30" s="45">
        <v>0</v>
      </c>
      <c r="CG30" s="45">
        <v>0</v>
      </c>
      <c r="CH30" s="45">
        <v>0</v>
      </c>
      <c r="CI30" s="45">
        <v>0</v>
      </c>
    </row>
    <row r="31" spans="1:87" x14ac:dyDescent="0.25">
      <c r="A31" t="s">
        <v>95</v>
      </c>
      <c r="B31" t="s">
        <v>87</v>
      </c>
      <c r="C31" t="s">
        <v>99</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5">
        <v>0</v>
      </c>
      <c r="AL31" s="45">
        <v>0</v>
      </c>
      <c r="AM31" s="45">
        <v>0</v>
      </c>
      <c r="AN31" s="45">
        <v>0</v>
      </c>
      <c r="AO31" s="45">
        <v>0</v>
      </c>
      <c r="AP31" s="45">
        <v>0</v>
      </c>
      <c r="AQ31" s="45">
        <v>0</v>
      </c>
      <c r="AR31" s="45">
        <v>0</v>
      </c>
      <c r="AS31" s="45">
        <v>0</v>
      </c>
      <c r="AT31" s="45">
        <v>0</v>
      </c>
      <c r="AU31" s="45">
        <v>0</v>
      </c>
      <c r="AV31" s="45">
        <v>0</v>
      </c>
      <c r="AW31" s="45">
        <v>0</v>
      </c>
      <c r="AX31" s="45">
        <v>0</v>
      </c>
      <c r="AY31" s="45">
        <v>0</v>
      </c>
      <c r="AZ31" s="45">
        <v>0</v>
      </c>
      <c r="BA31" s="45">
        <v>0</v>
      </c>
      <c r="BB31" s="45">
        <v>0</v>
      </c>
      <c r="BC31" s="45">
        <v>0</v>
      </c>
      <c r="BD31" s="45">
        <v>0</v>
      </c>
      <c r="BE31" s="45">
        <v>0</v>
      </c>
      <c r="BF31" s="45">
        <v>0</v>
      </c>
      <c r="BG31" s="45">
        <v>0</v>
      </c>
      <c r="BH31" s="45">
        <v>0</v>
      </c>
      <c r="BI31" s="45">
        <v>0</v>
      </c>
      <c r="BJ31" s="45">
        <v>0</v>
      </c>
      <c r="BK31" s="45">
        <v>0</v>
      </c>
      <c r="BL31" s="45">
        <v>0</v>
      </c>
      <c r="BM31" s="45">
        <v>0</v>
      </c>
      <c r="BN31" s="45">
        <v>0</v>
      </c>
      <c r="BO31" s="45">
        <v>0</v>
      </c>
      <c r="BP31" s="45">
        <v>0</v>
      </c>
      <c r="BQ31" s="45">
        <v>0</v>
      </c>
      <c r="BR31" s="45">
        <v>0</v>
      </c>
      <c r="BS31" s="45">
        <v>0</v>
      </c>
      <c r="BT31" s="45">
        <v>0</v>
      </c>
      <c r="BU31" s="45">
        <v>0</v>
      </c>
      <c r="BV31" s="45">
        <v>0</v>
      </c>
      <c r="BW31" s="45">
        <v>0</v>
      </c>
      <c r="BX31" s="45">
        <v>0</v>
      </c>
      <c r="BY31" s="45">
        <v>0</v>
      </c>
      <c r="BZ31" s="45">
        <v>0</v>
      </c>
      <c r="CA31" s="45">
        <v>0</v>
      </c>
      <c r="CB31" s="45">
        <v>0</v>
      </c>
      <c r="CC31" s="45">
        <v>0</v>
      </c>
      <c r="CD31" s="45">
        <v>0</v>
      </c>
      <c r="CE31" s="45">
        <v>0</v>
      </c>
      <c r="CF31" s="45">
        <v>0</v>
      </c>
      <c r="CG31" s="45">
        <v>0</v>
      </c>
      <c r="CH31" s="45">
        <v>0</v>
      </c>
      <c r="CI31" s="45">
        <v>0</v>
      </c>
    </row>
    <row r="32" spans="1:87" x14ac:dyDescent="0.25">
      <c r="A32" t="s">
        <v>95</v>
      </c>
      <c r="B32" t="s">
        <v>89</v>
      </c>
      <c r="C32" t="s">
        <v>100</v>
      </c>
      <c r="D32" s="45">
        <v>0</v>
      </c>
      <c r="E32" s="45">
        <v>0</v>
      </c>
      <c r="F32" s="45">
        <v>0</v>
      </c>
      <c r="G32" s="45">
        <v>0</v>
      </c>
      <c r="H32" s="45">
        <v>0</v>
      </c>
      <c r="I32" s="45">
        <v>0</v>
      </c>
      <c r="J32" s="45">
        <v>0</v>
      </c>
      <c r="K32" s="45">
        <v>0</v>
      </c>
      <c r="L32" s="45">
        <v>0</v>
      </c>
      <c r="M32" s="45">
        <v>0</v>
      </c>
      <c r="N32" s="45">
        <v>0</v>
      </c>
      <c r="O32" s="45">
        <v>0</v>
      </c>
      <c r="P32" s="45">
        <v>0</v>
      </c>
      <c r="Q32" s="45">
        <v>0</v>
      </c>
      <c r="R32" s="45">
        <v>0</v>
      </c>
      <c r="S32" s="45">
        <v>0</v>
      </c>
      <c r="T32" s="45">
        <v>0</v>
      </c>
      <c r="U32" s="45">
        <v>0</v>
      </c>
      <c r="V32" s="45">
        <v>0</v>
      </c>
      <c r="W32" s="45">
        <v>0</v>
      </c>
      <c r="X32" s="45">
        <v>0</v>
      </c>
      <c r="Y32" s="45">
        <v>0</v>
      </c>
      <c r="Z32" s="45">
        <v>0</v>
      </c>
      <c r="AA32" s="45">
        <v>0</v>
      </c>
      <c r="AB32" s="45">
        <v>0</v>
      </c>
      <c r="AC32" s="45">
        <v>0</v>
      </c>
      <c r="AD32" s="45">
        <v>0</v>
      </c>
      <c r="AE32" s="45">
        <v>0</v>
      </c>
      <c r="AF32" s="45">
        <v>0</v>
      </c>
      <c r="AG32" s="45">
        <v>0</v>
      </c>
      <c r="AH32" s="45">
        <v>0</v>
      </c>
      <c r="AI32" s="45">
        <v>0</v>
      </c>
      <c r="AJ32" s="45">
        <v>0</v>
      </c>
      <c r="AK32" s="45">
        <v>0</v>
      </c>
      <c r="AL32" s="45">
        <v>0</v>
      </c>
      <c r="AM32" s="45">
        <v>0</v>
      </c>
      <c r="AN32" s="45">
        <v>0</v>
      </c>
      <c r="AO32" s="45">
        <v>0</v>
      </c>
      <c r="AP32" s="45">
        <v>0</v>
      </c>
      <c r="AQ32" s="45">
        <v>0</v>
      </c>
      <c r="AR32" s="45">
        <v>0</v>
      </c>
      <c r="AS32" s="45">
        <v>0</v>
      </c>
      <c r="AT32" s="45">
        <v>0</v>
      </c>
      <c r="AU32" s="45">
        <v>0</v>
      </c>
      <c r="AV32" s="45">
        <v>0</v>
      </c>
      <c r="AW32" s="45">
        <v>0</v>
      </c>
      <c r="AX32" s="45">
        <v>0</v>
      </c>
      <c r="AY32" s="45">
        <v>0</v>
      </c>
      <c r="AZ32" s="45">
        <v>0</v>
      </c>
      <c r="BA32" s="45">
        <v>0</v>
      </c>
      <c r="BB32" s="45">
        <v>0</v>
      </c>
      <c r="BC32" s="45">
        <v>0</v>
      </c>
      <c r="BD32" s="45">
        <v>0</v>
      </c>
      <c r="BE32" s="45">
        <v>0</v>
      </c>
      <c r="BF32" s="45">
        <v>0</v>
      </c>
      <c r="BG32" s="45">
        <v>0</v>
      </c>
      <c r="BH32" s="45">
        <v>0</v>
      </c>
      <c r="BI32" s="45">
        <v>0</v>
      </c>
      <c r="BJ32" s="45">
        <v>0</v>
      </c>
      <c r="BK32" s="45">
        <v>0</v>
      </c>
      <c r="BL32" s="45">
        <v>0</v>
      </c>
      <c r="BM32" s="45">
        <v>0</v>
      </c>
      <c r="BN32" s="45">
        <v>0</v>
      </c>
      <c r="BO32" s="45">
        <v>0</v>
      </c>
      <c r="BP32" s="45">
        <v>0</v>
      </c>
      <c r="BQ32" s="45">
        <v>0</v>
      </c>
      <c r="BR32" s="45">
        <v>0</v>
      </c>
      <c r="BS32" s="45">
        <v>0</v>
      </c>
      <c r="BT32" s="45">
        <v>0</v>
      </c>
      <c r="BU32" s="45">
        <v>0</v>
      </c>
      <c r="BV32" s="45">
        <v>0</v>
      </c>
      <c r="BW32" s="45">
        <v>0</v>
      </c>
      <c r="BX32" s="45">
        <v>0</v>
      </c>
      <c r="BY32" s="45">
        <v>0</v>
      </c>
      <c r="BZ32" s="45">
        <v>0</v>
      </c>
      <c r="CA32" s="45">
        <v>0</v>
      </c>
      <c r="CB32" s="45">
        <v>0</v>
      </c>
      <c r="CC32" s="45">
        <v>0</v>
      </c>
      <c r="CD32" s="45">
        <v>0</v>
      </c>
      <c r="CE32" s="45">
        <v>0</v>
      </c>
      <c r="CF32" s="45">
        <v>0</v>
      </c>
      <c r="CG32" s="45">
        <v>0</v>
      </c>
      <c r="CH32" s="45">
        <v>0</v>
      </c>
      <c r="CI32" s="45">
        <v>0</v>
      </c>
    </row>
    <row r="33" spans="1:87" x14ac:dyDescent="0.25">
      <c r="A33" t="s">
        <v>95</v>
      </c>
      <c r="B33" t="s">
        <v>91</v>
      </c>
      <c r="C33" t="s">
        <v>101</v>
      </c>
      <c r="D33" s="45">
        <v>0</v>
      </c>
      <c r="E33" s="45">
        <v>0</v>
      </c>
      <c r="F33" s="45">
        <v>0</v>
      </c>
      <c r="G33" s="45">
        <v>0</v>
      </c>
      <c r="H33" s="45">
        <v>0</v>
      </c>
      <c r="I33" s="45">
        <v>0</v>
      </c>
      <c r="J33" s="45">
        <v>0</v>
      </c>
      <c r="K33" s="45">
        <v>0</v>
      </c>
      <c r="L33" s="45">
        <v>0</v>
      </c>
      <c r="M33" s="45">
        <v>0</v>
      </c>
      <c r="N33" s="45">
        <v>0</v>
      </c>
      <c r="O33" s="45">
        <v>0</v>
      </c>
      <c r="P33" s="45">
        <v>0</v>
      </c>
      <c r="Q33" s="45">
        <v>0</v>
      </c>
      <c r="R33" s="45">
        <v>0</v>
      </c>
      <c r="S33" s="45">
        <v>0</v>
      </c>
      <c r="T33" s="45">
        <v>0</v>
      </c>
      <c r="U33" s="45">
        <v>0</v>
      </c>
      <c r="V33" s="45">
        <v>0</v>
      </c>
      <c r="W33" s="45">
        <v>0</v>
      </c>
      <c r="X33" s="45">
        <v>0</v>
      </c>
      <c r="Y33" s="45">
        <v>0</v>
      </c>
      <c r="Z33" s="45">
        <v>0</v>
      </c>
      <c r="AA33" s="45">
        <v>0</v>
      </c>
      <c r="AB33" s="45">
        <v>0</v>
      </c>
      <c r="AC33" s="45">
        <v>0</v>
      </c>
      <c r="AD33" s="45">
        <v>0</v>
      </c>
      <c r="AE33" s="45">
        <v>0</v>
      </c>
      <c r="AF33" s="45">
        <v>0</v>
      </c>
      <c r="AG33" s="45">
        <v>0</v>
      </c>
      <c r="AH33" s="45">
        <v>0</v>
      </c>
      <c r="AI33" s="45">
        <v>0</v>
      </c>
      <c r="AJ33" s="45">
        <v>0</v>
      </c>
      <c r="AK33" s="45">
        <v>0</v>
      </c>
      <c r="AL33" s="45">
        <v>0</v>
      </c>
      <c r="AM33" s="45">
        <v>0</v>
      </c>
      <c r="AN33" s="45">
        <v>0</v>
      </c>
      <c r="AO33" s="45">
        <v>0</v>
      </c>
      <c r="AP33" s="45">
        <v>0</v>
      </c>
      <c r="AQ33" s="45">
        <v>0</v>
      </c>
      <c r="AR33" s="45">
        <v>0</v>
      </c>
      <c r="AS33" s="45">
        <v>0</v>
      </c>
      <c r="AT33" s="45">
        <v>0</v>
      </c>
      <c r="AU33" s="45">
        <v>0</v>
      </c>
      <c r="AV33" s="45">
        <v>0</v>
      </c>
      <c r="AW33" s="45">
        <v>0</v>
      </c>
      <c r="AX33" s="45">
        <v>0</v>
      </c>
      <c r="AY33" s="45">
        <v>0</v>
      </c>
      <c r="AZ33" s="45">
        <v>0</v>
      </c>
      <c r="BA33" s="45">
        <v>0</v>
      </c>
      <c r="BB33" s="45">
        <v>0</v>
      </c>
      <c r="BC33" s="45">
        <v>0</v>
      </c>
      <c r="BD33" s="45">
        <v>0</v>
      </c>
      <c r="BE33" s="45">
        <v>0</v>
      </c>
      <c r="BF33" s="45">
        <v>0</v>
      </c>
      <c r="BG33" s="45">
        <v>0</v>
      </c>
      <c r="BH33" s="45">
        <v>0</v>
      </c>
      <c r="BI33" s="45">
        <v>0</v>
      </c>
      <c r="BJ33" s="45">
        <v>0</v>
      </c>
      <c r="BK33" s="45">
        <v>0</v>
      </c>
      <c r="BL33" s="45">
        <v>0</v>
      </c>
      <c r="BM33" s="45">
        <v>0</v>
      </c>
      <c r="BN33" s="45">
        <v>0</v>
      </c>
      <c r="BO33" s="45">
        <v>0</v>
      </c>
      <c r="BP33" s="45">
        <v>0</v>
      </c>
      <c r="BQ33" s="45">
        <v>0</v>
      </c>
      <c r="BR33" s="45">
        <v>0</v>
      </c>
      <c r="BS33" s="45">
        <v>0</v>
      </c>
      <c r="BT33" s="45">
        <v>0</v>
      </c>
      <c r="BU33" s="45">
        <v>0</v>
      </c>
      <c r="BV33" s="45">
        <v>0</v>
      </c>
      <c r="BW33" s="45">
        <v>0</v>
      </c>
      <c r="BX33" s="45">
        <v>0</v>
      </c>
      <c r="BY33" s="45">
        <v>0</v>
      </c>
      <c r="BZ33" s="45">
        <v>0</v>
      </c>
      <c r="CA33" s="45">
        <v>0</v>
      </c>
      <c r="CB33" s="45">
        <v>0</v>
      </c>
      <c r="CC33" s="45">
        <v>0</v>
      </c>
      <c r="CD33" s="45">
        <v>0</v>
      </c>
      <c r="CE33" s="45">
        <v>0</v>
      </c>
      <c r="CF33" s="45">
        <v>0</v>
      </c>
      <c r="CG33" s="45">
        <v>0</v>
      </c>
      <c r="CH33" s="45">
        <v>0</v>
      </c>
      <c r="CI33" s="45">
        <v>0</v>
      </c>
    </row>
    <row r="34" spans="1:87" x14ac:dyDescent="0.25">
      <c r="A34" t="s">
        <v>95</v>
      </c>
      <c r="B34" t="s">
        <v>93</v>
      </c>
      <c r="C34" t="s">
        <v>102</v>
      </c>
      <c r="D34" s="45">
        <v>0</v>
      </c>
      <c r="E34" s="45">
        <v>0</v>
      </c>
      <c r="F34" s="45">
        <v>0</v>
      </c>
      <c r="G34" s="45">
        <v>0</v>
      </c>
      <c r="H34" s="45">
        <v>0</v>
      </c>
      <c r="I34" s="45">
        <v>0</v>
      </c>
      <c r="J34" s="45">
        <v>0</v>
      </c>
      <c r="K34" s="45">
        <v>0</v>
      </c>
      <c r="L34" s="45">
        <v>0</v>
      </c>
      <c r="M34" s="45">
        <v>0</v>
      </c>
      <c r="N34" s="45">
        <v>0</v>
      </c>
      <c r="O34" s="45">
        <v>0</v>
      </c>
      <c r="P34" s="45">
        <v>0</v>
      </c>
      <c r="Q34" s="45">
        <v>0</v>
      </c>
      <c r="R34" s="45">
        <v>0</v>
      </c>
      <c r="S34" s="45">
        <v>0</v>
      </c>
      <c r="T34" s="45">
        <v>0</v>
      </c>
      <c r="U34" s="45">
        <v>0</v>
      </c>
      <c r="V34" s="45">
        <v>0</v>
      </c>
      <c r="W34" s="45">
        <v>0</v>
      </c>
      <c r="X34" s="45">
        <v>0</v>
      </c>
      <c r="Y34" s="45">
        <v>0</v>
      </c>
      <c r="Z34" s="45">
        <v>0</v>
      </c>
      <c r="AA34" s="45">
        <v>0</v>
      </c>
      <c r="AB34" s="45">
        <v>0</v>
      </c>
      <c r="AC34" s="45">
        <v>0</v>
      </c>
      <c r="AD34" s="45">
        <v>0</v>
      </c>
      <c r="AE34" s="45">
        <v>0</v>
      </c>
      <c r="AF34" s="45">
        <v>0</v>
      </c>
      <c r="AG34" s="45">
        <v>0</v>
      </c>
      <c r="AH34" s="45">
        <v>0</v>
      </c>
      <c r="AI34" s="45">
        <v>0</v>
      </c>
      <c r="AJ34" s="45">
        <v>0</v>
      </c>
      <c r="AK34" s="45">
        <v>0</v>
      </c>
      <c r="AL34" s="45">
        <v>0</v>
      </c>
      <c r="AM34" s="45">
        <v>0</v>
      </c>
      <c r="AN34" s="45">
        <v>0</v>
      </c>
      <c r="AO34" s="45">
        <v>0</v>
      </c>
      <c r="AP34" s="45">
        <v>0</v>
      </c>
      <c r="AQ34" s="45">
        <v>0</v>
      </c>
      <c r="AR34" s="45">
        <v>0</v>
      </c>
      <c r="AS34" s="45">
        <v>0</v>
      </c>
      <c r="AT34" s="45">
        <v>0</v>
      </c>
      <c r="AU34" s="45">
        <v>0</v>
      </c>
      <c r="AV34" s="45">
        <v>0</v>
      </c>
      <c r="AW34" s="45">
        <v>0</v>
      </c>
      <c r="AX34" s="45">
        <v>0</v>
      </c>
      <c r="AY34" s="45">
        <v>0</v>
      </c>
      <c r="AZ34" s="45">
        <v>0</v>
      </c>
      <c r="BA34" s="45">
        <v>0</v>
      </c>
      <c r="BB34" s="45">
        <v>0</v>
      </c>
      <c r="BC34" s="45">
        <v>0</v>
      </c>
      <c r="BD34" s="45">
        <v>0</v>
      </c>
      <c r="BE34" s="45">
        <v>0</v>
      </c>
      <c r="BF34" s="45">
        <v>0</v>
      </c>
      <c r="BG34" s="45">
        <v>0</v>
      </c>
      <c r="BH34" s="45">
        <v>0</v>
      </c>
      <c r="BI34" s="45">
        <v>0</v>
      </c>
      <c r="BJ34" s="45">
        <v>0</v>
      </c>
      <c r="BK34" s="45">
        <v>0</v>
      </c>
      <c r="BL34" s="45">
        <v>0</v>
      </c>
      <c r="BM34" s="45">
        <v>0</v>
      </c>
      <c r="BN34" s="45">
        <v>0</v>
      </c>
      <c r="BO34" s="45">
        <v>0</v>
      </c>
      <c r="BP34" s="45">
        <v>0</v>
      </c>
      <c r="BQ34" s="45">
        <v>0</v>
      </c>
      <c r="BR34" s="45">
        <v>0</v>
      </c>
      <c r="BS34" s="45">
        <v>0</v>
      </c>
      <c r="BT34" s="45">
        <v>0</v>
      </c>
      <c r="BU34" s="45">
        <v>0</v>
      </c>
      <c r="BV34" s="45">
        <v>0</v>
      </c>
      <c r="BW34" s="45">
        <v>0</v>
      </c>
      <c r="BX34" s="45">
        <v>0</v>
      </c>
      <c r="BY34" s="45">
        <v>0</v>
      </c>
      <c r="BZ34" s="45">
        <v>0</v>
      </c>
      <c r="CA34" s="45">
        <v>0</v>
      </c>
      <c r="CB34" s="45">
        <v>0</v>
      </c>
      <c r="CC34" s="45">
        <v>0</v>
      </c>
      <c r="CD34" s="45">
        <v>0</v>
      </c>
      <c r="CE34" s="45">
        <v>0</v>
      </c>
      <c r="CF34" s="45">
        <v>0</v>
      </c>
      <c r="CG34" s="45">
        <v>0</v>
      </c>
      <c r="CH34" s="45">
        <v>0</v>
      </c>
      <c r="CI34" s="45">
        <v>0</v>
      </c>
    </row>
    <row r="35" spans="1:87" x14ac:dyDescent="0.25">
      <c r="A35" t="s">
        <v>103</v>
      </c>
      <c r="B35" t="s">
        <v>78</v>
      </c>
      <c r="C35" t="s">
        <v>1235</v>
      </c>
      <c r="D35" s="45">
        <v>0</v>
      </c>
      <c r="E35" s="45">
        <v>0</v>
      </c>
      <c r="F35" s="45">
        <v>0</v>
      </c>
      <c r="G35" s="45">
        <v>0</v>
      </c>
      <c r="H35" s="45">
        <v>0</v>
      </c>
      <c r="I35" s="45">
        <v>0</v>
      </c>
      <c r="J35" s="45">
        <v>0</v>
      </c>
      <c r="K35" s="45">
        <v>0</v>
      </c>
      <c r="L35" s="45">
        <v>0</v>
      </c>
      <c r="M35" s="45">
        <v>0</v>
      </c>
      <c r="N35" s="45">
        <v>0</v>
      </c>
      <c r="O35" s="45">
        <v>0</v>
      </c>
      <c r="P35" s="45">
        <v>0</v>
      </c>
      <c r="Q35" s="45">
        <v>0</v>
      </c>
      <c r="R35" s="45">
        <v>0</v>
      </c>
      <c r="S35" s="45">
        <v>0</v>
      </c>
      <c r="T35" s="45">
        <v>0</v>
      </c>
      <c r="U35" s="45">
        <v>0</v>
      </c>
      <c r="V35" s="45">
        <v>0</v>
      </c>
      <c r="W35" s="45">
        <v>0</v>
      </c>
      <c r="X35" s="45">
        <v>0</v>
      </c>
      <c r="Y35" s="45">
        <v>0</v>
      </c>
      <c r="Z35" s="45">
        <v>0</v>
      </c>
      <c r="AA35" s="45">
        <v>0</v>
      </c>
      <c r="AB35" s="45">
        <v>0</v>
      </c>
      <c r="AC35" s="45">
        <v>0</v>
      </c>
      <c r="AD35" s="45">
        <v>0</v>
      </c>
      <c r="AE35" s="45">
        <v>0</v>
      </c>
      <c r="AF35" s="45">
        <v>0</v>
      </c>
      <c r="AG35" s="45">
        <v>0</v>
      </c>
      <c r="AH35" s="45">
        <v>0</v>
      </c>
      <c r="AI35" s="45">
        <v>0</v>
      </c>
      <c r="AJ35" s="45">
        <v>0</v>
      </c>
      <c r="AK35" s="45">
        <v>0</v>
      </c>
      <c r="AL35" s="45">
        <v>0</v>
      </c>
      <c r="AM35" s="45">
        <v>0</v>
      </c>
      <c r="AN35" s="45">
        <v>0</v>
      </c>
      <c r="AO35" s="45">
        <v>0</v>
      </c>
      <c r="AP35" s="45">
        <v>0</v>
      </c>
      <c r="AQ35" s="45">
        <v>0</v>
      </c>
      <c r="AR35" s="45">
        <v>0</v>
      </c>
      <c r="AS35" s="45">
        <v>0</v>
      </c>
      <c r="AT35" s="45">
        <v>0</v>
      </c>
      <c r="AU35" s="45">
        <v>0</v>
      </c>
      <c r="AV35" s="45">
        <v>0</v>
      </c>
      <c r="AW35" s="45">
        <v>0</v>
      </c>
      <c r="AX35" s="45">
        <v>0</v>
      </c>
      <c r="AY35" s="45">
        <v>0</v>
      </c>
      <c r="AZ35" s="45">
        <v>0</v>
      </c>
      <c r="BA35" s="45">
        <v>0</v>
      </c>
      <c r="BB35" s="45">
        <v>0</v>
      </c>
      <c r="BC35" s="45">
        <v>0</v>
      </c>
      <c r="BD35" s="45">
        <v>0</v>
      </c>
      <c r="BE35" s="45">
        <v>0</v>
      </c>
      <c r="BF35" s="45">
        <v>0</v>
      </c>
      <c r="BG35" s="45">
        <v>0</v>
      </c>
      <c r="BH35" s="45">
        <v>0</v>
      </c>
      <c r="BI35" s="45">
        <v>0</v>
      </c>
      <c r="BJ35" s="45">
        <v>0</v>
      </c>
      <c r="BK35" s="45">
        <v>0</v>
      </c>
      <c r="BL35" s="45">
        <v>0</v>
      </c>
      <c r="BM35" s="45">
        <v>0</v>
      </c>
      <c r="BN35" s="45">
        <v>0</v>
      </c>
      <c r="BO35" s="45">
        <v>0</v>
      </c>
      <c r="BP35" s="45">
        <v>0</v>
      </c>
      <c r="BQ35" s="45">
        <v>0</v>
      </c>
      <c r="BR35" s="45">
        <v>0</v>
      </c>
      <c r="BS35" s="45">
        <v>0</v>
      </c>
      <c r="BT35" s="45">
        <v>0</v>
      </c>
      <c r="BU35" s="45">
        <v>0</v>
      </c>
      <c r="BV35" s="45">
        <v>0</v>
      </c>
      <c r="BW35" s="45">
        <v>0</v>
      </c>
      <c r="BX35" s="45">
        <v>0</v>
      </c>
      <c r="BY35" s="45">
        <v>0</v>
      </c>
      <c r="BZ35" s="45">
        <v>0</v>
      </c>
      <c r="CA35" s="45">
        <v>0</v>
      </c>
      <c r="CB35" s="45">
        <v>0</v>
      </c>
      <c r="CC35" s="45">
        <v>0</v>
      </c>
      <c r="CD35" s="45">
        <v>0</v>
      </c>
      <c r="CE35" s="45">
        <v>0</v>
      </c>
      <c r="CF35" s="45">
        <v>0</v>
      </c>
      <c r="CG35" s="45">
        <v>0</v>
      </c>
      <c r="CH35" s="45">
        <v>0</v>
      </c>
      <c r="CI35" s="45">
        <v>0</v>
      </c>
    </row>
    <row r="36" spans="1:87" x14ac:dyDescent="0.25">
      <c r="A36" t="s">
        <v>103</v>
      </c>
      <c r="B36" t="s">
        <v>79</v>
      </c>
      <c r="C36" t="s">
        <v>1236</v>
      </c>
      <c r="D36" s="45">
        <v>0</v>
      </c>
      <c r="E36" s="45">
        <v>0</v>
      </c>
      <c r="F36" s="45">
        <v>0</v>
      </c>
      <c r="G36" s="45">
        <v>0</v>
      </c>
      <c r="H36" s="45">
        <v>0</v>
      </c>
      <c r="I36" s="45">
        <v>0</v>
      </c>
      <c r="J36" s="45">
        <v>0</v>
      </c>
      <c r="K36" s="45">
        <v>0</v>
      </c>
      <c r="L36" s="45">
        <v>0</v>
      </c>
      <c r="M36" s="45">
        <v>0</v>
      </c>
      <c r="N36" s="45">
        <v>0</v>
      </c>
      <c r="O36" s="45">
        <v>0</v>
      </c>
      <c r="P36" s="45">
        <v>0</v>
      </c>
      <c r="Q36" s="45">
        <v>0</v>
      </c>
      <c r="R36" s="45">
        <v>0</v>
      </c>
      <c r="S36" s="45">
        <v>0</v>
      </c>
      <c r="T36" s="45">
        <v>0</v>
      </c>
      <c r="U36" s="45">
        <v>0</v>
      </c>
      <c r="V36" s="45">
        <v>0</v>
      </c>
      <c r="W36" s="45">
        <v>0</v>
      </c>
      <c r="X36" s="45">
        <v>0</v>
      </c>
      <c r="Y36" s="45">
        <v>0</v>
      </c>
      <c r="Z36" s="45">
        <v>0</v>
      </c>
      <c r="AA36" s="45">
        <v>0</v>
      </c>
      <c r="AB36" s="45">
        <v>0</v>
      </c>
      <c r="AC36" s="45">
        <v>0</v>
      </c>
      <c r="AD36" s="45">
        <v>0</v>
      </c>
      <c r="AE36" s="45">
        <v>0</v>
      </c>
      <c r="AF36" s="45">
        <v>0</v>
      </c>
      <c r="AG36" s="45">
        <v>0</v>
      </c>
      <c r="AH36" s="45">
        <v>0</v>
      </c>
      <c r="AI36" s="45">
        <v>0</v>
      </c>
      <c r="AJ36" s="45">
        <v>0</v>
      </c>
      <c r="AK36" s="45">
        <v>0</v>
      </c>
      <c r="AL36" s="45">
        <v>0</v>
      </c>
      <c r="AM36" s="45">
        <v>0</v>
      </c>
      <c r="AN36" s="45">
        <v>0</v>
      </c>
      <c r="AO36" s="45">
        <v>0</v>
      </c>
      <c r="AP36" s="45">
        <v>0</v>
      </c>
      <c r="AQ36" s="45">
        <v>0</v>
      </c>
      <c r="AR36" s="45">
        <v>0</v>
      </c>
      <c r="AS36" s="45">
        <v>0</v>
      </c>
      <c r="AT36" s="45">
        <v>0</v>
      </c>
      <c r="AU36" s="45">
        <v>0</v>
      </c>
      <c r="AV36" s="45">
        <v>0</v>
      </c>
      <c r="AW36" s="45">
        <v>0</v>
      </c>
      <c r="AX36" s="45">
        <v>0</v>
      </c>
      <c r="AY36" s="45">
        <v>0</v>
      </c>
      <c r="AZ36" s="45">
        <v>0</v>
      </c>
      <c r="BA36" s="45">
        <v>0</v>
      </c>
      <c r="BB36" s="45">
        <v>0</v>
      </c>
      <c r="BC36" s="45">
        <v>0</v>
      </c>
      <c r="BD36" s="45">
        <v>0</v>
      </c>
      <c r="BE36" s="45">
        <v>0</v>
      </c>
      <c r="BF36" s="45">
        <v>0</v>
      </c>
      <c r="BG36" s="45">
        <v>0</v>
      </c>
      <c r="BH36" s="45">
        <v>0</v>
      </c>
      <c r="BI36" s="45">
        <v>0</v>
      </c>
      <c r="BJ36" s="45">
        <v>0</v>
      </c>
      <c r="BK36" s="45">
        <v>0</v>
      </c>
      <c r="BL36" s="45">
        <v>0</v>
      </c>
      <c r="BM36" s="45">
        <v>0</v>
      </c>
      <c r="BN36" s="45">
        <v>0</v>
      </c>
      <c r="BO36" s="45">
        <v>0</v>
      </c>
      <c r="BP36" s="45">
        <v>0</v>
      </c>
      <c r="BQ36" s="45">
        <v>0</v>
      </c>
      <c r="BR36" s="45">
        <v>0</v>
      </c>
      <c r="BS36" s="45">
        <v>0</v>
      </c>
      <c r="BT36" s="45">
        <v>0</v>
      </c>
      <c r="BU36" s="45">
        <v>0</v>
      </c>
      <c r="BV36" s="45">
        <v>0</v>
      </c>
      <c r="BW36" s="45">
        <v>0</v>
      </c>
      <c r="BX36" s="45">
        <v>0</v>
      </c>
      <c r="BY36" s="45">
        <v>0</v>
      </c>
      <c r="BZ36" s="45">
        <v>0</v>
      </c>
      <c r="CA36" s="45">
        <v>0</v>
      </c>
      <c r="CB36" s="45">
        <v>0</v>
      </c>
      <c r="CC36" s="45">
        <v>0</v>
      </c>
      <c r="CD36" s="45">
        <v>0</v>
      </c>
      <c r="CE36" s="45">
        <v>0</v>
      </c>
      <c r="CF36" s="45">
        <v>0</v>
      </c>
      <c r="CG36" s="45">
        <v>0</v>
      </c>
      <c r="CH36" s="45">
        <v>0</v>
      </c>
      <c r="CI36" s="45">
        <v>0</v>
      </c>
    </row>
    <row r="37" spans="1:87" x14ac:dyDescent="0.25">
      <c r="A37" t="s">
        <v>103</v>
      </c>
      <c r="B37" t="s">
        <v>80</v>
      </c>
      <c r="C37" t="s">
        <v>1237</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0</v>
      </c>
      <c r="AG37" s="45">
        <v>0</v>
      </c>
      <c r="AH37" s="45">
        <v>0</v>
      </c>
      <c r="AI37" s="45">
        <v>0</v>
      </c>
      <c r="AJ37" s="45">
        <v>0</v>
      </c>
      <c r="AK37" s="45">
        <v>0</v>
      </c>
      <c r="AL37" s="45">
        <v>0</v>
      </c>
      <c r="AM37" s="45">
        <v>0</v>
      </c>
      <c r="AN37" s="45">
        <v>0</v>
      </c>
      <c r="AO37" s="45">
        <v>0</v>
      </c>
      <c r="AP37" s="45">
        <v>0</v>
      </c>
      <c r="AQ37" s="45">
        <v>0</v>
      </c>
      <c r="AR37" s="45">
        <v>0</v>
      </c>
      <c r="AS37" s="45">
        <v>0</v>
      </c>
      <c r="AT37" s="45">
        <v>0</v>
      </c>
      <c r="AU37" s="45">
        <v>0</v>
      </c>
      <c r="AV37" s="45">
        <v>0</v>
      </c>
      <c r="AW37" s="45">
        <v>0</v>
      </c>
      <c r="AX37" s="45">
        <v>0</v>
      </c>
      <c r="AY37" s="45">
        <v>0</v>
      </c>
      <c r="AZ37" s="45">
        <v>0</v>
      </c>
      <c r="BA37" s="45">
        <v>0</v>
      </c>
      <c r="BB37" s="45">
        <v>0</v>
      </c>
      <c r="BC37" s="45">
        <v>0</v>
      </c>
      <c r="BD37" s="45">
        <v>0</v>
      </c>
      <c r="BE37" s="45">
        <v>0</v>
      </c>
      <c r="BF37" s="45">
        <v>0</v>
      </c>
      <c r="BG37" s="45">
        <v>0</v>
      </c>
      <c r="BH37" s="45">
        <v>0</v>
      </c>
      <c r="BI37" s="45">
        <v>0</v>
      </c>
      <c r="BJ37" s="45">
        <v>0</v>
      </c>
      <c r="BK37" s="45">
        <v>0</v>
      </c>
      <c r="BL37" s="45">
        <v>0</v>
      </c>
      <c r="BM37" s="45">
        <v>0</v>
      </c>
      <c r="BN37" s="45">
        <v>0</v>
      </c>
      <c r="BO37" s="45">
        <v>0</v>
      </c>
      <c r="BP37" s="45">
        <v>0</v>
      </c>
      <c r="BQ37" s="45">
        <v>0</v>
      </c>
      <c r="BR37" s="45">
        <v>0</v>
      </c>
      <c r="BS37" s="45">
        <v>0</v>
      </c>
      <c r="BT37" s="45">
        <v>0</v>
      </c>
      <c r="BU37" s="45">
        <v>0</v>
      </c>
      <c r="BV37" s="45">
        <v>0</v>
      </c>
      <c r="BW37" s="45">
        <v>0</v>
      </c>
      <c r="BX37" s="45">
        <v>0</v>
      </c>
      <c r="BY37" s="45">
        <v>0</v>
      </c>
      <c r="BZ37" s="45">
        <v>0</v>
      </c>
      <c r="CA37" s="45">
        <v>0</v>
      </c>
      <c r="CB37" s="45">
        <v>0</v>
      </c>
      <c r="CC37" s="45">
        <v>0</v>
      </c>
      <c r="CD37" s="45">
        <v>0</v>
      </c>
      <c r="CE37" s="45">
        <v>0</v>
      </c>
      <c r="CF37" s="45">
        <v>0</v>
      </c>
      <c r="CG37" s="45">
        <v>0</v>
      </c>
      <c r="CH37" s="45">
        <v>0</v>
      </c>
      <c r="CI37" s="45">
        <v>0</v>
      </c>
    </row>
    <row r="38" spans="1:87" x14ac:dyDescent="0.25">
      <c r="A38" t="s">
        <v>103</v>
      </c>
      <c r="B38" t="s">
        <v>1218</v>
      </c>
      <c r="C38" t="s">
        <v>1238</v>
      </c>
      <c r="D38" s="45">
        <v>0</v>
      </c>
      <c r="E38" s="45">
        <v>0</v>
      </c>
      <c r="F38" s="45">
        <v>0</v>
      </c>
      <c r="G38" s="45">
        <v>0</v>
      </c>
      <c r="H38" s="45">
        <v>0</v>
      </c>
      <c r="I38" s="45">
        <v>0</v>
      </c>
      <c r="J38" s="45">
        <v>0</v>
      </c>
      <c r="K38" s="45">
        <v>0</v>
      </c>
      <c r="L38" s="45">
        <v>0</v>
      </c>
      <c r="M38" s="45">
        <v>0</v>
      </c>
      <c r="N38" s="45">
        <v>0</v>
      </c>
      <c r="O38" s="45">
        <v>0</v>
      </c>
      <c r="P38" s="45">
        <v>0</v>
      </c>
      <c r="Q38" s="45">
        <v>0</v>
      </c>
      <c r="R38" s="45">
        <v>0</v>
      </c>
      <c r="S38" s="45">
        <v>0</v>
      </c>
      <c r="T38" s="45">
        <v>0</v>
      </c>
      <c r="U38" s="45">
        <v>0</v>
      </c>
      <c r="V38" s="45">
        <v>0</v>
      </c>
      <c r="W38" s="45">
        <v>0</v>
      </c>
      <c r="X38" s="45">
        <v>0</v>
      </c>
      <c r="Y38" s="45">
        <v>0</v>
      </c>
      <c r="Z38" s="45">
        <v>0</v>
      </c>
      <c r="AA38" s="45">
        <v>0</v>
      </c>
      <c r="AB38" s="45">
        <v>0</v>
      </c>
      <c r="AC38" s="45">
        <v>0</v>
      </c>
      <c r="AD38" s="45">
        <v>0</v>
      </c>
      <c r="AE38" s="45">
        <v>0</v>
      </c>
      <c r="AF38" s="45">
        <v>0</v>
      </c>
      <c r="AG38" s="45">
        <v>0</v>
      </c>
      <c r="AH38" s="45">
        <v>0</v>
      </c>
      <c r="AI38" s="45">
        <v>0</v>
      </c>
      <c r="AJ38" s="45">
        <v>0</v>
      </c>
      <c r="AK38" s="45">
        <v>0</v>
      </c>
      <c r="AL38" s="45">
        <v>0</v>
      </c>
      <c r="AM38" s="45">
        <v>0</v>
      </c>
      <c r="AN38" s="45">
        <v>0</v>
      </c>
      <c r="AO38" s="45">
        <v>0</v>
      </c>
      <c r="AP38" s="45">
        <v>0</v>
      </c>
      <c r="AQ38" s="45">
        <v>0</v>
      </c>
      <c r="AR38" s="45">
        <v>0</v>
      </c>
      <c r="AS38" s="45">
        <v>0</v>
      </c>
      <c r="AT38" s="45">
        <v>0</v>
      </c>
      <c r="AU38" s="45">
        <v>0</v>
      </c>
      <c r="AV38" s="45">
        <v>0</v>
      </c>
      <c r="AW38" s="45">
        <v>0</v>
      </c>
      <c r="AX38" s="45">
        <v>0</v>
      </c>
      <c r="AY38" s="45">
        <v>0</v>
      </c>
      <c r="AZ38" s="45">
        <v>0</v>
      </c>
      <c r="BA38" s="45">
        <v>0</v>
      </c>
      <c r="BB38" s="45">
        <v>0</v>
      </c>
      <c r="BC38" s="45">
        <v>0</v>
      </c>
      <c r="BD38" s="45">
        <v>0</v>
      </c>
      <c r="BE38" s="45">
        <v>0</v>
      </c>
      <c r="BF38" s="45">
        <v>0</v>
      </c>
      <c r="BG38" s="45">
        <v>0</v>
      </c>
      <c r="BH38" s="45">
        <v>0</v>
      </c>
      <c r="BI38" s="45">
        <v>0</v>
      </c>
      <c r="BJ38" s="45">
        <v>0</v>
      </c>
      <c r="BK38" s="45">
        <v>0</v>
      </c>
      <c r="BL38" s="45">
        <v>0</v>
      </c>
      <c r="BM38" s="45">
        <v>0</v>
      </c>
      <c r="BN38" s="45">
        <v>0</v>
      </c>
      <c r="BO38" s="45">
        <v>0</v>
      </c>
      <c r="BP38" s="45">
        <v>0</v>
      </c>
      <c r="BQ38" s="45">
        <v>0</v>
      </c>
      <c r="BR38" s="45">
        <v>0</v>
      </c>
      <c r="BS38" s="45">
        <v>0</v>
      </c>
      <c r="BT38" s="45">
        <v>0</v>
      </c>
      <c r="BU38" s="45">
        <v>0</v>
      </c>
      <c r="BV38" s="45">
        <v>0</v>
      </c>
      <c r="BW38" s="45">
        <v>0</v>
      </c>
      <c r="BX38" s="45">
        <v>0</v>
      </c>
      <c r="BY38" s="45">
        <v>0</v>
      </c>
      <c r="BZ38" s="45">
        <v>0</v>
      </c>
      <c r="CA38" s="45">
        <v>0</v>
      </c>
      <c r="CB38" s="45">
        <v>0</v>
      </c>
      <c r="CC38" s="45">
        <v>0</v>
      </c>
      <c r="CD38" s="45">
        <v>0</v>
      </c>
      <c r="CE38" s="45">
        <v>0</v>
      </c>
      <c r="CF38" s="45">
        <v>0</v>
      </c>
      <c r="CG38" s="45">
        <v>0</v>
      </c>
      <c r="CH38" s="45">
        <v>0</v>
      </c>
      <c r="CI38" s="45">
        <v>0</v>
      </c>
    </row>
    <row r="39" spans="1:87" x14ac:dyDescent="0.25">
      <c r="A39" t="s">
        <v>103</v>
      </c>
      <c r="B39" t="s">
        <v>81</v>
      </c>
      <c r="C39" t="s">
        <v>104</v>
      </c>
      <c r="D39" s="45">
        <v>2.4402104139296332E-2</v>
      </c>
      <c r="E39" s="45">
        <v>3.9632435293039947E-3</v>
      </c>
      <c r="F39" s="45">
        <v>3.9632435293039947E-3</v>
      </c>
      <c r="G39" s="45">
        <v>3.9632435293039947E-3</v>
      </c>
      <c r="H39" s="45">
        <v>3.9632435293039947E-3</v>
      </c>
      <c r="I39" s="45">
        <v>1.8231360903790739E-2</v>
      </c>
      <c r="J39" s="45">
        <v>1.8231360903790739E-2</v>
      </c>
      <c r="K39" s="45">
        <v>1.8231360903790739E-2</v>
      </c>
      <c r="L39" s="45">
        <v>1.8231360903790739E-2</v>
      </c>
      <c r="M39" s="45">
        <v>1.8231360903790739E-2</v>
      </c>
      <c r="N39" s="45">
        <v>1.8231360903790739E-2</v>
      </c>
      <c r="O39" s="45">
        <v>1.0857540863525195E-2</v>
      </c>
      <c r="P39" s="45">
        <v>1.0857540863525195E-2</v>
      </c>
      <c r="Q39" s="45">
        <v>1.0857540863525195E-2</v>
      </c>
      <c r="R39" s="45">
        <v>1.0857540863525195E-2</v>
      </c>
      <c r="S39" s="45">
        <v>1.0857540863525195E-2</v>
      </c>
      <c r="T39" s="45">
        <v>1.0857540863525195E-2</v>
      </c>
      <c r="U39" s="45">
        <v>1.0857540863525195E-2</v>
      </c>
      <c r="V39" s="45">
        <v>1.0857540863525195E-2</v>
      </c>
      <c r="W39" s="45">
        <v>1.0857540863525195E-2</v>
      </c>
      <c r="X39" s="45">
        <v>1.0857540863525195E-2</v>
      </c>
      <c r="Y39" s="45">
        <v>1.0857540863525195E-2</v>
      </c>
      <c r="Z39" s="45">
        <v>1.0857540863525195E-2</v>
      </c>
      <c r="AA39" s="45">
        <v>8.0702462792971996E-3</v>
      </c>
      <c r="AB39" s="45">
        <v>8.0702462792971996E-3</v>
      </c>
      <c r="AC39" s="45">
        <v>8.0702462792971996E-3</v>
      </c>
      <c r="AD39" s="45">
        <v>8.0702462792971996E-3</v>
      </c>
      <c r="AE39" s="45">
        <v>8.0702462792971996E-3</v>
      </c>
      <c r="AF39" s="45">
        <v>8.0702462792971996E-3</v>
      </c>
      <c r="AG39" s="45">
        <v>8.0702462792971996E-3</v>
      </c>
      <c r="AH39" s="45">
        <v>8.0702462792971996E-3</v>
      </c>
      <c r="AI39" s="45">
        <v>8.0702462792971996E-3</v>
      </c>
      <c r="AJ39" s="45">
        <v>8.0702462792971996E-3</v>
      </c>
      <c r="AK39" s="45">
        <v>8.0702462792971996E-3</v>
      </c>
      <c r="AL39" s="45">
        <v>8.062283885517307E-3</v>
      </c>
      <c r="AM39" s="45">
        <v>8.0384281281082083E-3</v>
      </c>
      <c r="AN39" s="45">
        <v>7.9987731548457376E-3</v>
      </c>
      <c r="AO39" s="45">
        <v>7.9434754657927275E-3</v>
      </c>
      <c r="AP39" s="45">
        <v>7.8727532956647597E-3</v>
      </c>
      <c r="AQ39" s="45">
        <v>7.7868857525574429E-3</v>
      </c>
      <c r="AR39" s="45">
        <v>7.6862117164342731E-3</v>
      </c>
      <c r="AS39" s="45">
        <v>7.5711285017222348E-3</v>
      </c>
      <c r="AT39" s="45">
        <v>7.4420902892932796E-3</v>
      </c>
      <c r="AU39" s="45">
        <v>7.2996063340199117E-3</v>
      </c>
      <c r="AV39" s="45">
        <v>7.1442389549788666E-3</v>
      </c>
      <c r="AW39" s="45">
        <v>6.9766013162346164E-3</v>
      </c>
      <c r="AX39" s="45">
        <v>6.7973550069609333E-3</v>
      </c>
      <c r="AY39" s="45">
        <v>6.6072074304506694E-3</v>
      </c>
      <c r="AZ39" s="45">
        <v>6.4069090123181497E-3</v>
      </c>
      <c r="BA39" s="45">
        <v>6.1972502389120946E-3</v>
      </c>
      <c r="BB39" s="45">
        <v>5.9790585376271613E-3</v>
      </c>
      <c r="BC39" s="45">
        <v>5.7531950114260121E-3</v>
      </c>
      <c r="BD39" s="45">
        <v>5.5205510404593349E-3</v>
      </c>
      <c r="BE39" s="45">
        <v>5.2820447641956118E-3</v>
      </c>
      <c r="BF39" s="45">
        <v>5.0386174579441041E-3</v>
      </c>
      <c r="BG39" s="45">
        <v>4.7912298180712316E-3</v>
      </c>
      <c r="BH39" s="45">
        <v>4.5408581705709073E-3</v>
      </c>
      <c r="BI39" s="45">
        <v>4.28849061795189E-3</v>
      </c>
      <c r="BJ39" s="45">
        <v>4.0351231396485998E-3</v>
      </c>
      <c r="BK39" s="45">
        <v>3.78175566134531E-3</v>
      </c>
      <c r="BL39" s="45">
        <v>3.5293881087262936E-3</v>
      </c>
      <c r="BM39" s="45">
        <v>3.2790164612259689E-3</v>
      </c>
      <c r="BN39" s="45">
        <v>3.0316288213530947E-3</v>
      </c>
      <c r="BO39" s="45">
        <v>2.7882015151015896E-3</v>
      </c>
      <c r="BP39" s="45">
        <v>2.5496952388378668E-3</v>
      </c>
      <c r="BQ39" s="45">
        <v>2.3170512678711871E-3</v>
      </c>
      <c r="BR39" s="45">
        <v>2.0911877416700374E-3</v>
      </c>
      <c r="BS39" s="45">
        <v>1.8729960403851033E-3</v>
      </c>
      <c r="BT39" s="45">
        <v>1.6633372669790517E-3</v>
      </c>
      <c r="BU39" s="45">
        <v>1.46303884884653E-3</v>
      </c>
      <c r="BV39" s="45">
        <v>1.2728912723362668E-3</v>
      </c>
      <c r="BW39" s="45">
        <v>1.0936449630625841E-3</v>
      </c>
      <c r="BX39" s="45">
        <v>9.2600732431833376E-4</v>
      </c>
      <c r="BY39" s="45">
        <v>7.7063994527728867E-4</v>
      </c>
      <c r="BZ39" s="45">
        <v>6.2815599000392056E-4</v>
      </c>
      <c r="CA39" s="45">
        <v>4.9911777757496393E-4</v>
      </c>
      <c r="CB39" s="45">
        <v>3.8403456286292744E-4</v>
      </c>
      <c r="CC39" s="45">
        <v>2.8336052673975698E-4</v>
      </c>
      <c r="CD39" s="45">
        <v>1.9749298363244016E-4</v>
      </c>
      <c r="CE39" s="45">
        <v>1.267708135044728E-4</v>
      </c>
      <c r="CF39" s="45">
        <v>7.1473124451462019E-5</v>
      </c>
      <c r="CG39" s="45">
        <v>3.1818151188991461E-5</v>
      </c>
      <c r="CH39" s="45">
        <v>7.962393779892194E-6</v>
      </c>
      <c r="CI39" s="45">
        <v>0</v>
      </c>
    </row>
    <row r="40" spans="1:87" x14ac:dyDescent="0.25">
      <c r="A40" t="s">
        <v>103</v>
      </c>
      <c r="B40" t="s">
        <v>83</v>
      </c>
      <c r="C40" t="s">
        <v>105</v>
      </c>
      <c r="D40" s="45">
        <v>2.4402104139296332E-2</v>
      </c>
      <c r="E40" s="45">
        <v>3.9632435293039947E-3</v>
      </c>
      <c r="F40" s="45">
        <v>3.9632435293039947E-3</v>
      </c>
      <c r="G40" s="45">
        <v>3.9632435293039947E-3</v>
      </c>
      <c r="H40" s="45">
        <v>3.9632435293039947E-3</v>
      </c>
      <c r="I40" s="45">
        <v>1.8231360903790739E-2</v>
      </c>
      <c r="J40" s="45">
        <v>1.8231360903790739E-2</v>
      </c>
      <c r="K40" s="45">
        <v>1.8231360903790739E-2</v>
      </c>
      <c r="L40" s="45">
        <v>1.8231360903790739E-2</v>
      </c>
      <c r="M40" s="45">
        <v>1.8231360903790739E-2</v>
      </c>
      <c r="N40" s="45">
        <v>1.8231360903790739E-2</v>
      </c>
      <c r="O40" s="45">
        <v>1.0857540863525195E-2</v>
      </c>
      <c r="P40" s="45">
        <v>1.0857540863525195E-2</v>
      </c>
      <c r="Q40" s="45">
        <v>1.0857540863525195E-2</v>
      </c>
      <c r="R40" s="45">
        <v>1.0857540863525195E-2</v>
      </c>
      <c r="S40" s="45">
        <v>1.0857540863525195E-2</v>
      </c>
      <c r="T40" s="45">
        <v>1.0857540863525195E-2</v>
      </c>
      <c r="U40" s="45">
        <v>1.0857540863525195E-2</v>
      </c>
      <c r="V40" s="45">
        <v>1.0857540863525195E-2</v>
      </c>
      <c r="W40" s="45">
        <v>1.0857540863525195E-2</v>
      </c>
      <c r="X40" s="45">
        <v>1.0857540863525195E-2</v>
      </c>
      <c r="Y40" s="45">
        <v>1.0857540863525195E-2</v>
      </c>
      <c r="Z40" s="45">
        <v>1.0857540863525195E-2</v>
      </c>
      <c r="AA40" s="45">
        <v>8.0702462792971996E-3</v>
      </c>
      <c r="AB40" s="45">
        <v>8.0702462792971996E-3</v>
      </c>
      <c r="AC40" s="45">
        <v>8.0702462792971996E-3</v>
      </c>
      <c r="AD40" s="45">
        <v>8.0702462792971996E-3</v>
      </c>
      <c r="AE40" s="45">
        <v>8.0702462792971996E-3</v>
      </c>
      <c r="AF40" s="45">
        <v>8.0702462792971996E-3</v>
      </c>
      <c r="AG40" s="45">
        <v>8.0702462792971996E-3</v>
      </c>
      <c r="AH40" s="45">
        <v>8.0702462792971996E-3</v>
      </c>
      <c r="AI40" s="45">
        <v>8.0702462792971996E-3</v>
      </c>
      <c r="AJ40" s="45">
        <v>8.0702462792971996E-3</v>
      </c>
      <c r="AK40" s="45">
        <v>8.0702462792971996E-3</v>
      </c>
      <c r="AL40" s="45">
        <v>8.062283885517307E-3</v>
      </c>
      <c r="AM40" s="45">
        <v>8.0384281281082083E-3</v>
      </c>
      <c r="AN40" s="45">
        <v>7.9987731548457376E-3</v>
      </c>
      <c r="AO40" s="45">
        <v>7.9434754657927275E-3</v>
      </c>
      <c r="AP40" s="45">
        <v>7.8727532956647597E-3</v>
      </c>
      <c r="AQ40" s="45">
        <v>7.7868857525574429E-3</v>
      </c>
      <c r="AR40" s="45">
        <v>7.6862117164342731E-3</v>
      </c>
      <c r="AS40" s="45">
        <v>7.5711285017222348E-3</v>
      </c>
      <c r="AT40" s="45">
        <v>7.4420902892932796E-3</v>
      </c>
      <c r="AU40" s="45">
        <v>7.2996063340199117E-3</v>
      </c>
      <c r="AV40" s="45">
        <v>7.1442389549788666E-3</v>
      </c>
      <c r="AW40" s="45">
        <v>6.9766013162346164E-3</v>
      </c>
      <c r="AX40" s="45">
        <v>6.7973550069609333E-3</v>
      </c>
      <c r="AY40" s="45">
        <v>6.6072074304506694E-3</v>
      </c>
      <c r="AZ40" s="45">
        <v>6.4069090123181497E-3</v>
      </c>
      <c r="BA40" s="45">
        <v>6.1972502389120946E-3</v>
      </c>
      <c r="BB40" s="45">
        <v>5.9790585376271613E-3</v>
      </c>
      <c r="BC40" s="45">
        <v>5.7531950114260121E-3</v>
      </c>
      <c r="BD40" s="45">
        <v>5.5205510404593349E-3</v>
      </c>
      <c r="BE40" s="45">
        <v>5.2820447641956118E-3</v>
      </c>
      <c r="BF40" s="45">
        <v>5.0386174579441041E-3</v>
      </c>
      <c r="BG40" s="45">
        <v>4.7912298180712316E-3</v>
      </c>
      <c r="BH40" s="45">
        <v>4.5408581705709073E-3</v>
      </c>
      <c r="BI40" s="45">
        <v>4.28849061795189E-3</v>
      </c>
      <c r="BJ40" s="45">
        <v>4.0351231396485998E-3</v>
      </c>
      <c r="BK40" s="45">
        <v>3.78175566134531E-3</v>
      </c>
      <c r="BL40" s="45">
        <v>3.5293881087262936E-3</v>
      </c>
      <c r="BM40" s="45">
        <v>3.2790164612259689E-3</v>
      </c>
      <c r="BN40" s="45">
        <v>3.0316288213530947E-3</v>
      </c>
      <c r="BO40" s="45">
        <v>2.7882015151015896E-3</v>
      </c>
      <c r="BP40" s="45">
        <v>2.5496952388378668E-3</v>
      </c>
      <c r="BQ40" s="45">
        <v>2.3170512678711871E-3</v>
      </c>
      <c r="BR40" s="45">
        <v>2.0911877416700374E-3</v>
      </c>
      <c r="BS40" s="45">
        <v>1.8729960403851033E-3</v>
      </c>
      <c r="BT40" s="45">
        <v>1.6633372669790517E-3</v>
      </c>
      <c r="BU40" s="45">
        <v>1.46303884884653E-3</v>
      </c>
      <c r="BV40" s="45">
        <v>1.2728912723362668E-3</v>
      </c>
      <c r="BW40" s="45">
        <v>1.0936449630625841E-3</v>
      </c>
      <c r="BX40" s="45">
        <v>9.2600732431833376E-4</v>
      </c>
      <c r="BY40" s="45">
        <v>7.7063994527728867E-4</v>
      </c>
      <c r="BZ40" s="45">
        <v>6.2815599000392056E-4</v>
      </c>
      <c r="CA40" s="45">
        <v>4.9911777757496393E-4</v>
      </c>
      <c r="CB40" s="45">
        <v>3.8403456286292744E-4</v>
      </c>
      <c r="CC40" s="45">
        <v>2.8336052673975698E-4</v>
      </c>
      <c r="CD40" s="45">
        <v>1.9749298363244016E-4</v>
      </c>
      <c r="CE40" s="45">
        <v>1.267708135044728E-4</v>
      </c>
      <c r="CF40" s="45">
        <v>7.1473124451462019E-5</v>
      </c>
      <c r="CG40" s="45">
        <v>3.1818151188991461E-5</v>
      </c>
      <c r="CH40" s="45">
        <v>7.962393779892194E-6</v>
      </c>
      <c r="CI40" s="45">
        <v>0</v>
      </c>
    </row>
    <row r="41" spans="1:87" x14ac:dyDescent="0.25">
      <c r="A41" t="s">
        <v>103</v>
      </c>
      <c r="B41" t="s">
        <v>85</v>
      </c>
      <c r="C41" t="s">
        <v>106</v>
      </c>
      <c r="D41" s="45">
        <v>2.6984318806078544E-2</v>
      </c>
      <c r="E41" s="45">
        <v>1.7083022106062273E-2</v>
      </c>
      <c r="F41" s="45">
        <v>1.7083022106062273E-2</v>
      </c>
      <c r="G41" s="45">
        <v>1.7083022106062273E-2</v>
      </c>
      <c r="H41" s="45">
        <v>1.7083022106062273E-2</v>
      </c>
      <c r="I41" s="45">
        <v>1.0936168039887395E-2</v>
      </c>
      <c r="J41" s="45">
        <v>1.0936168039887395E-2</v>
      </c>
      <c r="K41" s="45">
        <v>1.0936168039887395E-2</v>
      </c>
      <c r="L41" s="45">
        <v>1.0936168039887395E-2</v>
      </c>
      <c r="M41" s="45">
        <v>1.0936168039887395E-2</v>
      </c>
      <c r="N41" s="45">
        <v>1.0936168039887395E-2</v>
      </c>
      <c r="O41" s="45">
        <v>6.9484256108010012E-3</v>
      </c>
      <c r="P41" s="45">
        <v>6.9484256108010012E-3</v>
      </c>
      <c r="Q41" s="45">
        <v>6.9484256108010012E-3</v>
      </c>
      <c r="R41" s="45">
        <v>6.9484256108010012E-3</v>
      </c>
      <c r="S41" s="45">
        <v>6.9484256108010012E-3</v>
      </c>
      <c r="T41" s="45">
        <v>6.9484256108010012E-3</v>
      </c>
      <c r="U41" s="45">
        <v>6.9484256108010012E-3</v>
      </c>
      <c r="V41" s="45">
        <v>6.9484256108010012E-3</v>
      </c>
      <c r="W41" s="45">
        <v>6.9484256108010012E-3</v>
      </c>
      <c r="X41" s="45">
        <v>6.9484256108010012E-3</v>
      </c>
      <c r="Y41" s="45">
        <v>6.9484256108010012E-3</v>
      </c>
      <c r="Z41" s="45">
        <v>6.9484256108010012E-3</v>
      </c>
      <c r="AA41" s="45">
        <v>1.5486284580435994E-2</v>
      </c>
      <c r="AB41" s="45">
        <v>1.5486284580435994E-2</v>
      </c>
      <c r="AC41" s="45">
        <v>1.5486284580435994E-2</v>
      </c>
      <c r="AD41" s="45">
        <v>1.5486284580435994E-2</v>
      </c>
      <c r="AE41" s="45">
        <v>1.5486284580435994E-2</v>
      </c>
      <c r="AF41" s="45">
        <v>1.5486284580435994E-2</v>
      </c>
      <c r="AG41" s="45">
        <v>1.5486284580435994E-2</v>
      </c>
      <c r="AH41" s="45">
        <v>1.5486284580435994E-2</v>
      </c>
      <c r="AI41" s="45">
        <v>1.5486284580435994E-2</v>
      </c>
      <c r="AJ41" s="45">
        <v>1.5486284580435994E-2</v>
      </c>
      <c r="AK41" s="45">
        <v>1.5486284580435994E-2</v>
      </c>
      <c r="AL41" s="45">
        <v>1.5471005257878858E-2</v>
      </c>
      <c r="AM41" s="45">
        <v>1.5425227590713127E-2</v>
      </c>
      <c r="AN41" s="45">
        <v>1.5349132242477276E-2</v>
      </c>
      <c r="AO41" s="45">
        <v>1.5243019526746133E-2</v>
      </c>
      <c r="AP41" s="45">
        <v>1.5107308221930403E-2</v>
      </c>
      <c r="AQ41" s="45">
        <v>1.4942533918549593E-2</v>
      </c>
      <c r="AR41" s="45">
        <v>1.4749346905500931E-2</v>
      </c>
      <c r="AS41" s="45">
        <v>1.4528509603666168E-2</v>
      </c>
      <c r="AT41" s="45">
        <v>1.428089355698468E-2</v>
      </c>
      <c r="AU41" s="45">
        <v>1.4007475992867708E-2</v>
      </c>
      <c r="AV41" s="45">
        <v>1.3709335965528218E-2</v>
      </c>
      <c r="AW41" s="45">
        <v>1.3387650097446895E-2</v>
      </c>
      <c r="AX41" s="45">
        <v>1.3043687935780765E-2</v>
      </c>
      <c r="AY41" s="45">
        <v>1.2678806942040559E-2</v>
      </c>
      <c r="AZ41" s="45">
        <v>1.2294447134810302E-2</v>
      </c>
      <c r="BA41" s="45">
        <v>1.1892125406651834E-2</v>
      </c>
      <c r="BB41" s="45">
        <v>1.1473429537622887E-2</v>
      </c>
      <c r="BC41" s="45">
        <v>1.104001192903457E-2</v>
      </c>
      <c r="BD41" s="45">
        <v>1.0593583082178311E-2</v>
      </c>
      <c r="BE41" s="45">
        <v>1.013590484775871E-2</v>
      </c>
      <c r="BF41" s="45">
        <v>9.6687834726737251E-3</v>
      </c>
      <c r="BG41" s="45">
        <v>9.1940624715833655E-3</v>
      </c>
      <c r="BH41" s="45">
        <v>8.7136153513995319E-3</v>
      </c>
      <c r="BI41" s="45">
        <v>8.2293382174101828E-3</v>
      </c>
      <c r="BJ41" s="45">
        <v>7.7431422902179969E-3</v>
      </c>
      <c r="BK41" s="45">
        <v>7.2569463630258119E-3</v>
      </c>
      <c r="BL41" s="45">
        <v>6.7726692290364637E-3</v>
      </c>
      <c r="BM41" s="45">
        <v>6.2922221088526301E-3</v>
      </c>
      <c r="BN41" s="45">
        <v>5.8175011077622671E-3</v>
      </c>
      <c r="BO41" s="45">
        <v>5.3503797326772866E-3</v>
      </c>
      <c r="BP41" s="45">
        <v>4.8927014982576861E-3</v>
      </c>
      <c r="BQ41" s="45">
        <v>4.4462726514014244E-3</v>
      </c>
      <c r="BR41" s="45">
        <v>4.0128550428131056E-3</v>
      </c>
      <c r="BS41" s="45">
        <v>3.5941591737841581E-3</v>
      </c>
      <c r="BT41" s="45">
        <v>3.1918374456256942E-3</v>
      </c>
      <c r="BU41" s="45">
        <v>2.8074776383954342E-3</v>
      </c>
      <c r="BV41" s="45">
        <v>2.4425966446552285E-3</v>
      </c>
      <c r="BW41" s="45">
        <v>2.0986344829891004E-3</v>
      </c>
      <c r="BX41" s="45">
        <v>1.7769486149077775E-3</v>
      </c>
      <c r="BY41" s="45">
        <v>1.4788085875682869E-3</v>
      </c>
      <c r="BZ41" s="45">
        <v>1.2053910234513154E-3</v>
      </c>
      <c r="CA41" s="45">
        <v>9.5777497676982561E-4</v>
      </c>
      <c r="CB41" s="45">
        <v>7.3693767493506412E-4</v>
      </c>
      <c r="CC41" s="45">
        <v>5.4375066188640134E-4</v>
      </c>
      <c r="CD41" s="45">
        <v>3.7897635850559207E-4</v>
      </c>
      <c r="CE41" s="45">
        <v>2.4326505368986223E-4</v>
      </c>
      <c r="CF41" s="45">
        <v>1.3715233795871836E-4</v>
      </c>
      <c r="CG41" s="45">
        <v>6.1056989722867605E-5</v>
      </c>
      <c r="CH41" s="45">
        <v>1.5279322557135428E-5</v>
      </c>
      <c r="CI41" s="45">
        <v>0</v>
      </c>
    </row>
    <row r="42" spans="1:87" x14ac:dyDescent="0.25">
      <c r="A42" t="s">
        <v>103</v>
      </c>
      <c r="B42" t="s">
        <v>87</v>
      </c>
      <c r="C42" t="s">
        <v>107</v>
      </c>
      <c r="D42" s="45">
        <v>2.6984318806078544E-2</v>
      </c>
      <c r="E42" s="45">
        <v>1.7083022106062273E-2</v>
      </c>
      <c r="F42" s="45">
        <v>1.7083022106062273E-2</v>
      </c>
      <c r="G42" s="45">
        <v>1.7083022106062273E-2</v>
      </c>
      <c r="H42" s="45">
        <v>1.7083022106062273E-2</v>
      </c>
      <c r="I42" s="45">
        <v>1.0936168039887395E-2</v>
      </c>
      <c r="J42" s="45">
        <v>1.0936168039887395E-2</v>
      </c>
      <c r="K42" s="45">
        <v>1.0936168039887395E-2</v>
      </c>
      <c r="L42" s="45">
        <v>1.0936168039887395E-2</v>
      </c>
      <c r="M42" s="45">
        <v>1.0936168039887395E-2</v>
      </c>
      <c r="N42" s="45">
        <v>1.0936168039887395E-2</v>
      </c>
      <c r="O42" s="45">
        <v>6.9484256108010012E-3</v>
      </c>
      <c r="P42" s="45">
        <v>6.9484256108010012E-3</v>
      </c>
      <c r="Q42" s="45">
        <v>6.9484256108010012E-3</v>
      </c>
      <c r="R42" s="45">
        <v>6.9484256108010012E-3</v>
      </c>
      <c r="S42" s="45">
        <v>6.9484256108010012E-3</v>
      </c>
      <c r="T42" s="45">
        <v>6.9484256108010012E-3</v>
      </c>
      <c r="U42" s="45">
        <v>6.9484256108010012E-3</v>
      </c>
      <c r="V42" s="45">
        <v>6.9484256108010012E-3</v>
      </c>
      <c r="W42" s="45">
        <v>6.9484256108010012E-3</v>
      </c>
      <c r="X42" s="45">
        <v>6.9484256108010012E-3</v>
      </c>
      <c r="Y42" s="45">
        <v>6.9484256108010012E-3</v>
      </c>
      <c r="Z42" s="45">
        <v>6.9484256108010012E-3</v>
      </c>
      <c r="AA42" s="45">
        <v>1.5486284580435994E-2</v>
      </c>
      <c r="AB42" s="45">
        <v>1.5486284580435994E-2</v>
      </c>
      <c r="AC42" s="45">
        <v>1.5486284580435994E-2</v>
      </c>
      <c r="AD42" s="45">
        <v>1.5486284580435994E-2</v>
      </c>
      <c r="AE42" s="45">
        <v>1.5486284580435994E-2</v>
      </c>
      <c r="AF42" s="45">
        <v>1.5486284580435994E-2</v>
      </c>
      <c r="AG42" s="45">
        <v>1.5486284580435994E-2</v>
      </c>
      <c r="AH42" s="45">
        <v>1.5486284580435994E-2</v>
      </c>
      <c r="AI42" s="45">
        <v>1.5486284580435994E-2</v>
      </c>
      <c r="AJ42" s="45">
        <v>1.5486284580435994E-2</v>
      </c>
      <c r="AK42" s="45">
        <v>1.5486284580435994E-2</v>
      </c>
      <c r="AL42" s="45">
        <v>1.5471005257878858E-2</v>
      </c>
      <c r="AM42" s="45">
        <v>1.5425227590713127E-2</v>
      </c>
      <c r="AN42" s="45">
        <v>1.5349132242477276E-2</v>
      </c>
      <c r="AO42" s="45">
        <v>1.5243019526746133E-2</v>
      </c>
      <c r="AP42" s="45">
        <v>1.5107308221930403E-2</v>
      </c>
      <c r="AQ42" s="45">
        <v>1.4942533918549593E-2</v>
      </c>
      <c r="AR42" s="45">
        <v>1.4749346905500931E-2</v>
      </c>
      <c r="AS42" s="45">
        <v>1.4528509603666168E-2</v>
      </c>
      <c r="AT42" s="45">
        <v>1.428089355698468E-2</v>
      </c>
      <c r="AU42" s="45">
        <v>1.4007475992867708E-2</v>
      </c>
      <c r="AV42" s="45">
        <v>1.3709335965528218E-2</v>
      </c>
      <c r="AW42" s="45">
        <v>1.3387650097446895E-2</v>
      </c>
      <c r="AX42" s="45">
        <v>1.3043687935780765E-2</v>
      </c>
      <c r="AY42" s="45">
        <v>1.2678806942040559E-2</v>
      </c>
      <c r="AZ42" s="45">
        <v>1.2294447134810302E-2</v>
      </c>
      <c r="BA42" s="45">
        <v>1.1892125406651834E-2</v>
      </c>
      <c r="BB42" s="45">
        <v>1.1473429537622887E-2</v>
      </c>
      <c r="BC42" s="45">
        <v>1.104001192903457E-2</v>
      </c>
      <c r="BD42" s="45">
        <v>1.0593583082178311E-2</v>
      </c>
      <c r="BE42" s="45">
        <v>1.013590484775871E-2</v>
      </c>
      <c r="BF42" s="45">
        <v>9.6687834726737251E-3</v>
      </c>
      <c r="BG42" s="45">
        <v>9.1940624715833655E-3</v>
      </c>
      <c r="BH42" s="45">
        <v>8.7136153513995319E-3</v>
      </c>
      <c r="BI42" s="45">
        <v>8.2293382174101828E-3</v>
      </c>
      <c r="BJ42" s="45">
        <v>7.7431422902179969E-3</v>
      </c>
      <c r="BK42" s="45">
        <v>7.2569463630258119E-3</v>
      </c>
      <c r="BL42" s="45">
        <v>6.7726692290364637E-3</v>
      </c>
      <c r="BM42" s="45">
        <v>6.2922221088526301E-3</v>
      </c>
      <c r="BN42" s="45">
        <v>5.8175011077622671E-3</v>
      </c>
      <c r="BO42" s="45">
        <v>5.3503797326772866E-3</v>
      </c>
      <c r="BP42" s="45">
        <v>4.8927014982576861E-3</v>
      </c>
      <c r="BQ42" s="45">
        <v>4.4462726514014244E-3</v>
      </c>
      <c r="BR42" s="45">
        <v>4.0128550428131056E-3</v>
      </c>
      <c r="BS42" s="45">
        <v>3.5941591737841581E-3</v>
      </c>
      <c r="BT42" s="45">
        <v>3.1918374456256942E-3</v>
      </c>
      <c r="BU42" s="45">
        <v>2.8074776383954342E-3</v>
      </c>
      <c r="BV42" s="45">
        <v>2.4425966446552285E-3</v>
      </c>
      <c r="BW42" s="45">
        <v>2.0986344829891004E-3</v>
      </c>
      <c r="BX42" s="45">
        <v>1.7769486149077775E-3</v>
      </c>
      <c r="BY42" s="45">
        <v>1.4788085875682869E-3</v>
      </c>
      <c r="BZ42" s="45">
        <v>1.2053910234513154E-3</v>
      </c>
      <c r="CA42" s="45">
        <v>9.5777497676982561E-4</v>
      </c>
      <c r="CB42" s="45">
        <v>7.3693767493506412E-4</v>
      </c>
      <c r="CC42" s="45">
        <v>5.4375066188640134E-4</v>
      </c>
      <c r="CD42" s="45">
        <v>3.7897635850559207E-4</v>
      </c>
      <c r="CE42" s="45">
        <v>2.4326505368986223E-4</v>
      </c>
      <c r="CF42" s="45">
        <v>1.3715233795871836E-4</v>
      </c>
      <c r="CG42" s="45">
        <v>6.1056989722867605E-5</v>
      </c>
      <c r="CH42" s="45">
        <v>1.5279322557135428E-5</v>
      </c>
      <c r="CI42" s="45">
        <v>0</v>
      </c>
    </row>
    <row r="43" spans="1:87" x14ac:dyDescent="0.25">
      <c r="A43" t="s">
        <v>103</v>
      </c>
      <c r="B43" t="s">
        <v>89</v>
      </c>
      <c r="C43" t="s">
        <v>108</v>
      </c>
      <c r="D43" s="45">
        <v>2.6984318806078544E-2</v>
      </c>
      <c r="E43" s="45">
        <v>1.7083022106062273E-2</v>
      </c>
      <c r="F43" s="45">
        <v>1.7083022106062273E-2</v>
      </c>
      <c r="G43" s="45">
        <v>1.7083022106062273E-2</v>
      </c>
      <c r="H43" s="45">
        <v>1.7083022106062273E-2</v>
      </c>
      <c r="I43" s="45">
        <v>1.0936168039887395E-2</v>
      </c>
      <c r="J43" s="45">
        <v>1.0936168039887395E-2</v>
      </c>
      <c r="K43" s="45">
        <v>1.0936168039887395E-2</v>
      </c>
      <c r="L43" s="45">
        <v>1.0936168039887395E-2</v>
      </c>
      <c r="M43" s="45">
        <v>1.0936168039887395E-2</v>
      </c>
      <c r="N43" s="45">
        <v>1.0936168039887395E-2</v>
      </c>
      <c r="O43" s="45">
        <v>6.9484256108010012E-3</v>
      </c>
      <c r="P43" s="45">
        <v>6.9484256108010012E-3</v>
      </c>
      <c r="Q43" s="45">
        <v>6.9484256108010012E-3</v>
      </c>
      <c r="R43" s="45">
        <v>6.9484256108010012E-3</v>
      </c>
      <c r="S43" s="45">
        <v>6.9484256108010012E-3</v>
      </c>
      <c r="T43" s="45">
        <v>6.9484256108010012E-3</v>
      </c>
      <c r="U43" s="45">
        <v>6.9484256108010012E-3</v>
      </c>
      <c r="V43" s="45">
        <v>6.9484256108010012E-3</v>
      </c>
      <c r="W43" s="45">
        <v>6.9484256108010012E-3</v>
      </c>
      <c r="X43" s="45">
        <v>6.9484256108010012E-3</v>
      </c>
      <c r="Y43" s="45">
        <v>6.9484256108010012E-3</v>
      </c>
      <c r="Z43" s="45">
        <v>6.9484256108010012E-3</v>
      </c>
      <c r="AA43" s="45">
        <v>1.5486284580435994E-2</v>
      </c>
      <c r="AB43" s="45">
        <v>1.5486284580435994E-2</v>
      </c>
      <c r="AC43" s="45">
        <v>1.5486284580435994E-2</v>
      </c>
      <c r="AD43" s="45">
        <v>1.5486284580435994E-2</v>
      </c>
      <c r="AE43" s="45">
        <v>1.5486284580435994E-2</v>
      </c>
      <c r="AF43" s="45">
        <v>1.5486284580435994E-2</v>
      </c>
      <c r="AG43" s="45">
        <v>1.5486284580435994E-2</v>
      </c>
      <c r="AH43" s="45">
        <v>1.5486284580435994E-2</v>
      </c>
      <c r="AI43" s="45">
        <v>1.5486284580435994E-2</v>
      </c>
      <c r="AJ43" s="45">
        <v>1.5486284580435994E-2</v>
      </c>
      <c r="AK43" s="45">
        <v>1.5486284580435994E-2</v>
      </c>
      <c r="AL43" s="45">
        <v>1.5471005257878858E-2</v>
      </c>
      <c r="AM43" s="45">
        <v>1.5425227590713127E-2</v>
      </c>
      <c r="AN43" s="45">
        <v>1.5349132242477276E-2</v>
      </c>
      <c r="AO43" s="45">
        <v>1.5243019526746133E-2</v>
      </c>
      <c r="AP43" s="45">
        <v>1.5107308221930403E-2</v>
      </c>
      <c r="AQ43" s="45">
        <v>1.4942533918549593E-2</v>
      </c>
      <c r="AR43" s="45">
        <v>1.4749346905500931E-2</v>
      </c>
      <c r="AS43" s="45">
        <v>1.4528509603666168E-2</v>
      </c>
      <c r="AT43" s="45">
        <v>1.428089355698468E-2</v>
      </c>
      <c r="AU43" s="45">
        <v>1.4007475992867708E-2</v>
      </c>
      <c r="AV43" s="45">
        <v>1.3709335965528218E-2</v>
      </c>
      <c r="AW43" s="45">
        <v>1.3387650097446895E-2</v>
      </c>
      <c r="AX43" s="45">
        <v>1.3043687935780765E-2</v>
      </c>
      <c r="AY43" s="45">
        <v>1.2678806942040559E-2</v>
      </c>
      <c r="AZ43" s="45">
        <v>1.2294447134810302E-2</v>
      </c>
      <c r="BA43" s="45">
        <v>1.1892125406651834E-2</v>
      </c>
      <c r="BB43" s="45">
        <v>1.1473429537622887E-2</v>
      </c>
      <c r="BC43" s="45">
        <v>1.104001192903457E-2</v>
      </c>
      <c r="BD43" s="45">
        <v>1.0593583082178311E-2</v>
      </c>
      <c r="BE43" s="45">
        <v>1.013590484775871E-2</v>
      </c>
      <c r="BF43" s="45">
        <v>9.6687834726737251E-3</v>
      </c>
      <c r="BG43" s="45">
        <v>9.1940624715833655E-3</v>
      </c>
      <c r="BH43" s="45">
        <v>8.7136153513995319E-3</v>
      </c>
      <c r="BI43" s="45">
        <v>8.2293382174101828E-3</v>
      </c>
      <c r="BJ43" s="45">
        <v>7.7431422902179969E-3</v>
      </c>
      <c r="BK43" s="45">
        <v>7.2569463630258119E-3</v>
      </c>
      <c r="BL43" s="45">
        <v>6.7726692290364637E-3</v>
      </c>
      <c r="BM43" s="45">
        <v>6.2922221088526301E-3</v>
      </c>
      <c r="BN43" s="45">
        <v>5.8175011077622671E-3</v>
      </c>
      <c r="BO43" s="45">
        <v>5.3503797326772866E-3</v>
      </c>
      <c r="BP43" s="45">
        <v>4.8927014982576861E-3</v>
      </c>
      <c r="BQ43" s="45">
        <v>4.4462726514014244E-3</v>
      </c>
      <c r="BR43" s="45">
        <v>4.0128550428131056E-3</v>
      </c>
      <c r="BS43" s="45">
        <v>3.5941591737841581E-3</v>
      </c>
      <c r="BT43" s="45">
        <v>3.1918374456256942E-3</v>
      </c>
      <c r="BU43" s="45">
        <v>2.8074776383954342E-3</v>
      </c>
      <c r="BV43" s="45">
        <v>2.4425966446552285E-3</v>
      </c>
      <c r="BW43" s="45">
        <v>2.0986344829891004E-3</v>
      </c>
      <c r="BX43" s="45">
        <v>1.7769486149077775E-3</v>
      </c>
      <c r="BY43" s="45">
        <v>1.4788085875682869E-3</v>
      </c>
      <c r="BZ43" s="45">
        <v>1.2053910234513154E-3</v>
      </c>
      <c r="CA43" s="45">
        <v>9.5777497676982561E-4</v>
      </c>
      <c r="CB43" s="45">
        <v>7.3693767493506412E-4</v>
      </c>
      <c r="CC43" s="45">
        <v>5.4375066188640134E-4</v>
      </c>
      <c r="CD43" s="45">
        <v>3.7897635850559207E-4</v>
      </c>
      <c r="CE43" s="45">
        <v>2.4326505368986223E-4</v>
      </c>
      <c r="CF43" s="45">
        <v>1.3715233795871836E-4</v>
      </c>
      <c r="CG43" s="45">
        <v>6.1056989722867605E-5</v>
      </c>
      <c r="CH43" s="45">
        <v>1.5279322557135428E-5</v>
      </c>
      <c r="CI43" s="45">
        <v>0</v>
      </c>
    </row>
    <row r="44" spans="1:87" x14ac:dyDescent="0.25">
      <c r="A44" t="s">
        <v>103</v>
      </c>
      <c r="B44" t="s">
        <v>91</v>
      </c>
      <c r="C44" t="s">
        <v>109</v>
      </c>
      <c r="D44" s="45">
        <v>2.6984318806078544E-2</v>
      </c>
      <c r="E44" s="45">
        <v>1.7083022106062273E-2</v>
      </c>
      <c r="F44" s="45">
        <v>1.7083022106062273E-2</v>
      </c>
      <c r="G44" s="45">
        <v>1.7083022106062273E-2</v>
      </c>
      <c r="H44" s="45">
        <v>1.7083022106062273E-2</v>
      </c>
      <c r="I44" s="45">
        <v>1.0936168039887395E-2</v>
      </c>
      <c r="J44" s="45">
        <v>1.0936168039887395E-2</v>
      </c>
      <c r="K44" s="45">
        <v>1.0936168039887395E-2</v>
      </c>
      <c r="L44" s="45">
        <v>1.0936168039887395E-2</v>
      </c>
      <c r="M44" s="45">
        <v>1.0936168039887395E-2</v>
      </c>
      <c r="N44" s="45">
        <v>1.0936168039887395E-2</v>
      </c>
      <c r="O44" s="45">
        <v>6.9484256108010012E-3</v>
      </c>
      <c r="P44" s="45">
        <v>6.9484256108010012E-3</v>
      </c>
      <c r="Q44" s="45">
        <v>6.9484256108010012E-3</v>
      </c>
      <c r="R44" s="45">
        <v>6.9484256108010012E-3</v>
      </c>
      <c r="S44" s="45">
        <v>6.9484256108010012E-3</v>
      </c>
      <c r="T44" s="45">
        <v>6.9484256108010012E-3</v>
      </c>
      <c r="U44" s="45">
        <v>6.9484256108010012E-3</v>
      </c>
      <c r="V44" s="45">
        <v>6.9484256108010012E-3</v>
      </c>
      <c r="W44" s="45">
        <v>6.9484256108010012E-3</v>
      </c>
      <c r="X44" s="45">
        <v>6.9484256108010012E-3</v>
      </c>
      <c r="Y44" s="45">
        <v>6.9484256108010012E-3</v>
      </c>
      <c r="Z44" s="45">
        <v>6.9484256108010012E-3</v>
      </c>
      <c r="AA44" s="45">
        <v>1.5486284580435994E-2</v>
      </c>
      <c r="AB44" s="45">
        <v>1.5486284580435994E-2</v>
      </c>
      <c r="AC44" s="45">
        <v>1.5486284580435994E-2</v>
      </c>
      <c r="AD44" s="45">
        <v>1.5486284580435994E-2</v>
      </c>
      <c r="AE44" s="45">
        <v>1.5486284580435994E-2</v>
      </c>
      <c r="AF44" s="45">
        <v>1.5486284580435994E-2</v>
      </c>
      <c r="AG44" s="45">
        <v>1.5486284580435994E-2</v>
      </c>
      <c r="AH44" s="45">
        <v>1.5486284580435994E-2</v>
      </c>
      <c r="AI44" s="45">
        <v>1.5486284580435994E-2</v>
      </c>
      <c r="AJ44" s="45">
        <v>1.5486284580435994E-2</v>
      </c>
      <c r="AK44" s="45">
        <v>1.5486284580435994E-2</v>
      </c>
      <c r="AL44" s="45">
        <v>1.5471005257878858E-2</v>
      </c>
      <c r="AM44" s="45">
        <v>1.5425227590713127E-2</v>
      </c>
      <c r="AN44" s="45">
        <v>1.5349132242477276E-2</v>
      </c>
      <c r="AO44" s="45">
        <v>1.5243019526746133E-2</v>
      </c>
      <c r="AP44" s="45">
        <v>1.5107308221930403E-2</v>
      </c>
      <c r="AQ44" s="45">
        <v>1.4942533918549593E-2</v>
      </c>
      <c r="AR44" s="45">
        <v>1.4749346905500931E-2</v>
      </c>
      <c r="AS44" s="45">
        <v>1.4528509603666168E-2</v>
      </c>
      <c r="AT44" s="45">
        <v>1.428089355698468E-2</v>
      </c>
      <c r="AU44" s="45">
        <v>1.4007475992867708E-2</v>
      </c>
      <c r="AV44" s="45">
        <v>1.3709335965528218E-2</v>
      </c>
      <c r="AW44" s="45">
        <v>1.3387650097446895E-2</v>
      </c>
      <c r="AX44" s="45">
        <v>1.3043687935780765E-2</v>
      </c>
      <c r="AY44" s="45">
        <v>1.2678806942040559E-2</v>
      </c>
      <c r="AZ44" s="45">
        <v>1.2294447134810302E-2</v>
      </c>
      <c r="BA44" s="45">
        <v>1.1892125406651834E-2</v>
      </c>
      <c r="BB44" s="45">
        <v>1.1473429537622887E-2</v>
      </c>
      <c r="BC44" s="45">
        <v>1.104001192903457E-2</v>
      </c>
      <c r="BD44" s="45">
        <v>1.0593583082178311E-2</v>
      </c>
      <c r="BE44" s="45">
        <v>1.013590484775871E-2</v>
      </c>
      <c r="BF44" s="45">
        <v>9.6687834726737251E-3</v>
      </c>
      <c r="BG44" s="45">
        <v>9.1940624715833655E-3</v>
      </c>
      <c r="BH44" s="45">
        <v>8.7136153513995319E-3</v>
      </c>
      <c r="BI44" s="45">
        <v>8.2293382174101828E-3</v>
      </c>
      <c r="BJ44" s="45">
        <v>7.7431422902179969E-3</v>
      </c>
      <c r="BK44" s="45">
        <v>7.2569463630258119E-3</v>
      </c>
      <c r="BL44" s="45">
        <v>6.7726692290364637E-3</v>
      </c>
      <c r="BM44" s="45">
        <v>6.2922221088526301E-3</v>
      </c>
      <c r="BN44" s="45">
        <v>5.8175011077622671E-3</v>
      </c>
      <c r="BO44" s="45">
        <v>5.3503797326772866E-3</v>
      </c>
      <c r="BP44" s="45">
        <v>4.8927014982576861E-3</v>
      </c>
      <c r="BQ44" s="45">
        <v>4.4462726514014244E-3</v>
      </c>
      <c r="BR44" s="45">
        <v>4.0128550428131056E-3</v>
      </c>
      <c r="BS44" s="45">
        <v>3.5941591737841581E-3</v>
      </c>
      <c r="BT44" s="45">
        <v>3.1918374456256942E-3</v>
      </c>
      <c r="BU44" s="45">
        <v>2.8074776383954342E-3</v>
      </c>
      <c r="BV44" s="45">
        <v>2.4425966446552285E-3</v>
      </c>
      <c r="BW44" s="45">
        <v>2.0986344829891004E-3</v>
      </c>
      <c r="BX44" s="45">
        <v>1.7769486149077775E-3</v>
      </c>
      <c r="BY44" s="45">
        <v>1.4788085875682869E-3</v>
      </c>
      <c r="BZ44" s="45">
        <v>1.2053910234513154E-3</v>
      </c>
      <c r="CA44" s="45">
        <v>9.5777497676982561E-4</v>
      </c>
      <c r="CB44" s="45">
        <v>7.3693767493506412E-4</v>
      </c>
      <c r="CC44" s="45">
        <v>5.4375066188640134E-4</v>
      </c>
      <c r="CD44" s="45">
        <v>3.7897635850559207E-4</v>
      </c>
      <c r="CE44" s="45">
        <v>2.4326505368986223E-4</v>
      </c>
      <c r="CF44" s="45">
        <v>1.3715233795871836E-4</v>
      </c>
      <c r="CG44" s="45">
        <v>6.1056989722867605E-5</v>
      </c>
      <c r="CH44" s="45">
        <v>1.5279322557135428E-5</v>
      </c>
      <c r="CI44" s="45">
        <v>0</v>
      </c>
    </row>
    <row r="45" spans="1:87" x14ac:dyDescent="0.25">
      <c r="A45" t="s">
        <v>103</v>
      </c>
      <c r="B45" t="s">
        <v>93</v>
      </c>
      <c r="C45" t="s">
        <v>110</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45">
        <v>0</v>
      </c>
      <c r="AL45" s="45">
        <v>0</v>
      </c>
      <c r="AM45" s="45">
        <v>0</v>
      </c>
      <c r="AN45" s="45">
        <v>0</v>
      </c>
      <c r="AO45" s="45">
        <v>0</v>
      </c>
      <c r="AP45" s="45">
        <v>0</v>
      </c>
      <c r="AQ45" s="45">
        <v>0</v>
      </c>
      <c r="AR45" s="45">
        <v>0</v>
      </c>
      <c r="AS45" s="45">
        <v>0</v>
      </c>
      <c r="AT45" s="45">
        <v>0</v>
      </c>
      <c r="AU45" s="45">
        <v>0</v>
      </c>
      <c r="AV45" s="45">
        <v>0</v>
      </c>
      <c r="AW45" s="45">
        <v>0</v>
      </c>
      <c r="AX45" s="45">
        <v>0</v>
      </c>
      <c r="AY45" s="45">
        <v>0</v>
      </c>
      <c r="AZ45" s="45">
        <v>0</v>
      </c>
      <c r="BA45" s="45">
        <v>0</v>
      </c>
      <c r="BB45" s="45">
        <v>0</v>
      </c>
      <c r="BC45" s="45">
        <v>0</v>
      </c>
      <c r="BD45" s="45">
        <v>0</v>
      </c>
      <c r="BE45" s="45">
        <v>0</v>
      </c>
      <c r="BF45" s="45">
        <v>0</v>
      </c>
      <c r="BG45" s="45">
        <v>0</v>
      </c>
      <c r="BH45" s="45">
        <v>0</v>
      </c>
      <c r="BI45" s="45">
        <v>0</v>
      </c>
      <c r="BJ45" s="45">
        <v>0</v>
      </c>
      <c r="BK45" s="45">
        <v>0</v>
      </c>
      <c r="BL45" s="45">
        <v>0</v>
      </c>
      <c r="BM45" s="45">
        <v>0</v>
      </c>
      <c r="BN45" s="45">
        <v>0</v>
      </c>
      <c r="BO45" s="45">
        <v>0</v>
      </c>
      <c r="BP45" s="45">
        <v>0</v>
      </c>
      <c r="BQ45" s="45">
        <v>0</v>
      </c>
      <c r="BR45" s="45">
        <v>0</v>
      </c>
      <c r="BS45" s="45">
        <v>0</v>
      </c>
      <c r="BT45" s="45">
        <v>0</v>
      </c>
      <c r="BU45" s="45">
        <v>0</v>
      </c>
      <c r="BV45" s="45">
        <v>0</v>
      </c>
      <c r="BW45" s="45">
        <v>0</v>
      </c>
      <c r="BX45" s="45">
        <v>0</v>
      </c>
      <c r="BY45" s="45">
        <v>0</v>
      </c>
      <c r="BZ45" s="45">
        <v>0</v>
      </c>
      <c r="CA45" s="45">
        <v>0</v>
      </c>
      <c r="CB45" s="45">
        <v>0</v>
      </c>
      <c r="CC45" s="45">
        <v>0</v>
      </c>
      <c r="CD45" s="45">
        <v>0</v>
      </c>
      <c r="CE45" s="45">
        <v>0</v>
      </c>
      <c r="CF45" s="45">
        <v>0</v>
      </c>
      <c r="CG45" s="45">
        <v>0</v>
      </c>
      <c r="CH45" s="45">
        <v>0</v>
      </c>
      <c r="CI45" s="45">
        <v>0</v>
      </c>
    </row>
    <row r="46" spans="1:87" x14ac:dyDescent="0.25">
      <c r="A46" t="s">
        <v>790</v>
      </c>
      <c r="B46" t="s">
        <v>78</v>
      </c>
      <c r="C46" t="s">
        <v>1239</v>
      </c>
      <c r="D46" s="45">
        <v>2.3362045503587003E-2</v>
      </c>
      <c r="E46" s="45">
        <v>-4.3155233677055316E-2</v>
      </c>
      <c r="F46" s="45">
        <v>-4.3155233677055316E-2</v>
      </c>
      <c r="G46" s="45">
        <v>-4.3155233677055316E-2</v>
      </c>
      <c r="H46" s="45">
        <v>-4.3155233677055316E-2</v>
      </c>
      <c r="I46" s="45">
        <v>2.8580183164757855E-2</v>
      </c>
      <c r="J46" s="45">
        <v>2.8580183164757855E-2</v>
      </c>
      <c r="K46" s="45">
        <v>2.8580183164757855E-2</v>
      </c>
      <c r="L46" s="45">
        <v>2.8580183164757855E-2</v>
      </c>
      <c r="M46" s="45">
        <v>2.8580183164757855E-2</v>
      </c>
      <c r="N46" s="45">
        <v>2.8580183164757855E-2</v>
      </c>
      <c r="O46" s="45">
        <v>2.3309924568098328E-2</v>
      </c>
      <c r="P46" s="45">
        <v>2.3309924568098328E-2</v>
      </c>
      <c r="Q46" s="45">
        <v>2.3309924568098328E-2</v>
      </c>
      <c r="R46" s="45">
        <v>2.3309924568098328E-2</v>
      </c>
      <c r="S46" s="45">
        <v>2.3309924568098328E-2</v>
      </c>
      <c r="T46" s="45">
        <v>2.3309924568098328E-2</v>
      </c>
      <c r="U46" s="45">
        <v>2.3309924568098328E-2</v>
      </c>
      <c r="V46" s="45">
        <v>2.3309924568098328E-2</v>
      </c>
      <c r="W46" s="45">
        <v>2.3309924568098328E-2</v>
      </c>
      <c r="X46" s="45">
        <v>2.3309924568098328E-2</v>
      </c>
      <c r="Y46" s="45">
        <v>2.3309924568098328E-2</v>
      </c>
      <c r="Z46" s="45">
        <v>2.3309924568098328E-2</v>
      </c>
      <c r="AA46" s="45">
        <v>2.3252469888958682E-2</v>
      </c>
      <c r="AB46" s="45">
        <v>2.3252469888958682E-2</v>
      </c>
      <c r="AC46" s="45">
        <v>2.3252469888958682E-2</v>
      </c>
      <c r="AD46" s="45">
        <v>2.3252469888958682E-2</v>
      </c>
      <c r="AE46" s="45">
        <v>2.3252469888958682E-2</v>
      </c>
      <c r="AF46" s="45">
        <v>2.3252469888958682E-2</v>
      </c>
      <c r="AG46" s="45">
        <v>2.3252469888958682E-2</v>
      </c>
      <c r="AH46" s="45">
        <v>2.3252469888958682E-2</v>
      </c>
      <c r="AI46" s="45">
        <v>2.3252469888958682E-2</v>
      </c>
      <c r="AJ46" s="45">
        <v>2.3252469888958682E-2</v>
      </c>
      <c r="AK46" s="45">
        <v>2.3252469888958682E-2</v>
      </c>
      <c r="AL46" s="45">
        <v>2.3229528170056506E-2</v>
      </c>
      <c r="AM46" s="45">
        <v>2.3160793553833409E-2</v>
      </c>
      <c r="AN46" s="45">
        <v>2.3046537304417764E-2</v>
      </c>
      <c r="AO46" s="45">
        <v>2.2887210339027297E-2</v>
      </c>
      <c r="AP46" s="45">
        <v>2.2683441448404843E-2</v>
      </c>
      <c r="AQ46" s="45">
        <v>2.243603481526853E-2</v>
      </c>
      <c r="AR46" s="45">
        <v>2.2145966840570019E-2</v>
      </c>
      <c r="AS46" s="45">
        <v>2.1814382290085983E-2</v>
      </c>
      <c r="AT46" s="45">
        <v>2.1442589776550617E-2</v>
      </c>
      <c r="AU46" s="45">
        <v>2.1032056595159002E-2</v>
      </c>
      <c r="AV46" s="45">
        <v>2.0584402932823317E-2</v>
      </c>
      <c r="AW46" s="45">
        <v>2.0101395474035298E-2</v>
      </c>
      <c r="AX46" s="45">
        <v>1.9584940428569664E-2</v>
      </c>
      <c r="AY46" s="45">
        <v>1.9037076008544998E-2</v>
      </c>
      <c r="AZ46" s="45">
        <v>1.84599643845317E-2</v>
      </c>
      <c r="BA46" s="45">
        <v>1.7855883152452519E-2</v>
      </c>
      <c r="BB46" s="45">
        <v>1.7227216344952015E-2</v>
      </c>
      <c r="BC46" s="45">
        <v>1.6576445022708847E-2</v>
      </c>
      <c r="BD46" s="45">
        <v>1.5906137482822772E-2</v>
      </c>
      <c r="BE46" s="45">
        <v>1.5218939122919332E-2</v>
      </c>
      <c r="BF46" s="45">
        <v>1.4517562000973998E-2</v>
      </c>
      <c r="BG46" s="45">
        <v>1.3804774132058372E-2</v>
      </c>
      <c r="BH46" s="45">
        <v>1.3083388564249249E-2</v>
      </c>
      <c r="BI46" s="45">
        <v>1.2356252276813058E-2</v>
      </c>
      <c r="BJ46" s="45">
        <v>1.1626234944479341E-2</v>
      </c>
      <c r="BK46" s="45">
        <v>1.0896217612145626E-2</v>
      </c>
      <c r="BL46" s="45">
        <v>1.0169081324709436E-2</v>
      </c>
      <c r="BM46" s="45">
        <v>9.447695756900314E-3</v>
      </c>
      <c r="BN46" s="45">
        <v>8.7349078879846807E-3</v>
      </c>
      <c r="BO46" s="45">
        <v>8.0335307660393557E-3</v>
      </c>
      <c r="BP46" s="45">
        <v>7.3463324061359154E-3</v>
      </c>
      <c r="BQ46" s="45">
        <v>6.6760248662498358E-3</v>
      </c>
      <c r="BR46" s="45">
        <v>6.0252535440066647E-3</v>
      </c>
      <c r="BS46" s="45">
        <v>5.39658673650616E-3</v>
      </c>
      <c r="BT46" s="45">
        <v>4.7925055044269853E-3</v>
      </c>
      <c r="BU46" s="45">
        <v>4.2153938804136834E-3</v>
      </c>
      <c r="BV46" s="45">
        <v>3.6675294603890191E-3</v>
      </c>
      <c r="BW46" s="45">
        <v>3.1510744149233876E-3</v>
      </c>
      <c r="BX46" s="45">
        <v>2.6680669561353672E-3</v>
      </c>
      <c r="BY46" s="45">
        <v>2.2204132937996817E-3</v>
      </c>
      <c r="BZ46" s="45">
        <v>1.8098801124080662E-3</v>
      </c>
      <c r="CA46" s="45">
        <v>1.4380875988726971E-3</v>
      </c>
      <c r="CB46" s="45">
        <v>1.1065030483886648E-3</v>
      </c>
      <c r="CC46" s="45">
        <v>8.1643507369015035E-4</v>
      </c>
      <c r="CD46" s="45">
        <v>5.690284405538412E-4</v>
      </c>
      <c r="CE46" s="45">
        <v>3.6525954993138759E-4</v>
      </c>
      <c r="CF46" s="45">
        <v>2.0593258454092018E-4</v>
      </c>
      <c r="CG46" s="45">
        <v>9.1676335125275628E-5</v>
      </c>
      <c r="CH46" s="45">
        <v>2.2941718902176873E-5</v>
      </c>
      <c r="CI46" s="45">
        <v>0</v>
      </c>
    </row>
    <row r="47" spans="1:87" x14ac:dyDescent="0.25">
      <c r="A47" t="s">
        <v>790</v>
      </c>
      <c r="B47" t="s">
        <v>79</v>
      </c>
      <c r="C47" t="s">
        <v>1240</v>
      </c>
      <c r="D47" s="45">
        <v>2.3362045503587003E-2</v>
      </c>
      <c r="E47" s="45">
        <v>-4.3155233677055316E-2</v>
      </c>
      <c r="F47" s="45">
        <v>-4.3155233677055316E-2</v>
      </c>
      <c r="G47" s="45">
        <v>-4.3155233677055316E-2</v>
      </c>
      <c r="H47" s="45">
        <v>-4.3155233677055316E-2</v>
      </c>
      <c r="I47" s="45">
        <v>2.8580183164757855E-2</v>
      </c>
      <c r="J47" s="45">
        <v>2.8580183164757855E-2</v>
      </c>
      <c r="K47" s="45">
        <v>2.8580183164757855E-2</v>
      </c>
      <c r="L47" s="45">
        <v>2.8580183164757855E-2</v>
      </c>
      <c r="M47" s="45">
        <v>2.8580183164757855E-2</v>
      </c>
      <c r="N47" s="45">
        <v>2.8580183164757855E-2</v>
      </c>
      <c r="O47" s="45">
        <v>2.3309924568098328E-2</v>
      </c>
      <c r="P47" s="45">
        <v>2.3309924568098328E-2</v>
      </c>
      <c r="Q47" s="45">
        <v>2.3309924568098328E-2</v>
      </c>
      <c r="R47" s="45">
        <v>2.3309924568098328E-2</v>
      </c>
      <c r="S47" s="45">
        <v>2.3309924568098328E-2</v>
      </c>
      <c r="T47" s="45">
        <v>2.3309924568098328E-2</v>
      </c>
      <c r="U47" s="45">
        <v>2.3309924568098328E-2</v>
      </c>
      <c r="V47" s="45">
        <v>2.3309924568098328E-2</v>
      </c>
      <c r="W47" s="45">
        <v>2.3309924568098328E-2</v>
      </c>
      <c r="X47" s="45">
        <v>2.3309924568098328E-2</v>
      </c>
      <c r="Y47" s="45">
        <v>2.3309924568098328E-2</v>
      </c>
      <c r="Z47" s="45">
        <v>2.3309924568098328E-2</v>
      </c>
      <c r="AA47" s="45">
        <v>2.3252469888958682E-2</v>
      </c>
      <c r="AB47" s="45">
        <v>2.3252469888958682E-2</v>
      </c>
      <c r="AC47" s="45">
        <v>2.3252469888958682E-2</v>
      </c>
      <c r="AD47" s="45">
        <v>2.3252469888958682E-2</v>
      </c>
      <c r="AE47" s="45">
        <v>2.3252469888958682E-2</v>
      </c>
      <c r="AF47" s="45">
        <v>2.3252469888958682E-2</v>
      </c>
      <c r="AG47" s="45">
        <v>2.3252469888958682E-2</v>
      </c>
      <c r="AH47" s="45">
        <v>2.3252469888958682E-2</v>
      </c>
      <c r="AI47" s="45">
        <v>2.3252469888958682E-2</v>
      </c>
      <c r="AJ47" s="45">
        <v>2.3252469888958682E-2</v>
      </c>
      <c r="AK47" s="45">
        <v>2.3252469888958682E-2</v>
      </c>
      <c r="AL47" s="45">
        <v>2.3229528170056506E-2</v>
      </c>
      <c r="AM47" s="45">
        <v>2.3160793553833409E-2</v>
      </c>
      <c r="AN47" s="45">
        <v>2.3046537304417764E-2</v>
      </c>
      <c r="AO47" s="45">
        <v>2.2887210339027297E-2</v>
      </c>
      <c r="AP47" s="45">
        <v>2.2683441448404843E-2</v>
      </c>
      <c r="AQ47" s="45">
        <v>2.243603481526853E-2</v>
      </c>
      <c r="AR47" s="45">
        <v>2.2145966840570019E-2</v>
      </c>
      <c r="AS47" s="45">
        <v>2.1814382290085983E-2</v>
      </c>
      <c r="AT47" s="45">
        <v>2.1442589776550617E-2</v>
      </c>
      <c r="AU47" s="45">
        <v>2.1032056595159002E-2</v>
      </c>
      <c r="AV47" s="45">
        <v>2.0584402932823317E-2</v>
      </c>
      <c r="AW47" s="45">
        <v>2.0101395474035298E-2</v>
      </c>
      <c r="AX47" s="45">
        <v>1.9584940428569664E-2</v>
      </c>
      <c r="AY47" s="45">
        <v>1.9037076008544998E-2</v>
      </c>
      <c r="AZ47" s="45">
        <v>1.84599643845317E-2</v>
      </c>
      <c r="BA47" s="45">
        <v>1.7855883152452519E-2</v>
      </c>
      <c r="BB47" s="45">
        <v>1.7227216344952015E-2</v>
      </c>
      <c r="BC47" s="45">
        <v>1.6576445022708847E-2</v>
      </c>
      <c r="BD47" s="45">
        <v>1.5906137482822772E-2</v>
      </c>
      <c r="BE47" s="45">
        <v>1.5218939122919332E-2</v>
      </c>
      <c r="BF47" s="45">
        <v>1.4517562000973998E-2</v>
      </c>
      <c r="BG47" s="45">
        <v>1.3804774132058372E-2</v>
      </c>
      <c r="BH47" s="45">
        <v>1.3083388564249249E-2</v>
      </c>
      <c r="BI47" s="45">
        <v>1.2356252276813058E-2</v>
      </c>
      <c r="BJ47" s="45">
        <v>1.1626234944479341E-2</v>
      </c>
      <c r="BK47" s="45">
        <v>1.0896217612145626E-2</v>
      </c>
      <c r="BL47" s="45">
        <v>1.0169081324709436E-2</v>
      </c>
      <c r="BM47" s="45">
        <v>9.447695756900314E-3</v>
      </c>
      <c r="BN47" s="45">
        <v>8.7349078879846807E-3</v>
      </c>
      <c r="BO47" s="45">
        <v>8.0335307660393557E-3</v>
      </c>
      <c r="BP47" s="45">
        <v>7.3463324061359154E-3</v>
      </c>
      <c r="BQ47" s="45">
        <v>6.6760248662498358E-3</v>
      </c>
      <c r="BR47" s="45">
        <v>6.0252535440066647E-3</v>
      </c>
      <c r="BS47" s="45">
        <v>5.39658673650616E-3</v>
      </c>
      <c r="BT47" s="45">
        <v>4.7925055044269853E-3</v>
      </c>
      <c r="BU47" s="45">
        <v>4.2153938804136834E-3</v>
      </c>
      <c r="BV47" s="45">
        <v>3.6675294603890191E-3</v>
      </c>
      <c r="BW47" s="45">
        <v>3.1510744149233876E-3</v>
      </c>
      <c r="BX47" s="45">
        <v>2.6680669561353672E-3</v>
      </c>
      <c r="BY47" s="45">
        <v>2.2204132937996817E-3</v>
      </c>
      <c r="BZ47" s="45">
        <v>1.8098801124080662E-3</v>
      </c>
      <c r="CA47" s="45">
        <v>1.4380875988726971E-3</v>
      </c>
      <c r="CB47" s="45">
        <v>1.1065030483886648E-3</v>
      </c>
      <c r="CC47" s="45">
        <v>8.1643507369015035E-4</v>
      </c>
      <c r="CD47" s="45">
        <v>5.690284405538412E-4</v>
      </c>
      <c r="CE47" s="45">
        <v>3.6525954993138759E-4</v>
      </c>
      <c r="CF47" s="45">
        <v>2.0593258454092018E-4</v>
      </c>
      <c r="CG47" s="45">
        <v>9.1676335125275628E-5</v>
      </c>
      <c r="CH47" s="45">
        <v>2.2941718902176873E-5</v>
      </c>
      <c r="CI47" s="45">
        <v>0</v>
      </c>
    </row>
    <row r="48" spans="1:87" x14ac:dyDescent="0.25">
      <c r="A48" t="s">
        <v>790</v>
      </c>
      <c r="B48" t="s">
        <v>80</v>
      </c>
      <c r="C48" t="s">
        <v>1241</v>
      </c>
      <c r="D48" s="45">
        <v>2.3362045503587003E-2</v>
      </c>
      <c r="E48" s="45">
        <v>-4.3155233677055316E-2</v>
      </c>
      <c r="F48" s="45">
        <v>-4.3155233677055316E-2</v>
      </c>
      <c r="G48" s="45">
        <v>-4.3155233677055316E-2</v>
      </c>
      <c r="H48" s="45">
        <v>-4.3155233677055316E-2</v>
      </c>
      <c r="I48" s="45">
        <v>2.8580183164757855E-2</v>
      </c>
      <c r="J48" s="45">
        <v>2.8580183164757855E-2</v>
      </c>
      <c r="K48" s="45">
        <v>2.8580183164757855E-2</v>
      </c>
      <c r="L48" s="45">
        <v>2.8580183164757855E-2</v>
      </c>
      <c r="M48" s="45">
        <v>2.8580183164757855E-2</v>
      </c>
      <c r="N48" s="45">
        <v>2.8580183164757855E-2</v>
      </c>
      <c r="O48" s="45">
        <v>2.3309924568098328E-2</v>
      </c>
      <c r="P48" s="45">
        <v>2.3309924568098328E-2</v>
      </c>
      <c r="Q48" s="45">
        <v>2.3309924568098328E-2</v>
      </c>
      <c r="R48" s="45">
        <v>2.3309924568098328E-2</v>
      </c>
      <c r="S48" s="45">
        <v>2.3309924568098328E-2</v>
      </c>
      <c r="T48" s="45">
        <v>2.3309924568098328E-2</v>
      </c>
      <c r="U48" s="45">
        <v>2.3309924568098328E-2</v>
      </c>
      <c r="V48" s="45">
        <v>2.3309924568098328E-2</v>
      </c>
      <c r="W48" s="45">
        <v>2.3309924568098328E-2</v>
      </c>
      <c r="X48" s="45">
        <v>2.3309924568098328E-2</v>
      </c>
      <c r="Y48" s="45">
        <v>2.3309924568098328E-2</v>
      </c>
      <c r="Z48" s="45">
        <v>2.3309924568098328E-2</v>
      </c>
      <c r="AA48" s="45">
        <v>2.3252469888958682E-2</v>
      </c>
      <c r="AB48" s="45">
        <v>2.3252469888958682E-2</v>
      </c>
      <c r="AC48" s="45">
        <v>2.3252469888958682E-2</v>
      </c>
      <c r="AD48" s="45">
        <v>2.3252469888958682E-2</v>
      </c>
      <c r="AE48" s="45">
        <v>2.3252469888958682E-2</v>
      </c>
      <c r="AF48" s="45">
        <v>2.3252469888958682E-2</v>
      </c>
      <c r="AG48" s="45">
        <v>2.3252469888958682E-2</v>
      </c>
      <c r="AH48" s="45">
        <v>2.3252469888958682E-2</v>
      </c>
      <c r="AI48" s="45">
        <v>2.3252469888958682E-2</v>
      </c>
      <c r="AJ48" s="45">
        <v>2.3252469888958682E-2</v>
      </c>
      <c r="AK48" s="45">
        <v>2.3252469888958682E-2</v>
      </c>
      <c r="AL48" s="45">
        <v>2.3229528170056506E-2</v>
      </c>
      <c r="AM48" s="45">
        <v>2.3160793553833409E-2</v>
      </c>
      <c r="AN48" s="45">
        <v>2.3046537304417764E-2</v>
      </c>
      <c r="AO48" s="45">
        <v>2.2887210339027297E-2</v>
      </c>
      <c r="AP48" s="45">
        <v>2.2683441448404843E-2</v>
      </c>
      <c r="AQ48" s="45">
        <v>2.243603481526853E-2</v>
      </c>
      <c r="AR48" s="45">
        <v>2.2145966840570019E-2</v>
      </c>
      <c r="AS48" s="45">
        <v>2.1814382290085983E-2</v>
      </c>
      <c r="AT48" s="45">
        <v>2.1442589776550617E-2</v>
      </c>
      <c r="AU48" s="45">
        <v>2.1032056595159002E-2</v>
      </c>
      <c r="AV48" s="45">
        <v>2.0584402932823317E-2</v>
      </c>
      <c r="AW48" s="45">
        <v>2.0101395474035298E-2</v>
      </c>
      <c r="AX48" s="45">
        <v>1.9584940428569664E-2</v>
      </c>
      <c r="AY48" s="45">
        <v>1.9037076008544998E-2</v>
      </c>
      <c r="AZ48" s="45">
        <v>1.84599643845317E-2</v>
      </c>
      <c r="BA48" s="45">
        <v>1.7855883152452519E-2</v>
      </c>
      <c r="BB48" s="45">
        <v>1.7227216344952015E-2</v>
      </c>
      <c r="BC48" s="45">
        <v>1.6576445022708847E-2</v>
      </c>
      <c r="BD48" s="45">
        <v>1.5906137482822772E-2</v>
      </c>
      <c r="BE48" s="45">
        <v>1.5218939122919332E-2</v>
      </c>
      <c r="BF48" s="45">
        <v>1.4517562000973998E-2</v>
      </c>
      <c r="BG48" s="45">
        <v>1.3804774132058372E-2</v>
      </c>
      <c r="BH48" s="45">
        <v>1.3083388564249249E-2</v>
      </c>
      <c r="BI48" s="45">
        <v>1.2356252276813058E-2</v>
      </c>
      <c r="BJ48" s="45">
        <v>1.1626234944479341E-2</v>
      </c>
      <c r="BK48" s="45">
        <v>1.0896217612145626E-2</v>
      </c>
      <c r="BL48" s="45">
        <v>1.0169081324709436E-2</v>
      </c>
      <c r="BM48" s="45">
        <v>9.447695756900314E-3</v>
      </c>
      <c r="BN48" s="45">
        <v>8.7349078879846807E-3</v>
      </c>
      <c r="BO48" s="45">
        <v>8.0335307660393557E-3</v>
      </c>
      <c r="BP48" s="45">
        <v>7.3463324061359154E-3</v>
      </c>
      <c r="BQ48" s="45">
        <v>6.6760248662498358E-3</v>
      </c>
      <c r="BR48" s="45">
        <v>6.0252535440066647E-3</v>
      </c>
      <c r="BS48" s="45">
        <v>5.39658673650616E-3</v>
      </c>
      <c r="BT48" s="45">
        <v>4.7925055044269853E-3</v>
      </c>
      <c r="BU48" s="45">
        <v>4.2153938804136834E-3</v>
      </c>
      <c r="BV48" s="45">
        <v>3.6675294603890191E-3</v>
      </c>
      <c r="BW48" s="45">
        <v>3.1510744149233876E-3</v>
      </c>
      <c r="BX48" s="45">
        <v>2.6680669561353672E-3</v>
      </c>
      <c r="BY48" s="45">
        <v>2.2204132937996817E-3</v>
      </c>
      <c r="BZ48" s="45">
        <v>1.8098801124080662E-3</v>
      </c>
      <c r="CA48" s="45">
        <v>1.4380875988726971E-3</v>
      </c>
      <c r="CB48" s="45">
        <v>1.1065030483886648E-3</v>
      </c>
      <c r="CC48" s="45">
        <v>8.1643507369015035E-4</v>
      </c>
      <c r="CD48" s="45">
        <v>5.690284405538412E-4</v>
      </c>
      <c r="CE48" s="45">
        <v>3.6525954993138759E-4</v>
      </c>
      <c r="CF48" s="45">
        <v>2.0593258454092018E-4</v>
      </c>
      <c r="CG48" s="45">
        <v>9.1676335125275628E-5</v>
      </c>
      <c r="CH48" s="45">
        <v>2.2941718902176873E-5</v>
      </c>
      <c r="CI48" s="45">
        <v>0</v>
      </c>
    </row>
    <row r="49" spans="1:87" x14ac:dyDescent="0.25">
      <c r="A49" t="s">
        <v>790</v>
      </c>
      <c r="B49" t="s">
        <v>1218</v>
      </c>
      <c r="C49" t="s">
        <v>1242</v>
      </c>
      <c r="D49" s="45">
        <v>2.3362045503587003E-2</v>
      </c>
      <c r="E49" s="45">
        <v>-4.3155233677055316E-2</v>
      </c>
      <c r="F49" s="45">
        <v>-4.3155233677055316E-2</v>
      </c>
      <c r="G49" s="45">
        <v>-4.3155233677055316E-2</v>
      </c>
      <c r="H49" s="45">
        <v>-4.3155233677055316E-2</v>
      </c>
      <c r="I49" s="45">
        <v>2.8580183164757855E-2</v>
      </c>
      <c r="J49" s="45">
        <v>2.8580183164757855E-2</v>
      </c>
      <c r="K49" s="45">
        <v>2.8580183164757855E-2</v>
      </c>
      <c r="L49" s="45">
        <v>2.8580183164757855E-2</v>
      </c>
      <c r="M49" s="45">
        <v>2.8580183164757855E-2</v>
      </c>
      <c r="N49" s="45">
        <v>2.8580183164757855E-2</v>
      </c>
      <c r="O49" s="45">
        <v>2.3309924568098328E-2</v>
      </c>
      <c r="P49" s="45">
        <v>2.3309924568098328E-2</v>
      </c>
      <c r="Q49" s="45">
        <v>2.3309924568098328E-2</v>
      </c>
      <c r="R49" s="45">
        <v>2.3309924568098328E-2</v>
      </c>
      <c r="S49" s="45">
        <v>2.3309924568098328E-2</v>
      </c>
      <c r="T49" s="45">
        <v>2.3309924568098328E-2</v>
      </c>
      <c r="U49" s="45">
        <v>2.3309924568098328E-2</v>
      </c>
      <c r="V49" s="45">
        <v>2.3309924568098328E-2</v>
      </c>
      <c r="W49" s="45">
        <v>2.3309924568098328E-2</v>
      </c>
      <c r="X49" s="45">
        <v>2.3309924568098328E-2</v>
      </c>
      <c r="Y49" s="45">
        <v>2.3309924568098328E-2</v>
      </c>
      <c r="Z49" s="45">
        <v>2.3309924568098328E-2</v>
      </c>
      <c r="AA49" s="45">
        <v>2.3252469888958682E-2</v>
      </c>
      <c r="AB49" s="45">
        <v>2.3252469888958682E-2</v>
      </c>
      <c r="AC49" s="45">
        <v>2.3252469888958682E-2</v>
      </c>
      <c r="AD49" s="45">
        <v>2.3252469888958682E-2</v>
      </c>
      <c r="AE49" s="45">
        <v>2.3252469888958682E-2</v>
      </c>
      <c r="AF49" s="45">
        <v>2.3252469888958682E-2</v>
      </c>
      <c r="AG49" s="45">
        <v>2.3252469888958682E-2</v>
      </c>
      <c r="AH49" s="45">
        <v>2.3252469888958682E-2</v>
      </c>
      <c r="AI49" s="45">
        <v>2.3252469888958682E-2</v>
      </c>
      <c r="AJ49" s="45">
        <v>2.3252469888958682E-2</v>
      </c>
      <c r="AK49" s="45">
        <v>2.3252469888958682E-2</v>
      </c>
      <c r="AL49" s="45">
        <v>2.3229528170056506E-2</v>
      </c>
      <c r="AM49" s="45">
        <v>2.3160793553833409E-2</v>
      </c>
      <c r="AN49" s="45">
        <v>2.3046537304417764E-2</v>
      </c>
      <c r="AO49" s="45">
        <v>2.2887210339027297E-2</v>
      </c>
      <c r="AP49" s="45">
        <v>2.2683441448404843E-2</v>
      </c>
      <c r="AQ49" s="45">
        <v>2.243603481526853E-2</v>
      </c>
      <c r="AR49" s="45">
        <v>2.2145966840570019E-2</v>
      </c>
      <c r="AS49" s="45">
        <v>2.1814382290085983E-2</v>
      </c>
      <c r="AT49" s="45">
        <v>2.1442589776550617E-2</v>
      </c>
      <c r="AU49" s="45">
        <v>2.1032056595159002E-2</v>
      </c>
      <c r="AV49" s="45">
        <v>2.0584402932823317E-2</v>
      </c>
      <c r="AW49" s="45">
        <v>2.0101395474035298E-2</v>
      </c>
      <c r="AX49" s="45">
        <v>1.9584940428569664E-2</v>
      </c>
      <c r="AY49" s="45">
        <v>1.9037076008544998E-2</v>
      </c>
      <c r="AZ49" s="45">
        <v>1.84599643845317E-2</v>
      </c>
      <c r="BA49" s="45">
        <v>1.7855883152452519E-2</v>
      </c>
      <c r="BB49" s="45">
        <v>1.7227216344952015E-2</v>
      </c>
      <c r="BC49" s="45">
        <v>1.6576445022708847E-2</v>
      </c>
      <c r="BD49" s="45">
        <v>1.5906137482822772E-2</v>
      </c>
      <c r="BE49" s="45">
        <v>1.5218939122919332E-2</v>
      </c>
      <c r="BF49" s="45">
        <v>1.4517562000973998E-2</v>
      </c>
      <c r="BG49" s="45">
        <v>1.3804774132058372E-2</v>
      </c>
      <c r="BH49" s="45">
        <v>1.3083388564249249E-2</v>
      </c>
      <c r="BI49" s="45">
        <v>1.2356252276813058E-2</v>
      </c>
      <c r="BJ49" s="45">
        <v>1.1626234944479341E-2</v>
      </c>
      <c r="BK49" s="45">
        <v>1.0896217612145626E-2</v>
      </c>
      <c r="BL49" s="45">
        <v>1.0169081324709436E-2</v>
      </c>
      <c r="BM49" s="45">
        <v>9.447695756900314E-3</v>
      </c>
      <c r="BN49" s="45">
        <v>8.7349078879846807E-3</v>
      </c>
      <c r="BO49" s="45">
        <v>8.0335307660393557E-3</v>
      </c>
      <c r="BP49" s="45">
        <v>7.3463324061359154E-3</v>
      </c>
      <c r="BQ49" s="45">
        <v>6.6760248662498358E-3</v>
      </c>
      <c r="BR49" s="45">
        <v>6.0252535440066647E-3</v>
      </c>
      <c r="BS49" s="45">
        <v>5.39658673650616E-3</v>
      </c>
      <c r="BT49" s="45">
        <v>4.7925055044269853E-3</v>
      </c>
      <c r="BU49" s="45">
        <v>4.2153938804136834E-3</v>
      </c>
      <c r="BV49" s="45">
        <v>3.6675294603890191E-3</v>
      </c>
      <c r="BW49" s="45">
        <v>3.1510744149233876E-3</v>
      </c>
      <c r="BX49" s="45">
        <v>2.6680669561353672E-3</v>
      </c>
      <c r="BY49" s="45">
        <v>2.2204132937996817E-3</v>
      </c>
      <c r="BZ49" s="45">
        <v>1.8098801124080662E-3</v>
      </c>
      <c r="CA49" s="45">
        <v>1.4380875988726971E-3</v>
      </c>
      <c r="CB49" s="45">
        <v>1.1065030483886648E-3</v>
      </c>
      <c r="CC49" s="45">
        <v>8.1643507369015035E-4</v>
      </c>
      <c r="CD49" s="45">
        <v>5.690284405538412E-4</v>
      </c>
      <c r="CE49" s="45">
        <v>3.6525954993138759E-4</v>
      </c>
      <c r="CF49" s="45">
        <v>2.0593258454092018E-4</v>
      </c>
      <c r="CG49" s="45">
        <v>9.1676335125275628E-5</v>
      </c>
      <c r="CH49" s="45">
        <v>2.2941718902176873E-5</v>
      </c>
      <c r="CI49" s="45">
        <v>0</v>
      </c>
    </row>
    <row r="50" spans="1:87" x14ac:dyDescent="0.25">
      <c r="A50" t="s">
        <v>790</v>
      </c>
      <c r="B50" t="s">
        <v>81</v>
      </c>
      <c r="C50" t="s">
        <v>1243</v>
      </c>
      <c r="D50" s="45">
        <v>2.4391450725309793E-2</v>
      </c>
      <c r="E50" s="45">
        <v>2.4269863498299848E-2</v>
      </c>
      <c r="F50" s="45">
        <v>2.4269863498299848E-2</v>
      </c>
      <c r="G50" s="45">
        <v>2.4269863498299848E-2</v>
      </c>
      <c r="H50" s="45">
        <v>2.4269863498299848E-2</v>
      </c>
      <c r="I50" s="45">
        <v>1.2868394929215432E-2</v>
      </c>
      <c r="J50" s="45">
        <v>1.2868394929215432E-2</v>
      </c>
      <c r="K50" s="45">
        <v>1.2868394929215432E-2</v>
      </c>
      <c r="L50" s="45">
        <v>1.2868394929215432E-2</v>
      </c>
      <c r="M50" s="45">
        <v>1.2868394929215432E-2</v>
      </c>
      <c r="N50" s="45">
        <v>1.2868394929215432E-2</v>
      </c>
      <c r="O50" s="45">
        <v>8.4637740491839697E-3</v>
      </c>
      <c r="P50" s="45">
        <v>8.4637740491839697E-3</v>
      </c>
      <c r="Q50" s="45">
        <v>8.4637740491839697E-3</v>
      </c>
      <c r="R50" s="45">
        <v>8.4637740491839697E-3</v>
      </c>
      <c r="S50" s="45">
        <v>8.4637740491839697E-3</v>
      </c>
      <c r="T50" s="45">
        <v>8.4637740491839697E-3</v>
      </c>
      <c r="U50" s="45">
        <v>8.4637740491839697E-3</v>
      </c>
      <c r="V50" s="45">
        <v>8.4637740491839697E-3</v>
      </c>
      <c r="W50" s="45">
        <v>8.4637740491839697E-3</v>
      </c>
      <c r="X50" s="45">
        <v>8.4637740491839697E-3</v>
      </c>
      <c r="Y50" s="45">
        <v>8.4637740491839697E-3</v>
      </c>
      <c r="Z50" s="45">
        <v>8.4637740491839697E-3</v>
      </c>
      <c r="AA50" s="45">
        <v>8.6103124426921696E-3</v>
      </c>
      <c r="AB50" s="45">
        <v>8.6103124426921696E-3</v>
      </c>
      <c r="AC50" s="45">
        <v>8.6103124426921696E-3</v>
      </c>
      <c r="AD50" s="45">
        <v>8.6103124426921696E-3</v>
      </c>
      <c r="AE50" s="45">
        <v>8.6103124426921696E-3</v>
      </c>
      <c r="AF50" s="45">
        <v>8.6103124426921696E-3</v>
      </c>
      <c r="AG50" s="45">
        <v>8.6103124426921696E-3</v>
      </c>
      <c r="AH50" s="45">
        <v>8.6103124426921696E-3</v>
      </c>
      <c r="AI50" s="45">
        <v>8.6103124426921696E-3</v>
      </c>
      <c r="AJ50" s="45">
        <v>8.6103124426921696E-3</v>
      </c>
      <c r="AK50" s="45">
        <v>8.6103124426921696E-3</v>
      </c>
      <c r="AL50" s="45">
        <v>8.6018172003087378E-3</v>
      </c>
      <c r="AM50" s="45">
        <v>8.5763649999990223E-3</v>
      </c>
      <c r="AN50" s="45">
        <v>8.5340562899696402E-3</v>
      </c>
      <c r="AO50" s="45">
        <v>8.4750580433700685E-3</v>
      </c>
      <c r="AP50" s="45">
        <v>8.3996030993259002E-3</v>
      </c>
      <c r="AQ50" s="45">
        <v>8.307989244029191E-3</v>
      </c>
      <c r="AR50" s="45">
        <v>8.200578035512409E-3</v>
      </c>
      <c r="AS50" s="45">
        <v>8.0777933767440559E-3</v>
      </c>
      <c r="AT50" s="45">
        <v>7.9401198426773192E-3</v>
      </c>
      <c r="AU50" s="45">
        <v>7.7881007678541007E-3</v>
      </c>
      <c r="AV50" s="45">
        <v>7.6223361021118203E-3</v>
      </c>
      <c r="AW50" s="45">
        <v>7.4434800428554906E-3</v>
      </c>
      <c r="AX50" s="45">
        <v>7.2522384532394367E-3</v>
      </c>
      <c r="AY50" s="45">
        <v>7.0493660764478997E-3</v>
      </c>
      <c r="AZ50" s="45">
        <v>6.8356635570685047E-3</v>
      </c>
      <c r="BA50" s="45">
        <v>6.6119742813138451E-3</v>
      </c>
      <c r="BB50" s="45">
        <v>6.3791810485614182E-3</v>
      </c>
      <c r="BC50" s="45">
        <v>6.1382025873477856E-3</v>
      </c>
      <c r="BD50" s="45">
        <v>5.8899899295667716E-3</v>
      </c>
      <c r="BE50" s="45">
        <v>5.6355226571810583E-3</v>
      </c>
      <c r="BF50" s="45">
        <v>5.3758050362597148E-3</v>
      </c>
      <c r="BG50" s="45">
        <v>5.1118620535988259E-3</v>
      </c>
      <c r="BH50" s="45">
        <v>4.8447353715668721E-3</v>
      </c>
      <c r="BI50" s="45">
        <v>4.5754792171392618E-3</v>
      </c>
      <c r="BJ50" s="45">
        <v>4.3051562213460848E-3</v>
      </c>
      <c r="BK50" s="45">
        <v>4.0348332255529086E-3</v>
      </c>
      <c r="BL50" s="45">
        <v>3.7655770711252988E-3</v>
      </c>
      <c r="BM50" s="45">
        <v>3.4984503890933445E-3</v>
      </c>
      <c r="BN50" s="45">
        <v>3.2345074064324543E-3</v>
      </c>
      <c r="BO50" s="45">
        <v>2.974789785511113E-3</v>
      </c>
      <c r="BP50" s="45">
        <v>2.7203225131254001E-3</v>
      </c>
      <c r="BQ50" s="45">
        <v>2.4721098553443835E-3</v>
      </c>
      <c r="BR50" s="45">
        <v>2.2311313941307505E-3</v>
      </c>
      <c r="BS50" s="45">
        <v>1.9983381613783231E-3</v>
      </c>
      <c r="BT50" s="45">
        <v>1.7746488856236664E-3</v>
      </c>
      <c r="BU50" s="45">
        <v>1.5609463662442701E-3</v>
      </c>
      <c r="BV50" s="45">
        <v>1.3580739894527333E-3</v>
      </c>
      <c r="BW50" s="45">
        <v>1.1668323998366796E-3</v>
      </c>
      <c r="BX50" s="45">
        <v>9.8797634058034995E-4</v>
      </c>
      <c r="BY50" s="45">
        <v>8.2221167483806975E-4</v>
      </c>
      <c r="BZ50" s="45">
        <v>6.7019260001485194E-4</v>
      </c>
      <c r="CA50" s="45">
        <v>5.3251906594811249E-4</v>
      </c>
      <c r="CB50" s="45">
        <v>4.0973440717976129E-4</v>
      </c>
      <c r="CC50" s="45">
        <v>3.0232319866297931E-4</v>
      </c>
      <c r="CD50" s="45">
        <v>2.1070934336627051E-4</v>
      </c>
      <c r="CE50" s="45">
        <v>1.352543993221019E-4</v>
      </c>
      <c r="CF50" s="45">
        <v>7.6256152722529077E-5</v>
      </c>
      <c r="CG50" s="45">
        <v>3.3947442693148156E-5</v>
      </c>
      <c r="CH50" s="45">
        <v>8.4952423834320653E-6</v>
      </c>
      <c r="CI50" s="45">
        <v>0</v>
      </c>
    </row>
    <row r="51" spans="1:87" x14ac:dyDescent="0.25">
      <c r="A51" t="s">
        <v>790</v>
      </c>
      <c r="B51" t="s">
        <v>83</v>
      </c>
      <c r="C51" t="s">
        <v>1244</v>
      </c>
      <c r="D51" s="45">
        <v>2.4391450725309793E-2</v>
      </c>
      <c r="E51" s="45">
        <v>2.4269863498299848E-2</v>
      </c>
      <c r="F51" s="45">
        <v>2.4269863498299848E-2</v>
      </c>
      <c r="G51" s="45">
        <v>2.4269863498299848E-2</v>
      </c>
      <c r="H51" s="45">
        <v>2.4269863498299848E-2</v>
      </c>
      <c r="I51" s="45">
        <v>1.2868394929215432E-2</v>
      </c>
      <c r="J51" s="45">
        <v>1.2868394929215432E-2</v>
      </c>
      <c r="K51" s="45">
        <v>1.2868394929215432E-2</v>
      </c>
      <c r="L51" s="45">
        <v>1.2868394929215432E-2</v>
      </c>
      <c r="M51" s="45">
        <v>1.2868394929215432E-2</v>
      </c>
      <c r="N51" s="45">
        <v>1.2868394929215432E-2</v>
      </c>
      <c r="O51" s="45">
        <v>8.4637740491839697E-3</v>
      </c>
      <c r="P51" s="45">
        <v>8.4637740491839697E-3</v>
      </c>
      <c r="Q51" s="45">
        <v>8.4637740491839697E-3</v>
      </c>
      <c r="R51" s="45">
        <v>8.4637740491839697E-3</v>
      </c>
      <c r="S51" s="45">
        <v>8.4637740491839697E-3</v>
      </c>
      <c r="T51" s="45">
        <v>8.4637740491839697E-3</v>
      </c>
      <c r="U51" s="45">
        <v>8.4637740491839697E-3</v>
      </c>
      <c r="V51" s="45">
        <v>8.4637740491839697E-3</v>
      </c>
      <c r="W51" s="45">
        <v>8.4637740491839697E-3</v>
      </c>
      <c r="X51" s="45">
        <v>8.4637740491839697E-3</v>
      </c>
      <c r="Y51" s="45">
        <v>8.4637740491839697E-3</v>
      </c>
      <c r="Z51" s="45">
        <v>8.4637740491839697E-3</v>
      </c>
      <c r="AA51" s="45">
        <v>8.6103124426921696E-3</v>
      </c>
      <c r="AB51" s="45">
        <v>8.6103124426921696E-3</v>
      </c>
      <c r="AC51" s="45">
        <v>8.6103124426921696E-3</v>
      </c>
      <c r="AD51" s="45">
        <v>8.6103124426921696E-3</v>
      </c>
      <c r="AE51" s="45">
        <v>8.6103124426921696E-3</v>
      </c>
      <c r="AF51" s="45">
        <v>8.6103124426921696E-3</v>
      </c>
      <c r="AG51" s="45">
        <v>8.6103124426921696E-3</v>
      </c>
      <c r="AH51" s="45">
        <v>8.6103124426921696E-3</v>
      </c>
      <c r="AI51" s="45">
        <v>8.6103124426921696E-3</v>
      </c>
      <c r="AJ51" s="45">
        <v>8.6103124426921696E-3</v>
      </c>
      <c r="AK51" s="45">
        <v>8.6103124426921696E-3</v>
      </c>
      <c r="AL51" s="45">
        <v>8.6018172003087378E-3</v>
      </c>
      <c r="AM51" s="45">
        <v>8.5763649999990223E-3</v>
      </c>
      <c r="AN51" s="45">
        <v>8.5340562899696402E-3</v>
      </c>
      <c r="AO51" s="45">
        <v>8.4750580433700685E-3</v>
      </c>
      <c r="AP51" s="45">
        <v>8.3996030993259002E-3</v>
      </c>
      <c r="AQ51" s="45">
        <v>8.307989244029191E-3</v>
      </c>
      <c r="AR51" s="45">
        <v>8.200578035512409E-3</v>
      </c>
      <c r="AS51" s="45">
        <v>8.0777933767440559E-3</v>
      </c>
      <c r="AT51" s="45">
        <v>7.9401198426773192E-3</v>
      </c>
      <c r="AU51" s="45">
        <v>7.7881007678541007E-3</v>
      </c>
      <c r="AV51" s="45">
        <v>7.6223361021118203E-3</v>
      </c>
      <c r="AW51" s="45">
        <v>7.4434800428554906E-3</v>
      </c>
      <c r="AX51" s="45">
        <v>7.2522384532394367E-3</v>
      </c>
      <c r="AY51" s="45">
        <v>7.0493660764478997E-3</v>
      </c>
      <c r="AZ51" s="45">
        <v>6.8356635570685047E-3</v>
      </c>
      <c r="BA51" s="45">
        <v>6.6119742813138451E-3</v>
      </c>
      <c r="BB51" s="45">
        <v>6.3791810485614182E-3</v>
      </c>
      <c r="BC51" s="45">
        <v>6.1382025873477856E-3</v>
      </c>
      <c r="BD51" s="45">
        <v>5.8899899295667716E-3</v>
      </c>
      <c r="BE51" s="45">
        <v>5.6355226571810583E-3</v>
      </c>
      <c r="BF51" s="45">
        <v>5.3758050362597148E-3</v>
      </c>
      <c r="BG51" s="45">
        <v>5.1118620535988259E-3</v>
      </c>
      <c r="BH51" s="45">
        <v>4.8447353715668721E-3</v>
      </c>
      <c r="BI51" s="45">
        <v>4.5754792171392618E-3</v>
      </c>
      <c r="BJ51" s="45">
        <v>4.3051562213460848E-3</v>
      </c>
      <c r="BK51" s="45">
        <v>4.0348332255529086E-3</v>
      </c>
      <c r="BL51" s="45">
        <v>3.7655770711252988E-3</v>
      </c>
      <c r="BM51" s="45">
        <v>3.4984503890933445E-3</v>
      </c>
      <c r="BN51" s="45">
        <v>3.2345074064324543E-3</v>
      </c>
      <c r="BO51" s="45">
        <v>2.974789785511113E-3</v>
      </c>
      <c r="BP51" s="45">
        <v>2.7203225131254001E-3</v>
      </c>
      <c r="BQ51" s="45">
        <v>2.4721098553443835E-3</v>
      </c>
      <c r="BR51" s="45">
        <v>2.2311313941307505E-3</v>
      </c>
      <c r="BS51" s="45">
        <v>1.9983381613783231E-3</v>
      </c>
      <c r="BT51" s="45">
        <v>1.7746488856236664E-3</v>
      </c>
      <c r="BU51" s="45">
        <v>1.5609463662442701E-3</v>
      </c>
      <c r="BV51" s="45">
        <v>1.3580739894527333E-3</v>
      </c>
      <c r="BW51" s="45">
        <v>1.1668323998366796E-3</v>
      </c>
      <c r="BX51" s="45">
        <v>9.8797634058034995E-4</v>
      </c>
      <c r="BY51" s="45">
        <v>8.2221167483806975E-4</v>
      </c>
      <c r="BZ51" s="45">
        <v>6.7019260001485194E-4</v>
      </c>
      <c r="CA51" s="45">
        <v>5.3251906594811249E-4</v>
      </c>
      <c r="CB51" s="45">
        <v>4.0973440717976129E-4</v>
      </c>
      <c r="CC51" s="45">
        <v>3.0232319866297931E-4</v>
      </c>
      <c r="CD51" s="45">
        <v>2.1070934336627051E-4</v>
      </c>
      <c r="CE51" s="45">
        <v>1.352543993221019E-4</v>
      </c>
      <c r="CF51" s="45">
        <v>7.6256152722529077E-5</v>
      </c>
      <c r="CG51" s="45">
        <v>3.3947442693148156E-5</v>
      </c>
      <c r="CH51" s="45">
        <v>8.4952423834320653E-6</v>
      </c>
      <c r="CI51" s="45">
        <v>0</v>
      </c>
    </row>
    <row r="52" spans="1:87" x14ac:dyDescent="0.25">
      <c r="A52" t="s">
        <v>790</v>
      </c>
      <c r="B52" t="s">
        <v>85</v>
      </c>
      <c r="C52" t="s">
        <v>1245</v>
      </c>
      <c r="D52" s="45">
        <v>0</v>
      </c>
      <c r="E52" s="45">
        <v>0</v>
      </c>
      <c r="F52" s="45">
        <v>0</v>
      </c>
      <c r="G52" s="45">
        <v>0</v>
      </c>
      <c r="H52" s="45">
        <v>0</v>
      </c>
      <c r="I52" s="45">
        <v>0</v>
      </c>
      <c r="J52" s="45">
        <v>0</v>
      </c>
      <c r="K52" s="45">
        <v>0</v>
      </c>
      <c r="L52" s="45">
        <v>0</v>
      </c>
      <c r="M52" s="45">
        <v>0</v>
      </c>
      <c r="N52" s="45">
        <v>0</v>
      </c>
      <c r="O52" s="45">
        <v>0</v>
      </c>
      <c r="P52" s="45">
        <v>0</v>
      </c>
      <c r="Q52" s="45">
        <v>0</v>
      </c>
      <c r="R52" s="45">
        <v>0</v>
      </c>
      <c r="S52" s="45">
        <v>0</v>
      </c>
      <c r="T52" s="45">
        <v>0</v>
      </c>
      <c r="U52" s="45">
        <v>0</v>
      </c>
      <c r="V52" s="45">
        <v>0</v>
      </c>
      <c r="W52" s="45">
        <v>0</v>
      </c>
      <c r="X52" s="45">
        <v>0</v>
      </c>
      <c r="Y52" s="45">
        <v>0</v>
      </c>
      <c r="Z52" s="45">
        <v>0</v>
      </c>
      <c r="AA52" s="45">
        <v>0</v>
      </c>
      <c r="AB52" s="45">
        <v>0</v>
      </c>
      <c r="AC52" s="45">
        <v>0</v>
      </c>
      <c r="AD52" s="45">
        <v>0</v>
      </c>
      <c r="AE52" s="45">
        <v>0</v>
      </c>
      <c r="AF52" s="45">
        <v>0</v>
      </c>
      <c r="AG52" s="45">
        <v>0</v>
      </c>
      <c r="AH52" s="45">
        <v>0</v>
      </c>
      <c r="AI52" s="45">
        <v>0</v>
      </c>
      <c r="AJ52" s="45">
        <v>0</v>
      </c>
      <c r="AK52" s="45">
        <v>0</v>
      </c>
      <c r="AL52" s="45">
        <v>0</v>
      </c>
      <c r="AM52" s="45">
        <v>0</v>
      </c>
      <c r="AN52" s="45">
        <v>0</v>
      </c>
      <c r="AO52" s="45">
        <v>0</v>
      </c>
      <c r="AP52" s="45">
        <v>0</v>
      </c>
      <c r="AQ52" s="45">
        <v>0</v>
      </c>
      <c r="AR52" s="45">
        <v>0</v>
      </c>
      <c r="AS52" s="45">
        <v>0</v>
      </c>
      <c r="AT52" s="45">
        <v>0</v>
      </c>
      <c r="AU52" s="45">
        <v>0</v>
      </c>
      <c r="AV52" s="45">
        <v>0</v>
      </c>
      <c r="AW52" s="45">
        <v>0</v>
      </c>
      <c r="AX52" s="45">
        <v>0</v>
      </c>
      <c r="AY52" s="45">
        <v>0</v>
      </c>
      <c r="AZ52" s="45">
        <v>0</v>
      </c>
      <c r="BA52" s="45">
        <v>0</v>
      </c>
      <c r="BB52" s="45">
        <v>0</v>
      </c>
      <c r="BC52" s="45">
        <v>0</v>
      </c>
      <c r="BD52" s="45">
        <v>0</v>
      </c>
      <c r="BE52" s="45">
        <v>0</v>
      </c>
      <c r="BF52" s="45">
        <v>0</v>
      </c>
      <c r="BG52" s="45">
        <v>0</v>
      </c>
      <c r="BH52" s="45">
        <v>0</v>
      </c>
      <c r="BI52" s="45">
        <v>0</v>
      </c>
      <c r="BJ52" s="45">
        <v>0</v>
      </c>
      <c r="BK52" s="45">
        <v>0</v>
      </c>
      <c r="BL52" s="45">
        <v>0</v>
      </c>
      <c r="BM52" s="45">
        <v>0</v>
      </c>
      <c r="BN52" s="45">
        <v>0</v>
      </c>
      <c r="BO52" s="45">
        <v>0</v>
      </c>
      <c r="BP52" s="45">
        <v>0</v>
      </c>
      <c r="BQ52" s="45">
        <v>0</v>
      </c>
      <c r="BR52" s="45">
        <v>0</v>
      </c>
      <c r="BS52" s="45">
        <v>0</v>
      </c>
      <c r="BT52" s="45">
        <v>0</v>
      </c>
      <c r="BU52" s="45">
        <v>0</v>
      </c>
      <c r="BV52" s="45">
        <v>0</v>
      </c>
      <c r="BW52" s="45">
        <v>0</v>
      </c>
      <c r="BX52" s="45">
        <v>0</v>
      </c>
      <c r="BY52" s="45">
        <v>0</v>
      </c>
      <c r="BZ52" s="45">
        <v>0</v>
      </c>
      <c r="CA52" s="45">
        <v>0</v>
      </c>
      <c r="CB52" s="45">
        <v>0</v>
      </c>
      <c r="CC52" s="45">
        <v>0</v>
      </c>
      <c r="CD52" s="45">
        <v>0</v>
      </c>
      <c r="CE52" s="45">
        <v>0</v>
      </c>
      <c r="CF52" s="45">
        <v>0</v>
      </c>
      <c r="CG52" s="45">
        <v>0</v>
      </c>
      <c r="CH52" s="45">
        <v>0</v>
      </c>
      <c r="CI52" s="45">
        <v>0</v>
      </c>
    </row>
    <row r="53" spans="1:87" x14ac:dyDescent="0.25">
      <c r="A53" t="s">
        <v>790</v>
      </c>
      <c r="B53" t="s">
        <v>87</v>
      </c>
      <c r="C53" t="s">
        <v>1246</v>
      </c>
      <c r="D53" s="45">
        <v>0</v>
      </c>
      <c r="E53" s="45">
        <v>0</v>
      </c>
      <c r="F53" s="45">
        <v>0</v>
      </c>
      <c r="G53" s="45">
        <v>0</v>
      </c>
      <c r="H53" s="45">
        <v>0</v>
      </c>
      <c r="I53" s="45">
        <v>0</v>
      </c>
      <c r="J53" s="45">
        <v>0</v>
      </c>
      <c r="K53" s="45">
        <v>0</v>
      </c>
      <c r="L53" s="45">
        <v>0</v>
      </c>
      <c r="M53" s="45">
        <v>0</v>
      </c>
      <c r="N53" s="45">
        <v>0</v>
      </c>
      <c r="O53" s="45">
        <v>0</v>
      </c>
      <c r="P53" s="45">
        <v>0</v>
      </c>
      <c r="Q53" s="45">
        <v>0</v>
      </c>
      <c r="R53" s="45">
        <v>0</v>
      </c>
      <c r="S53" s="45">
        <v>0</v>
      </c>
      <c r="T53" s="45">
        <v>0</v>
      </c>
      <c r="U53" s="45">
        <v>0</v>
      </c>
      <c r="V53" s="45">
        <v>0</v>
      </c>
      <c r="W53" s="45">
        <v>0</v>
      </c>
      <c r="X53" s="45">
        <v>0</v>
      </c>
      <c r="Y53" s="45">
        <v>0</v>
      </c>
      <c r="Z53" s="45">
        <v>0</v>
      </c>
      <c r="AA53" s="45">
        <v>0</v>
      </c>
      <c r="AB53" s="45">
        <v>0</v>
      </c>
      <c r="AC53" s="45">
        <v>0</v>
      </c>
      <c r="AD53" s="45">
        <v>0</v>
      </c>
      <c r="AE53" s="45">
        <v>0</v>
      </c>
      <c r="AF53" s="45">
        <v>0</v>
      </c>
      <c r="AG53" s="45">
        <v>0</v>
      </c>
      <c r="AH53" s="45">
        <v>0</v>
      </c>
      <c r="AI53" s="45">
        <v>0</v>
      </c>
      <c r="AJ53" s="45">
        <v>0</v>
      </c>
      <c r="AK53" s="45">
        <v>0</v>
      </c>
      <c r="AL53" s="45">
        <v>0</v>
      </c>
      <c r="AM53" s="45">
        <v>0</v>
      </c>
      <c r="AN53" s="45">
        <v>0</v>
      </c>
      <c r="AO53" s="45">
        <v>0</v>
      </c>
      <c r="AP53" s="45">
        <v>0</v>
      </c>
      <c r="AQ53" s="45">
        <v>0</v>
      </c>
      <c r="AR53" s="45">
        <v>0</v>
      </c>
      <c r="AS53" s="45">
        <v>0</v>
      </c>
      <c r="AT53" s="45">
        <v>0</v>
      </c>
      <c r="AU53" s="45">
        <v>0</v>
      </c>
      <c r="AV53" s="45">
        <v>0</v>
      </c>
      <c r="AW53" s="45">
        <v>0</v>
      </c>
      <c r="AX53" s="45">
        <v>0</v>
      </c>
      <c r="AY53" s="45">
        <v>0</v>
      </c>
      <c r="AZ53" s="45">
        <v>0</v>
      </c>
      <c r="BA53" s="45">
        <v>0</v>
      </c>
      <c r="BB53" s="45">
        <v>0</v>
      </c>
      <c r="BC53" s="45">
        <v>0</v>
      </c>
      <c r="BD53" s="45">
        <v>0</v>
      </c>
      <c r="BE53" s="45">
        <v>0</v>
      </c>
      <c r="BF53" s="45">
        <v>0</v>
      </c>
      <c r="BG53" s="45">
        <v>0</v>
      </c>
      <c r="BH53" s="45">
        <v>0</v>
      </c>
      <c r="BI53" s="45">
        <v>0</v>
      </c>
      <c r="BJ53" s="45">
        <v>0</v>
      </c>
      <c r="BK53" s="45">
        <v>0</v>
      </c>
      <c r="BL53" s="45">
        <v>0</v>
      </c>
      <c r="BM53" s="45">
        <v>0</v>
      </c>
      <c r="BN53" s="45">
        <v>0</v>
      </c>
      <c r="BO53" s="45">
        <v>0</v>
      </c>
      <c r="BP53" s="45">
        <v>0</v>
      </c>
      <c r="BQ53" s="45">
        <v>0</v>
      </c>
      <c r="BR53" s="45">
        <v>0</v>
      </c>
      <c r="BS53" s="45">
        <v>0</v>
      </c>
      <c r="BT53" s="45">
        <v>0</v>
      </c>
      <c r="BU53" s="45">
        <v>0</v>
      </c>
      <c r="BV53" s="45">
        <v>0</v>
      </c>
      <c r="BW53" s="45">
        <v>0</v>
      </c>
      <c r="BX53" s="45">
        <v>0</v>
      </c>
      <c r="BY53" s="45">
        <v>0</v>
      </c>
      <c r="BZ53" s="45">
        <v>0</v>
      </c>
      <c r="CA53" s="45">
        <v>0</v>
      </c>
      <c r="CB53" s="45">
        <v>0</v>
      </c>
      <c r="CC53" s="45">
        <v>0</v>
      </c>
      <c r="CD53" s="45">
        <v>0</v>
      </c>
      <c r="CE53" s="45">
        <v>0</v>
      </c>
      <c r="CF53" s="45">
        <v>0</v>
      </c>
      <c r="CG53" s="45">
        <v>0</v>
      </c>
      <c r="CH53" s="45">
        <v>0</v>
      </c>
      <c r="CI53" s="45">
        <v>0</v>
      </c>
    </row>
    <row r="54" spans="1:87" x14ac:dyDescent="0.25">
      <c r="A54" t="s">
        <v>790</v>
      </c>
      <c r="B54" t="s">
        <v>89</v>
      </c>
      <c r="C54" t="s">
        <v>1247</v>
      </c>
      <c r="D54" s="45">
        <v>0</v>
      </c>
      <c r="E54" s="45">
        <v>0</v>
      </c>
      <c r="F54" s="45">
        <v>0</v>
      </c>
      <c r="G54" s="45">
        <v>0</v>
      </c>
      <c r="H54" s="45">
        <v>0</v>
      </c>
      <c r="I54" s="45">
        <v>0</v>
      </c>
      <c r="J54" s="45">
        <v>0</v>
      </c>
      <c r="K54" s="45">
        <v>0</v>
      </c>
      <c r="L54" s="45">
        <v>0</v>
      </c>
      <c r="M54" s="45">
        <v>0</v>
      </c>
      <c r="N54" s="45">
        <v>0</v>
      </c>
      <c r="O54" s="45">
        <v>0</v>
      </c>
      <c r="P54" s="45">
        <v>0</v>
      </c>
      <c r="Q54" s="45">
        <v>0</v>
      </c>
      <c r="R54" s="45">
        <v>0</v>
      </c>
      <c r="S54" s="45">
        <v>0</v>
      </c>
      <c r="T54" s="45">
        <v>0</v>
      </c>
      <c r="U54" s="45">
        <v>0</v>
      </c>
      <c r="V54" s="45">
        <v>0</v>
      </c>
      <c r="W54" s="45">
        <v>0</v>
      </c>
      <c r="X54" s="45">
        <v>0</v>
      </c>
      <c r="Y54" s="45">
        <v>0</v>
      </c>
      <c r="Z54" s="45">
        <v>0</v>
      </c>
      <c r="AA54" s="45">
        <v>0</v>
      </c>
      <c r="AB54" s="45">
        <v>0</v>
      </c>
      <c r="AC54" s="45">
        <v>0</v>
      </c>
      <c r="AD54" s="45">
        <v>0</v>
      </c>
      <c r="AE54" s="45">
        <v>0</v>
      </c>
      <c r="AF54" s="45">
        <v>0</v>
      </c>
      <c r="AG54" s="45">
        <v>0</v>
      </c>
      <c r="AH54" s="45">
        <v>0</v>
      </c>
      <c r="AI54" s="45">
        <v>0</v>
      </c>
      <c r="AJ54" s="45">
        <v>0</v>
      </c>
      <c r="AK54" s="45">
        <v>0</v>
      </c>
      <c r="AL54" s="45">
        <v>0</v>
      </c>
      <c r="AM54" s="45">
        <v>0</v>
      </c>
      <c r="AN54" s="45">
        <v>0</v>
      </c>
      <c r="AO54" s="45">
        <v>0</v>
      </c>
      <c r="AP54" s="45">
        <v>0</v>
      </c>
      <c r="AQ54" s="45">
        <v>0</v>
      </c>
      <c r="AR54" s="45">
        <v>0</v>
      </c>
      <c r="AS54" s="45">
        <v>0</v>
      </c>
      <c r="AT54" s="45">
        <v>0</v>
      </c>
      <c r="AU54" s="45">
        <v>0</v>
      </c>
      <c r="AV54" s="45">
        <v>0</v>
      </c>
      <c r="AW54" s="45">
        <v>0</v>
      </c>
      <c r="AX54" s="45">
        <v>0</v>
      </c>
      <c r="AY54" s="45">
        <v>0</v>
      </c>
      <c r="AZ54" s="45">
        <v>0</v>
      </c>
      <c r="BA54" s="45">
        <v>0</v>
      </c>
      <c r="BB54" s="45">
        <v>0</v>
      </c>
      <c r="BC54" s="45">
        <v>0</v>
      </c>
      <c r="BD54" s="45">
        <v>0</v>
      </c>
      <c r="BE54" s="45">
        <v>0</v>
      </c>
      <c r="BF54" s="45">
        <v>0</v>
      </c>
      <c r="BG54" s="45">
        <v>0</v>
      </c>
      <c r="BH54" s="45">
        <v>0</v>
      </c>
      <c r="BI54" s="45">
        <v>0</v>
      </c>
      <c r="BJ54" s="45">
        <v>0</v>
      </c>
      <c r="BK54" s="45">
        <v>0</v>
      </c>
      <c r="BL54" s="45">
        <v>0</v>
      </c>
      <c r="BM54" s="45">
        <v>0</v>
      </c>
      <c r="BN54" s="45">
        <v>0</v>
      </c>
      <c r="BO54" s="45">
        <v>0</v>
      </c>
      <c r="BP54" s="45">
        <v>0</v>
      </c>
      <c r="BQ54" s="45">
        <v>0</v>
      </c>
      <c r="BR54" s="45">
        <v>0</v>
      </c>
      <c r="BS54" s="45">
        <v>0</v>
      </c>
      <c r="BT54" s="45">
        <v>0</v>
      </c>
      <c r="BU54" s="45">
        <v>0</v>
      </c>
      <c r="BV54" s="45">
        <v>0</v>
      </c>
      <c r="BW54" s="45">
        <v>0</v>
      </c>
      <c r="BX54" s="45">
        <v>0</v>
      </c>
      <c r="BY54" s="45">
        <v>0</v>
      </c>
      <c r="BZ54" s="45">
        <v>0</v>
      </c>
      <c r="CA54" s="45">
        <v>0</v>
      </c>
      <c r="CB54" s="45">
        <v>0</v>
      </c>
      <c r="CC54" s="45">
        <v>0</v>
      </c>
      <c r="CD54" s="45">
        <v>0</v>
      </c>
      <c r="CE54" s="45">
        <v>0</v>
      </c>
      <c r="CF54" s="45">
        <v>0</v>
      </c>
      <c r="CG54" s="45">
        <v>0</v>
      </c>
      <c r="CH54" s="45">
        <v>0</v>
      </c>
      <c r="CI54" s="45">
        <v>0</v>
      </c>
    </row>
    <row r="55" spans="1:87" x14ac:dyDescent="0.25">
      <c r="A55" t="s">
        <v>790</v>
      </c>
      <c r="B55" t="s">
        <v>91</v>
      </c>
      <c r="C55" t="s">
        <v>1248</v>
      </c>
      <c r="D55" s="45">
        <v>0</v>
      </c>
      <c r="E55" s="45">
        <v>0</v>
      </c>
      <c r="F55" s="45">
        <v>0</v>
      </c>
      <c r="G55" s="45">
        <v>0</v>
      </c>
      <c r="H55" s="45">
        <v>0</v>
      </c>
      <c r="I55" s="45">
        <v>0</v>
      </c>
      <c r="J55" s="45">
        <v>0</v>
      </c>
      <c r="K55" s="45">
        <v>0</v>
      </c>
      <c r="L55" s="45">
        <v>0</v>
      </c>
      <c r="M55" s="45">
        <v>0</v>
      </c>
      <c r="N55" s="45">
        <v>0</v>
      </c>
      <c r="O55" s="45">
        <v>0</v>
      </c>
      <c r="P55" s="45">
        <v>0</v>
      </c>
      <c r="Q55" s="45">
        <v>0</v>
      </c>
      <c r="R55" s="45">
        <v>0</v>
      </c>
      <c r="S55" s="45">
        <v>0</v>
      </c>
      <c r="T55" s="45">
        <v>0</v>
      </c>
      <c r="U55" s="45">
        <v>0</v>
      </c>
      <c r="V55" s="45">
        <v>0</v>
      </c>
      <c r="W55" s="45">
        <v>0</v>
      </c>
      <c r="X55" s="45">
        <v>0</v>
      </c>
      <c r="Y55" s="45">
        <v>0</v>
      </c>
      <c r="Z55" s="45">
        <v>0</v>
      </c>
      <c r="AA55" s="45">
        <v>0</v>
      </c>
      <c r="AB55" s="45">
        <v>0</v>
      </c>
      <c r="AC55" s="45">
        <v>0</v>
      </c>
      <c r="AD55" s="45">
        <v>0</v>
      </c>
      <c r="AE55" s="45">
        <v>0</v>
      </c>
      <c r="AF55" s="45">
        <v>0</v>
      </c>
      <c r="AG55" s="45">
        <v>0</v>
      </c>
      <c r="AH55" s="45">
        <v>0</v>
      </c>
      <c r="AI55" s="45">
        <v>0</v>
      </c>
      <c r="AJ55" s="45">
        <v>0</v>
      </c>
      <c r="AK55" s="45">
        <v>0</v>
      </c>
      <c r="AL55" s="45">
        <v>0</v>
      </c>
      <c r="AM55" s="45">
        <v>0</v>
      </c>
      <c r="AN55" s="45">
        <v>0</v>
      </c>
      <c r="AO55" s="45">
        <v>0</v>
      </c>
      <c r="AP55" s="45">
        <v>0</v>
      </c>
      <c r="AQ55" s="45">
        <v>0</v>
      </c>
      <c r="AR55" s="45">
        <v>0</v>
      </c>
      <c r="AS55" s="45">
        <v>0</v>
      </c>
      <c r="AT55" s="45">
        <v>0</v>
      </c>
      <c r="AU55" s="45">
        <v>0</v>
      </c>
      <c r="AV55" s="45">
        <v>0</v>
      </c>
      <c r="AW55" s="45">
        <v>0</v>
      </c>
      <c r="AX55" s="45">
        <v>0</v>
      </c>
      <c r="AY55" s="45">
        <v>0</v>
      </c>
      <c r="AZ55" s="45">
        <v>0</v>
      </c>
      <c r="BA55" s="45">
        <v>0</v>
      </c>
      <c r="BB55" s="45">
        <v>0</v>
      </c>
      <c r="BC55" s="45">
        <v>0</v>
      </c>
      <c r="BD55" s="45">
        <v>0</v>
      </c>
      <c r="BE55" s="45">
        <v>0</v>
      </c>
      <c r="BF55" s="45">
        <v>0</v>
      </c>
      <c r="BG55" s="45">
        <v>0</v>
      </c>
      <c r="BH55" s="45">
        <v>0</v>
      </c>
      <c r="BI55" s="45">
        <v>0</v>
      </c>
      <c r="BJ55" s="45">
        <v>0</v>
      </c>
      <c r="BK55" s="45">
        <v>0</v>
      </c>
      <c r="BL55" s="45">
        <v>0</v>
      </c>
      <c r="BM55" s="45">
        <v>0</v>
      </c>
      <c r="BN55" s="45">
        <v>0</v>
      </c>
      <c r="BO55" s="45">
        <v>0</v>
      </c>
      <c r="BP55" s="45">
        <v>0</v>
      </c>
      <c r="BQ55" s="45">
        <v>0</v>
      </c>
      <c r="BR55" s="45">
        <v>0</v>
      </c>
      <c r="BS55" s="45">
        <v>0</v>
      </c>
      <c r="BT55" s="45">
        <v>0</v>
      </c>
      <c r="BU55" s="45">
        <v>0</v>
      </c>
      <c r="BV55" s="45">
        <v>0</v>
      </c>
      <c r="BW55" s="45">
        <v>0</v>
      </c>
      <c r="BX55" s="45">
        <v>0</v>
      </c>
      <c r="BY55" s="45">
        <v>0</v>
      </c>
      <c r="BZ55" s="45">
        <v>0</v>
      </c>
      <c r="CA55" s="45">
        <v>0</v>
      </c>
      <c r="CB55" s="45">
        <v>0</v>
      </c>
      <c r="CC55" s="45">
        <v>0</v>
      </c>
      <c r="CD55" s="45">
        <v>0</v>
      </c>
      <c r="CE55" s="45">
        <v>0</v>
      </c>
      <c r="CF55" s="45">
        <v>0</v>
      </c>
      <c r="CG55" s="45">
        <v>0</v>
      </c>
      <c r="CH55" s="45">
        <v>0</v>
      </c>
      <c r="CI55" s="45">
        <v>0</v>
      </c>
    </row>
    <row r="56" spans="1:87" x14ac:dyDescent="0.25">
      <c r="A56" t="s">
        <v>790</v>
      </c>
      <c r="B56" t="s">
        <v>93</v>
      </c>
      <c r="C56" t="s">
        <v>1249</v>
      </c>
      <c r="D56" s="45">
        <v>0</v>
      </c>
      <c r="E56" s="45">
        <v>0</v>
      </c>
      <c r="F56" s="45">
        <v>0</v>
      </c>
      <c r="G56" s="45">
        <v>0</v>
      </c>
      <c r="H56" s="45">
        <v>0</v>
      </c>
      <c r="I56" s="45">
        <v>0</v>
      </c>
      <c r="J56" s="45">
        <v>0</v>
      </c>
      <c r="K56" s="45">
        <v>0</v>
      </c>
      <c r="L56" s="45">
        <v>0</v>
      </c>
      <c r="M56" s="45">
        <v>0</v>
      </c>
      <c r="N56" s="45">
        <v>0</v>
      </c>
      <c r="O56" s="45">
        <v>0</v>
      </c>
      <c r="P56" s="45">
        <v>0</v>
      </c>
      <c r="Q56" s="45">
        <v>0</v>
      </c>
      <c r="R56" s="45">
        <v>0</v>
      </c>
      <c r="S56" s="45">
        <v>0</v>
      </c>
      <c r="T56" s="45">
        <v>0</v>
      </c>
      <c r="U56" s="45">
        <v>0</v>
      </c>
      <c r="V56" s="45">
        <v>0</v>
      </c>
      <c r="W56" s="45">
        <v>0</v>
      </c>
      <c r="X56" s="45">
        <v>0</v>
      </c>
      <c r="Y56" s="45">
        <v>0</v>
      </c>
      <c r="Z56" s="45">
        <v>0</v>
      </c>
      <c r="AA56" s="45">
        <v>0</v>
      </c>
      <c r="AB56" s="45">
        <v>0</v>
      </c>
      <c r="AC56" s="45">
        <v>0</v>
      </c>
      <c r="AD56" s="45">
        <v>0</v>
      </c>
      <c r="AE56" s="45">
        <v>0</v>
      </c>
      <c r="AF56" s="45">
        <v>0</v>
      </c>
      <c r="AG56" s="45">
        <v>0</v>
      </c>
      <c r="AH56" s="45">
        <v>0</v>
      </c>
      <c r="AI56" s="45">
        <v>0</v>
      </c>
      <c r="AJ56" s="45">
        <v>0</v>
      </c>
      <c r="AK56" s="45">
        <v>0</v>
      </c>
      <c r="AL56" s="45">
        <v>0</v>
      </c>
      <c r="AM56" s="45">
        <v>0</v>
      </c>
      <c r="AN56" s="45">
        <v>0</v>
      </c>
      <c r="AO56" s="45">
        <v>0</v>
      </c>
      <c r="AP56" s="45">
        <v>0</v>
      </c>
      <c r="AQ56" s="45">
        <v>0</v>
      </c>
      <c r="AR56" s="45">
        <v>0</v>
      </c>
      <c r="AS56" s="45">
        <v>0</v>
      </c>
      <c r="AT56" s="45">
        <v>0</v>
      </c>
      <c r="AU56" s="45">
        <v>0</v>
      </c>
      <c r="AV56" s="45">
        <v>0</v>
      </c>
      <c r="AW56" s="45">
        <v>0</v>
      </c>
      <c r="AX56" s="45">
        <v>0</v>
      </c>
      <c r="AY56" s="45">
        <v>0</v>
      </c>
      <c r="AZ56" s="45">
        <v>0</v>
      </c>
      <c r="BA56" s="45">
        <v>0</v>
      </c>
      <c r="BB56" s="45">
        <v>0</v>
      </c>
      <c r="BC56" s="45">
        <v>0</v>
      </c>
      <c r="BD56" s="45">
        <v>0</v>
      </c>
      <c r="BE56" s="45">
        <v>0</v>
      </c>
      <c r="BF56" s="45">
        <v>0</v>
      </c>
      <c r="BG56" s="45">
        <v>0</v>
      </c>
      <c r="BH56" s="45">
        <v>0</v>
      </c>
      <c r="BI56" s="45">
        <v>0</v>
      </c>
      <c r="BJ56" s="45">
        <v>0</v>
      </c>
      <c r="BK56" s="45">
        <v>0</v>
      </c>
      <c r="BL56" s="45">
        <v>0</v>
      </c>
      <c r="BM56" s="45">
        <v>0</v>
      </c>
      <c r="BN56" s="45">
        <v>0</v>
      </c>
      <c r="BO56" s="45">
        <v>0</v>
      </c>
      <c r="BP56" s="45">
        <v>0</v>
      </c>
      <c r="BQ56" s="45">
        <v>0</v>
      </c>
      <c r="BR56" s="45">
        <v>0</v>
      </c>
      <c r="BS56" s="45">
        <v>0</v>
      </c>
      <c r="BT56" s="45">
        <v>0</v>
      </c>
      <c r="BU56" s="45">
        <v>0</v>
      </c>
      <c r="BV56" s="45">
        <v>0</v>
      </c>
      <c r="BW56" s="45">
        <v>0</v>
      </c>
      <c r="BX56" s="45">
        <v>0</v>
      </c>
      <c r="BY56" s="45">
        <v>0</v>
      </c>
      <c r="BZ56" s="45">
        <v>0</v>
      </c>
      <c r="CA56" s="45">
        <v>0</v>
      </c>
      <c r="CB56" s="45">
        <v>0</v>
      </c>
      <c r="CC56" s="45">
        <v>0</v>
      </c>
      <c r="CD56" s="45">
        <v>0</v>
      </c>
      <c r="CE56" s="45">
        <v>0</v>
      </c>
      <c r="CF56" s="45">
        <v>0</v>
      </c>
      <c r="CG56" s="45">
        <v>0</v>
      </c>
      <c r="CH56" s="45">
        <v>0</v>
      </c>
      <c r="CI56" s="45">
        <v>0</v>
      </c>
    </row>
    <row r="57" spans="1:87" x14ac:dyDescent="0.25">
      <c r="A57" t="s">
        <v>111</v>
      </c>
      <c r="B57" t="s">
        <v>78</v>
      </c>
      <c r="C57" t="s">
        <v>1250</v>
      </c>
      <c r="D57" s="45">
        <v>0</v>
      </c>
      <c r="E57" s="45">
        <v>0</v>
      </c>
      <c r="F57" s="45">
        <v>0</v>
      </c>
      <c r="G57" s="45">
        <v>0</v>
      </c>
      <c r="H57" s="45">
        <v>0</v>
      </c>
      <c r="I57" s="45">
        <v>0</v>
      </c>
      <c r="J57" s="45">
        <v>0</v>
      </c>
      <c r="K57" s="45">
        <v>0</v>
      </c>
      <c r="L57" s="45">
        <v>0</v>
      </c>
      <c r="M57" s="45">
        <v>0</v>
      </c>
      <c r="N57" s="45">
        <v>0</v>
      </c>
      <c r="O57" s="45">
        <v>0</v>
      </c>
      <c r="P57" s="45">
        <v>0</v>
      </c>
      <c r="Q57" s="45">
        <v>0</v>
      </c>
      <c r="R57" s="45">
        <v>0</v>
      </c>
      <c r="S57" s="45">
        <v>0</v>
      </c>
      <c r="T57" s="45">
        <v>0</v>
      </c>
      <c r="U57" s="45">
        <v>0</v>
      </c>
      <c r="V57" s="45">
        <v>0</v>
      </c>
      <c r="W57" s="45">
        <v>0</v>
      </c>
      <c r="X57" s="45">
        <v>0</v>
      </c>
      <c r="Y57" s="45">
        <v>0</v>
      </c>
      <c r="Z57" s="45">
        <v>0</v>
      </c>
      <c r="AA57" s="45">
        <v>0</v>
      </c>
      <c r="AB57" s="45">
        <v>0</v>
      </c>
      <c r="AC57" s="45">
        <v>0</v>
      </c>
      <c r="AD57" s="45">
        <v>0</v>
      </c>
      <c r="AE57" s="45">
        <v>0</v>
      </c>
      <c r="AF57" s="45">
        <v>0</v>
      </c>
      <c r="AG57" s="45">
        <v>0</v>
      </c>
      <c r="AH57" s="45">
        <v>0</v>
      </c>
      <c r="AI57" s="45">
        <v>0</v>
      </c>
      <c r="AJ57" s="45">
        <v>0</v>
      </c>
      <c r="AK57" s="45">
        <v>0</v>
      </c>
      <c r="AL57" s="45">
        <v>0</v>
      </c>
      <c r="AM57" s="45">
        <v>0</v>
      </c>
      <c r="AN57" s="45">
        <v>0</v>
      </c>
      <c r="AO57" s="45">
        <v>0</v>
      </c>
      <c r="AP57" s="45">
        <v>0</v>
      </c>
      <c r="AQ57" s="45">
        <v>0</v>
      </c>
      <c r="AR57" s="45">
        <v>0</v>
      </c>
      <c r="AS57" s="45">
        <v>0</v>
      </c>
      <c r="AT57" s="45">
        <v>0</v>
      </c>
      <c r="AU57" s="45">
        <v>0</v>
      </c>
      <c r="AV57" s="45">
        <v>0</v>
      </c>
      <c r="AW57" s="45">
        <v>0</v>
      </c>
      <c r="AX57" s="45">
        <v>0</v>
      </c>
      <c r="AY57" s="45">
        <v>0</v>
      </c>
      <c r="AZ57" s="45">
        <v>0</v>
      </c>
      <c r="BA57" s="45">
        <v>0</v>
      </c>
      <c r="BB57" s="45">
        <v>0</v>
      </c>
      <c r="BC57" s="45">
        <v>0</v>
      </c>
      <c r="BD57" s="45">
        <v>0</v>
      </c>
      <c r="BE57" s="45">
        <v>0</v>
      </c>
      <c r="BF57" s="45">
        <v>0</v>
      </c>
      <c r="BG57" s="45">
        <v>0</v>
      </c>
      <c r="BH57" s="45">
        <v>0</v>
      </c>
      <c r="BI57" s="45">
        <v>0</v>
      </c>
      <c r="BJ57" s="45">
        <v>0</v>
      </c>
      <c r="BK57" s="45">
        <v>0</v>
      </c>
      <c r="BL57" s="45">
        <v>0</v>
      </c>
      <c r="BM57" s="45">
        <v>0</v>
      </c>
      <c r="BN57" s="45">
        <v>0</v>
      </c>
      <c r="BO57" s="45">
        <v>0</v>
      </c>
      <c r="BP57" s="45">
        <v>0</v>
      </c>
      <c r="BQ57" s="45">
        <v>0</v>
      </c>
      <c r="BR57" s="45">
        <v>0</v>
      </c>
      <c r="BS57" s="45">
        <v>0</v>
      </c>
      <c r="BT57" s="45">
        <v>0</v>
      </c>
      <c r="BU57" s="45">
        <v>0</v>
      </c>
      <c r="BV57" s="45">
        <v>0</v>
      </c>
      <c r="BW57" s="45">
        <v>0</v>
      </c>
      <c r="BX57" s="45">
        <v>0</v>
      </c>
      <c r="BY57" s="45">
        <v>0</v>
      </c>
      <c r="BZ57" s="45">
        <v>0</v>
      </c>
      <c r="CA57" s="45">
        <v>0</v>
      </c>
      <c r="CB57" s="45">
        <v>0</v>
      </c>
      <c r="CC57" s="45">
        <v>0</v>
      </c>
      <c r="CD57" s="45">
        <v>0</v>
      </c>
      <c r="CE57" s="45">
        <v>0</v>
      </c>
      <c r="CF57" s="45">
        <v>0</v>
      </c>
      <c r="CG57" s="45">
        <v>0</v>
      </c>
      <c r="CH57" s="45">
        <v>0</v>
      </c>
      <c r="CI57" s="45">
        <v>0</v>
      </c>
    </row>
    <row r="58" spans="1:87" x14ac:dyDescent="0.25">
      <c r="A58" t="s">
        <v>111</v>
      </c>
      <c r="B58" t="s">
        <v>79</v>
      </c>
      <c r="C58" t="s">
        <v>1251</v>
      </c>
      <c r="D58" s="45">
        <v>0</v>
      </c>
      <c r="E58" s="45">
        <v>0</v>
      </c>
      <c r="F58" s="45">
        <v>0</v>
      </c>
      <c r="G58" s="45">
        <v>0</v>
      </c>
      <c r="H58" s="45">
        <v>0</v>
      </c>
      <c r="I58" s="45">
        <v>0</v>
      </c>
      <c r="J58" s="45">
        <v>0</v>
      </c>
      <c r="K58" s="45">
        <v>0</v>
      </c>
      <c r="L58" s="45">
        <v>0</v>
      </c>
      <c r="M58" s="45">
        <v>0</v>
      </c>
      <c r="N58" s="45">
        <v>0</v>
      </c>
      <c r="O58" s="45">
        <v>0</v>
      </c>
      <c r="P58" s="45">
        <v>0</v>
      </c>
      <c r="Q58" s="45">
        <v>0</v>
      </c>
      <c r="R58" s="45">
        <v>0</v>
      </c>
      <c r="S58" s="45">
        <v>0</v>
      </c>
      <c r="T58" s="45">
        <v>0</v>
      </c>
      <c r="U58" s="45">
        <v>0</v>
      </c>
      <c r="V58" s="45">
        <v>0</v>
      </c>
      <c r="W58" s="45">
        <v>0</v>
      </c>
      <c r="X58" s="45">
        <v>0</v>
      </c>
      <c r="Y58" s="45">
        <v>0</v>
      </c>
      <c r="Z58" s="45">
        <v>0</v>
      </c>
      <c r="AA58" s="45">
        <v>0</v>
      </c>
      <c r="AB58" s="45">
        <v>0</v>
      </c>
      <c r="AC58" s="45">
        <v>0</v>
      </c>
      <c r="AD58" s="45">
        <v>0</v>
      </c>
      <c r="AE58" s="45">
        <v>0</v>
      </c>
      <c r="AF58" s="45">
        <v>0</v>
      </c>
      <c r="AG58" s="45">
        <v>0</v>
      </c>
      <c r="AH58" s="45">
        <v>0</v>
      </c>
      <c r="AI58" s="45">
        <v>0</v>
      </c>
      <c r="AJ58" s="45">
        <v>0</v>
      </c>
      <c r="AK58" s="45">
        <v>0</v>
      </c>
      <c r="AL58" s="45">
        <v>0</v>
      </c>
      <c r="AM58" s="45">
        <v>0</v>
      </c>
      <c r="AN58" s="45">
        <v>0</v>
      </c>
      <c r="AO58" s="45">
        <v>0</v>
      </c>
      <c r="AP58" s="45">
        <v>0</v>
      </c>
      <c r="AQ58" s="45">
        <v>0</v>
      </c>
      <c r="AR58" s="45">
        <v>0</v>
      </c>
      <c r="AS58" s="45">
        <v>0</v>
      </c>
      <c r="AT58" s="45">
        <v>0</v>
      </c>
      <c r="AU58" s="45">
        <v>0</v>
      </c>
      <c r="AV58" s="45">
        <v>0</v>
      </c>
      <c r="AW58" s="45">
        <v>0</v>
      </c>
      <c r="AX58" s="45">
        <v>0</v>
      </c>
      <c r="AY58" s="45">
        <v>0</v>
      </c>
      <c r="AZ58" s="45">
        <v>0</v>
      </c>
      <c r="BA58" s="45">
        <v>0</v>
      </c>
      <c r="BB58" s="45">
        <v>0</v>
      </c>
      <c r="BC58" s="45">
        <v>0</v>
      </c>
      <c r="BD58" s="45">
        <v>0</v>
      </c>
      <c r="BE58" s="45">
        <v>0</v>
      </c>
      <c r="BF58" s="45">
        <v>0</v>
      </c>
      <c r="BG58" s="45">
        <v>0</v>
      </c>
      <c r="BH58" s="45">
        <v>0</v>
      </c>
      <c r="BI58" s="45">
        <v>0</v>
      </c>
      <c r="BJ58" s="45">
        <v>0</v>
      </c>
      <c r="BK58" s="45">
        <v>0</v>
      </c>
      <c r="BL58" s="45">
        <v>0</v>
      </c>
      <c r="BM58" s="45">
        <v>0</v>
      </c>
      <c r="BN58" s="45">
        <v>0</v>
      </c>
      <c r="BO58" s="45">
        <v>0</v>
      </c>
      <c r="BP58" s="45">
        <v>0</v>
      </c>
      <c r="BQ58" s="45">
        <v>0</v>
      </c>
      <c r="BR58" s="45">
        <v>0</v>
      </c>
      <c r="BS58" s="45">
        <v>0</v>
      </c>
      <c r="BT58" s="45">
        <v>0</v>
      </c>
      <c r="BU58" s="45">
        <v>0</v>
      </c>
      <c r="BV58" s="45">
        <v>0</v>
      </c>
      <c r="BW58" s="45">
        <v>0</v>
      </c>
      <c r="BX58" s="45">
        <v>0</v>
      </c>
      <c r="BY58" s="45">
        <v>0</v>
      </c>
      <c r="BZ58" s="45">
        <v>0</v>
      </c>
      <c r="CA58" s="45">
        <v>0</v>
      </c>
      <c r="CB58" s="45">
        <v>0</v>
      </c>
      <c r="CC58" s="45">
        <v>0</v>
      </c>
      <c r="CD58" s="45">
        <v>0</v>
      </c>
      <c r="CE58" s="45">
        <v>0</v>
      </c>
      <c r="CF58" s="45">
        <v>0</v>
      </c>
      <c r="CG58" s="45">
        <v>0</v>
      </c>
      <c r="CH58" s="45">
        <v>0</v>
      </c>
      <c r="CI58" s="45">
        <v>0</v>
      </c>
    </row>
    <row r="59" spans="1:87" x14ac:dyDescent="0.25">
      <c r="A59" t="s">
        <v>111</v>
      </c>
      <c r="B59" t="s">
        <v>80</v>
      </c>
      <c r="C59" t="s">
        <v>1252</v>
      </c>
      <c r="D59" s="45">
        <v>0</v>
      </c>
      <c r="E59" s="45">
        <v>0</v>
      </c>
      <c r="F59" s="45">
        <v>0</v>
      </c>
      <c r="G59" s="45">
        <v>0</v>
      </c>
      <c r="H59" s="45">
        <v>0</v>
      </c>
      <c r="I59" s="45">
        <v>0</v>
      </c>
      <c r="J59" s="45">
        <v>0</v>
      </c>
      <c r="K59" s="45">
        <v>0</v>
      </c>
      <c r="L59" s="45">
        <v>0</v>
      </c>
      <c r="M59" s="45">
        <v>0</v>
      </c>
      <c r="N59" s="45">
        <v>0</v>
      </c>
      <c r="O59" s="45">
        <v>0</v>
      </c>
      <c r="P59" s="45">
        <v>0</v>
      </c>
      <c r="Q59" s="45">
        <v>0</v>
      </c>
      <c r="R59" s="45">
        <v>0</v>
      </c>
      <c r="S59" s="45">
        <v>0</v>
      </c>
      <c r="T59" s="45">
        <v>0</v>
      </c>
      <c r="U59" s="45">
        <v>0</v>
      </c>
      <c r="V59" s="45">
        <v>0</v>
      </c>
      <c r="W59" s="45">
        <v>0</v>
      </c>
      <c r="X59" s="45">
        <v>0</v>
      </c>
      <c r="Y59" s="45">
        <v>0</v>
      </c>
      <c r="Z59" s="45">
        <v>0</v>
      </c>
      <c r="AA59" s="45">
        <v>0</v>
      </c>
      <c r="AB59" s="45">
        <v>0</v>
      </c>
      <c r="AC59" s="45">
        <v>0</v>
      </c>
      <c r="AD59" s="45">
        <v>0</v>
      </c>
      <c r="AE59" s="45">
        <v>0</v>
      </c>
      <c r="AF59" s="45">
        <v>0</v>
      </c>
      <c r="AG59" s="45">
        <v>0</v>
      </c>
      <c r="AH59" s="45">
        <v>0</v>
      </c>
      <c r="AI59" s="45">
        <v>0</v>
      </c>
      <c r="AJ59" s="45">
        <v>0</v>
      </c>
      <c r="AK59" s="45">
        <v>0</v>
      </c>
      <c r="AL59" s="45">
        <v>0</v>
      </c>
      <c r="AM59" s="45">
        <v>0</v>
      </c>
      <c r="AN59" s="45">
        <v>0</v>
      </c>
      <c r="AO59" s="45">
        <v>0</v>
      </c>
      <c r="AP59" s="45">
        <v>0</v>
      </c>
      <c r="AQ59" s="45">
        <v>0</v>
      </c>
      <c r="AR59" s="45">
        <v>0</v>
      </c>
      <c r="AS59" s="45">
        <v>0</v>
      </c>
      <c r="AT59" s="45">
        <v>0</v>
      </c>
      <c r="AU59" s="45">
        <v>0</v>
      </c>
      <c r="AV59" s="45">
        <v>0</v>
      </c>
      <c r="AW59" s="45">
        <v>0</v>
      </c>
      <c r="AX59" s="45">
        <v>0</v>
      </c>
      <c r="AY59" s="45">
        <v>0</v>
      </c>
      <c r="AZ59" s="45">
        <v>0</v>
      </c>
      <c r="BA59" s="45">
        <v>0</v>
      </c>
      <c r="BB59" s="45">
        <v>0</v>
      </c>
      <c r="BC59" s="45">
        <v>0</v>
      </c>
      <c r="BD59" s="45">
        <v>0</v>
      </c>
      <c r="BE59" s="45">
        <v>0</v>
      </c>
      <c r="BF59" s="45">
        <v>0</v>
      </c>
      <c r="BG59" s="45">
        <v>0</v>
      </c>
      <c r="BH59" s="45">
        <v>0</v>
      </c>
      <c r="BI59" s="45">
        <v>0</v>
      </c>
      <c r="BJ59" s="45">
        <v>0</v>
      </c>
      <c r="BK59" s="45">
        <v>0</v>
      </c>
      <c r="BL59" s="45">
        <v>0</v>
      </c>
      <c r="BM59" s="45">
        <v>0</v>
      </c>
      <c r="BN59" s="45">
        <v>0</v>
      </c>
      <c r="BO59" s="45">
        <v>0</v>
      </c>
      <c r="BP59" s="45">
        <v>0</v>
      </c>
      <c r="BQ59" s="45">
        <v>0</v>
      </c>
      <c r="BR59" s="45">
        <v>0</v>
      </c>
      <c r="BS59" s="45">
        <v>0</v>
      </c>
      <c r="BT59" s="45">
        <v>0</v>
      </c>
      <c r="BU59" s="45">
        <v>0</v>
      </c>
      <c r="BV59" s="45">
        <v>0</v>
      </c>
      <c r="BW59" s="45">
        <v>0</v>
      </c>
      <c r="BX59" s="45">
        <v>0</v>
      </c>
      <c r="BY59" s="45">
        <v>0</v>
      </c>
      <c r="BZ59" s="45">
        <v>0</v>
      </c>
      <c r="CA59" s="45">
        <v>0</v>
      </c>
      <c r="CB59" s="45">
        <v>0</v>
      </c>
      <c r="CC59" s="45">
        <v>0</v>
      </c>
      <c r="CD59" s="45">
        <v>0</v>
      </c>
      <c r="CE59" s="45">
        <v>0</v>
      </c>
      <c r="CF59" s="45">
        <v>0</v>
      </c>
      <c r="CG59" s="45">
        <v>0</v>
      </c>
      <c r="CH59" s="45">
        <v>0</v>
      </c>
      <c r="CI59" s="45">
        <v>0</v>
      </c>
    </row>
    <row r="60" spans="1:87" x14ac:dyDescent="0.25">
      <c r="A60" t="s">
        <v>111</v>
      </c>
      <c r="B60" t="s">
        <v>1218</v>
      </c>
      <c r="C60" t="s">
        <v>1253</v>
      </c>
      <c r="D60" s="45">
        <v>0</v>
      </c>
      <c r="E60" s="45">
        <v>0</v>
      </c>
      <c r="F60" s="45">
        <v>0</v>
      </c>
      <c r="G60" s="45">
        <v>0</v>
      </c>
      <c r="H60" s="45">
        <v>0</v>
      </c>
      <c r="I60" s="45">
        <v>0</v>
      </c>
      <c r="J60" s="45">
        <v>0</v>
      </c>
      <c r="K60" s="45">
        <v>0</v>
      </c>
      <c r="L60" s="45">
        <v>0</v>
      </c>
      <c r="M60" s="45">
        <v>0</v>
      </c>
      <c r="N60" s="45">
        <v>0</v>
      </c>
      <c r="O60" s="45">
        <v>0</v>
      </c>
      <c r="P60" s="45">
        <v>0</v>
      </c>
      <c r="Q60" s="45">
        <v>0</v>
      </c>
      <c r="R60" s="45">
        <v>0</v>
      </c>
      <c r="S60" s="45">
        <v>0</v>
      </c>
      <c r="T60" s="45">
        <v>0</v>
      </c>
      <c r="U60" s="45">
        <v>0</v>
      </c>
      <c r="V60" s="45">
        <v>0</v>
      </c>
      <c r="W60" s="45">
        <v>0</v>
      </c>
      <c r="X60" s="45">
        <v>0</v>
      </c>
      <c r="Y60" s="45">
        <v>0</v>
      </c>
      <c r="Z60" s="45">
        <v>0</v>
      </c>
      <c r="AA60" s="45">
        <v>0</v>
      </c>
      <c r="AB60" s="45">
        <v>0</v>
      </c>
      <c r="AC60" s="45">
        <v>0</v>
      </c>
      <c r="AD60" s="45">
        <v>0</v>
      </c>
      <c r="AE60" s="45">
        <v>0</v>
      </c>
      <c r="AF60" s="45">
        <v>0</v>
      </c>
      <c r="AG60" s="45">
        <v>0</v>
      </c>
      <c r="AH60" s="45">
        <v>0</v>
      </c>
      <c r="AI60" s="45">
        <v>0</v>
      </c>
      <c r="AJ60" s="45">
        <v>0</v>
      </c>
      <c r="AK60" s="45">
        <v>0</v>
      </c>
      <c r="AL60" s="45">
        <v>0</v>
      </c>
      <c r="AM60" s="45">
        <v>0</v>
      </c>
      <c r="AN60" s="45">
        <v>0</v>
      </c>
      <c r="AO60" s="45">
        <v>0</v>
      </c>
      <c r="AP60" s="45">
        <v>0</v>
      </c>
      <c r="AQ60" s="45">
        <v>0</v>
      </c>
      <c r="AR60" s="45">
        <v>0</v>
      </c>
      <c r="AS60" s="45">
        <v>0</v>
      </c>
      <c r="AT60" s="45">
        <v>0</v>
      </c>
      <c r="AU60" s="45">
        <v>0</v>
      </c>
      <c r="AV60" s="45">
        <v>0</v>
      </c>
      <c r="AW60" s="45">
        <v>0</v>
      </c>
      <c r="AX60" s="45">
        <v>0</v>
      </c>
      <c r="AY60" s="45">
        <v>0</v>
      </c>
      <c r="AZ60" s="45">
        <v>0</v>
      </c>
      <c r="BA60" s="45">
        <v>0</v>
      </c>
      <c r="BB60" s="45">
        <v>0</v>
      </c>
      <c r="BC60" s="45">
        <v>0</v>
      </c>
      <c r="BD60" s="45">
        <v>0</v>
      </c>
      <c r="BE60" s="45">
        <v>0</v>
      </c>
      <c r="BF60" s="45">
        <v>0</v>
      </c>
      <c r="BG60" s="45">
        <v>0</v>
      </c>
      <c r="BH60" s="45">
        <v>0</v>
      </c>
      <c r="BI60" s="45">
        <v>0</v>
      </c>
      <c r="BJ60" s="45">
        <v>0</v>
      </c>
      <c r="BK60" s="45">
        <v>0</v>
      </c>
      <c r="BL60" s="45">
        <v>0</v>
      </c>
      <c r="BM60" s="45">
        <v>0</v>
      </c>
      <c r="BN60" s="45">
        <v>0</v>
      </c>
      <c r="BO60" s="45">
        <v>0</v>
      </c>
      <c r="BP60" s="45">
        <v>0</v>
      </c>
      <c r="BQ60" s="45">
        <v>0</v>
      </c>
      <c r="BR60" s="45">
        <v>0</v>
      </c>
      <c r="BS60" s="45">
        <v>0</v>
      </c>
      <c r="BT60" s="45">
        <v>0</v>
      </c>
      <c r="BU60" s="45">
        <v>0</v>
      </c>
      <c r="BV60" s="45">
        <v>0</v>
      </c>
      <c r="BW60" s="45">
        <v>0</v>
      </c>
      <c r="BX60" s="45">
        <v>0</v>
      </c>
      <c r="BY60" s="45">
        <v>0</v>
      </c>
      <c r="BZ60" s="45">
        <v>0</v>
      </c>
      <c r="CA60" s="45">
        <v>0</v>
      </c>
      <c r="CB60" s="45">
        <v>0</v>
      </c>
      <c r="CC60" s="45">
        <v>0</v>
      </c>
      <c r="CD60" s="45">
        <v>0</v>
      </c>
      <c r="CE60" s="45">
        <v>0</v>
      </c>
      <c r="CF60" s="45">
        <v>0</v>
      </c>
      <c r="CG60" s="45">
        <v>0</v>
      </c>
      <c r="CH60" s="45">
        <v>0</v>
      </c>
      <c r="CI60" s="45">
        <v>0</v>
      </c>
    </row>
    <row r="61" spans="1:87" x14ac:dyDescent="0.25">
      <c r="A61" t="s">
        <v>111</v>
      </c>
      <c r="B61" t="s">
        <v>81</v>
      </c>
      <c r="C61" t="s">
        <v>112</v>
      </c>
      <c r="D61" s="45">
        <v>0</v>
      </c>
      <c r="E61" s="45">
        <v>0</v>
      </c>
      <c r="F61" s="45">
        <v>0</v>
      </c>
      <c r="G61" s="45">
        <v>0</v>
      </c>
      <c r="H61" s="45">
        <v>0</v>
      </c>
      <c r="I61" s="45">
        <v>0</v>
      </c>
      <c r="J61" s="45">
        <v>0</v>
      </c>
      <c r="K61" s="45">
        <v>0</v>
      </c>
      <c r="L61" s="45">
        <v>0</v>
      </c>
      <c r="M61" s="45">
        <v>0</v>
      </c>
      <c r="N61" s="45">
        <v>0</v>
      </c>
      <c r="O61" s="45">
        <v>0</v>
      </c>
      <c r="P61" s="45">
        <v>0</v>
      </c>
      <c r="Q61" s="45">
        <v>0</v>
      </c>
      <c r="R61" s="45">
        <v>0</v>
      </c>
      <c r="S61" s="45">
        <v>0</v>
      </c>
      <c r="T61" s="45">
        <v>0</v>
      </c>
      <c r="U61" s="45">
        <v>0</v>
      </c>
      <c r="V61" s="45">
        <v>0</v>
      </c>
      <c r="W61" s="45">
        <v>0</v>
      </c>
      <c r="X61" s="45">
        <v>0</v>
      </c>
      <c r="Y61" s="45">
        <v>0</v>
      </c>
      <c r="Z61" s="45">
        <v>0</v>
      </c>
      <c r="AA61" s="45">
        <v>0</v>
      </c>
      <c r="AB61" s="45">
        <v>0</v>
      </c>
      <c r="AC61" s="45">
        <v>0</v>
      </c>
      <c r="AD61" s="45">
        <v>0</v>
      </c>
      <c r="AE61" s="45">
        <v>0</v>
      </c>
      <c r="AF61" s="45">
        <v>0</v>
      </c>
      <c r="AG61" s="45">
        <v>0</v>
      </c>
      <c r="AH61" s="45">
        <v>0</v>
      </c>
      <c r="AI61" s="45">
        <v>0</v>
      </c>
      <c r="AJ61" s="45">
        <v>0</v>
      </c>
      <c r="AK61" s="45">
        <v>0</v>
      </c>
      <c r="AL61" s="45">
        <v>0</v>
      </c>
      <c r="AM61" s="45">
        <v>0</v>
      </c>
      <c r="AN61" s="45">
        <v>0</v>
      </c>
      <c r="AO61" s="45">
        <v>0</v>
      </c>
      <c r="AP61" s="45">
        <v>0</v>
      </c>
      <c r="AQ61" s="45">
        <v>0</v>
      </c>
      <c r="AR61" s="45">
        <v>0</v>
      </c>
      <c r="AS61" s="45">
        <v>0</v>
      </c>
      <c r="AT61" s="45">
        <v>0</v>
      </c>
      <c r="AU61" s="45">
        <v>0</v>
      </c>
      <c r="AV61" s="45">
        <v>0</v>
      </c>
      <c r="AW61" s="45">
        <v>0</v>
      </c>
      <c r="AX61" s="45">
        <v>0</v>
      </c>
      <c r="AY61" s="45">
        <v>0</v>
      </c>
      <c r="AZ61" s="45">
        <v>0</v>
      </c>
      <c r="BA61" s="45">
        <v>0</v>
      </c>
      <c r="BB61" s="45">
        <v>0</v>
      </c>
      <c r="BC61" s="45">
        <v>0</v>
      </c>
      <c r="BD61" s="45">
        <v>0</v>
      </c>
      <c r="BE61" s="45">
        <v>0</v>
      </c>
      <c r="BF61" s="45">
        <v>0</v>
      </c>
      <c r="BG61" s="45">
        <v>0</v>
      </c>
      <c r="BH61" s="45">
        <v>0</v>
      </c>
      <c r="BI61" s="45">
        <v>0</v>
      </c>
      <c r="BJ61" s="45">
        <v>0</v>
      </c>
      <c r="BK61" s="45">
        <v>0</v>
      </c>
      <c r="BL61" s="45">
        <v>0</v>
      </c>
      <c r="BM61" s="45">
        <v>0</v>
      </c>
      <c r="BN61" s="45">
        <v>0</v>
      </c>
      <c r="BO61" s="45">
        <v>0</v>
      </c>
      <c r="BP61" s="45">
        <v>0</v>
      </c>
      <c r="BQ61" s="45">
        <v>0</v>
      </c>
      <c r="BR61" s="45">
        <v>0</v>
      </c>
      <c r="BS61" s="45">
        <v>0</v>
      </c>
      <c r="BT61" s="45">
        <v>0</v>
      </c>
      <c r="BU61" s="45">
        <v>0</v>
      </c>
      <c r="BV61" s="45">
        <v>0</v>
      </c>
      <c r="BW61" s="45">
        <v>0</v>
      </c>
      <c r="BX61" s="45">
        <v>0</v>
      </c>
      <c r="BY61" s="45">
        <v>0</v>
      </c>
      <c r="BZ61" s="45">
        <v>0</v>
      </c>
      <c r="CA61" s="45">
        <v>0</v>
      </c>
      <c r="CB61" s="45">
        <v>0</v>
      </c>
      <c r="CC61" s="45">
        <v>0</v>
      </c>
      <c r="CD61" s="45">
        <v>0</v>
      </c>
      <c r="CE61" s="45">
        <v>0</v>
      </c>
      <c r="CF61" s="45">
        <v>0</v>
      </c>
      <c r="CG61" s="45">
        <v>0</v>
      </c>
      <c r="CH61" s="45">
        <v>0</v>
      </c>
      <c r="CI61" s="45">
        <v>0</v>
      </c>
    </row>
    <row r="62" spans="1:87" x14ac:dyDescent="0.25">
      <c r="A62" t="s">
        <v>111</v>
      </c>
      <c r="B62" t="s">
        <v>83</v>
      </c>
      <c r="C62" t="s">
        <v>113</v>
      </c>
      <c r="D62" s="45">
        <v>0</v>
      </c>
      <c r="E62" s="45">
        <v>0</v>
      </c>
      <c r="F62" s="45">
        <v>0</v>
      </c>
      <c r="G62" s="45">
        <v>0</v>
      </c>
      <c r="H62" s="45">
        <v>0</v>
      </c>
      <c r="I62" s="45">
        <v>0</v>
      </c>
      <c r="J62" s="45">
        <v>0</v>
      </c>
      <c r="K62" s="45">
        <v>0</v>
      </c>
      <c r="L62" s="45">
        <v>0</v>
      </c>
      <c r="M62" s="45">
        <v>0</v>
      </c>
      <c r="N62" s="45">
        <v>0</v>
      </c>
      <c r="O62" s="45">
        <v>0</v>
      </c>
      <c r="P62" s="45">
        <v>0</v>
      </c>
      <c r="Q62" s="45">
        <v>0</v>
      </c>
      <c r="R62" s="45">
        <v>0</v>
      </c>
      <c r="S62" s="45">
        <v>0</v>
      </c>
      <c r="T62" s="45">
        <v>0</v>
      </c>
      <c r="U62" s="45">
        <v>0</v>
      </c>
      <c r="V62" s="45">
        <v>0</v>
      </c>
      <c r="W62" s="45">
        <v>0</v>
      </c>
      <c r="X62" s="45">
        <v>0</v>
      </c>
      <c r="Y62" s="45">
        <v>0</v>
      </c>
      <c r="Z62" s="45">
        <v>0</v>
      </c>
      <c r="AA62" s="45">
        <v>0</v>
      </c>
      <c r="AB62" s="45">
        <v>0</v>
      </c>
      <c r="AC62" s="45">
        <v>0</v>
      </c>
      <c r="AD62" s="45">
        <v>0</v>
      </c>
      <c r="AE62" s="45">
        <v>0</v>
      </c>
      <c r="AF62" s="45">
        <v>0</v>
      </c>
      <c r="AG62" s="45">
        <v>0</v>
      </c>
      <c r="AH62" s="45">
        <v>0</v>
      </c>
      <c r="AI62" s="45">
        <v>0</v>
      </c>
      <c r="AJ62" s="45">
        <v>0</v>
      </c>
      <c r="AK62" s="45">
        <v>0</v>
      </c>
      <c r="AL62" s="45">
        <v>0</v>
      </c>
      <c r="AM62" s="45">
        <v>0</v>
      </c>
      <c r="AN62" s="45">
        <v>0</v>
      </c>
      <c r="AO62" s="45">
        <v>0</v>
      </c>
      <c r="AP62" s="45">
        <v>0</v>
      </c>
      <c r="AQ62" s="45">
        <v>0</v>
      </c>
      <c r="AR62" s="45">
        <v>0</v>
      </c>
      <c r="AS62" s="45">
        <v>0</v>
      </c>
      <c r="AT62" s="45">
        <v>0</v>
      </c>
      <c r="AU62" s="45">
        <v>0</v>
      </c>
      <c r="AV62" s="45">
        <v>0</v>
      </c>
      <c r="AW62" s="45">
        <v>0</v>
      </c>
      <c r="AX62" s="45">
        <v>0</v>
      </c>
      <c r="AY62" s="45">
        <v>0</v>
      </c>
      <c r="AZ62" s="45">
        <v>0</v>
      </c>
      <c r="BA62" s="45">
        <v>0</v>
      </c>
      <c r="BB62" s="45">
        <v>0</v>
      </c>
      <c r="BC62" s="45">
        <v>0</v>
      </c>
      <c r="BD62" s="45">
        <v>0</v>
      </c>
      <c r="BE62" s="45">
        <v>0</v>
      </c>
      <c r="BF62" s="45">
        <v>0</v>
      </c>
      <c r="BG62" s="45">
        <v>0</v>
      </c>
      <c r="BH62" s="45">
        <v>0</v>
      </c>
      <c r="BI62" s="45">
        <v>0</v>
      </c>
      <c r="BJ62" s="45">
        <v>0</v>
      </c>
      <c r="BK62" s="45">
        <v>0</v>
      </c>
      <c r="BL62" s="45">
        <v>0</v>
      </c>
      <c r="BM62" s="45">
        <v>0</v>
      </c>
      <c r="BN62" s="45">
        <v>0</v>
      </c>
      <c r="BO62" s="45">
        <v>0</v>
      </c>
      <c r="BP62" s="45">
        <v>0</v>
      </c>
      <c r="BQ62" s="45">
        <v>0</v>
      </c>
      <c r="BR62" s="45">
        <v>0</v>
      </c>
      <c r="BS62" s="45">
        <v>0</v>
      </c>
      <c r="BT62" s="45">
        <v>0</v>
      </c>
      <c r="BU62" s="45">
        <v>0</v>
      </c>
      <c r="BV62" s="45">
        <v>0</v>
      </c>
      <c r="BW62" s="45">
        <v>0</v>
      </c>
      <c r="BX62" s="45">
        <v>0</v>
      </c>
      <c r="BY62" s="45">
        <v>0</v>
      </c>
      <c r="BZ62" s="45">
        <v>0</v>
      </c>
      <c r="CA62" s="45">
        <v>0</v>
      </c>
      <c r="CB62" s="45">
        <v>0</v>
      </c>
      <c r="CC62" s="45">
        <v>0</v>
      </c>
      <c r="CD62" s="45">
        <v>0</v>
      </c>
      <c r="CE62" s="45">
        <v>0</v>
      </c>
      <c r="CF62" s="45">
        <v>0</v>
      </c>
      <c r="CG62" s="45">
        <v>0</v>
      </c>
      <c r="CH62" s="45">
        <v>0</v>
      </c>
      <c r="CI62" s="45">
        <v>0</v>
      </c>
    </row>
    <row r="63" spans="1:87" x14ac:dyDescent="0.25">
      <c r="A63" t="s">
        <v>111</v>
      </c>
      <c r="B63" t="s">
        <v>85</v>
      </c>
      <c r="C63" t="s">
        <v>114</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5">
        <v>0</v>
      </c>
      <c r="AL63" s="45">
        <v>0</v>
      </c>
      <c r="AM63" s="45">
        <v>0</v>
      </c>
      <c r="AN63" s="45">
        <v>0</v>
      </c>
      <c r="AO63" s="45">
        <v>0</v>
      </c>
      <c r="AP63" s="45">
        <v>0</v>
      </c>
      <c r="AQ63" s="45">
        <v>0</v>
      </c>
      <c r="AR63" s="45">
        <v>0</v>
      </c>
      <c r="AS63" s="45">
        <v>0</v>
      </c>
      <c r="AT63" s="45">
        <v>0</v>
      </c>
      <c r="AU63" s="45">
        <v>0</v>
      </c>
      <c r="AV63" s="45">
        <v>0</v>
      </c>
      <c r="AW63" s="45">
        <v>0</v>
      </c>
      <c r="AX63" s="45">
        <v>0</v>
      </c>
      <c r="AY63" s="45">
        <v>0</v>
      </c>
      <c r="AZ63" s="45">
        <v>0</v>
      </c>
      <c r="BA63" s="45">
        <v>0</v>
      </c>
      <c r="BB63" s="45">
        <v>0</v>
      </c>
      <c r="BC63" s="45">
        <v>0</v>
      </c>
      <c r="BD63" s="45">
        <v>0</v>
      </c>
      <c r="BE63" s="45">
        <v>0</v>
      </c>
      <c r="BF63" s="45">
        <v>0</v>
      </c>
      <c r="BG63" s="45">
        <v>0</v>
      </c>
      <c r="BH63" s="45">
        <v>0</v>
      </c>
      <c r="BI63" s="45">
        <v>0</v>
      </c>
      <c r="BJ63" s="45">
        <v>0</v>
      </c>
      <c r="BK63" s="45">
        <v>0</v>
      </c>
      <c r="BL63" s="45">
        <v>0</v>
      </c>
      <c r="BM63" s="45">
        <v>0</v>
      </c>
      <c r="BN63" s="45">
        <v>0</v>
      </c>
      <c r="BO63" s="45">
        <v>0</v>
      </c>
      <c r="BP63" s="45">
        <v>0</v>
      </c>
      <c r="BQ63" s="45">
        <v>0</v>
      </c>
      <c r="BR63" s="45">
        <v>0</v>
      </c>
      <c r="BS63" s="45">
        <v>0</v>
      </c>
      <c r="BT63" s="45">
        <v>0</v>
      </c>
      <c r="BU63" s="45">
        <v>0</v>
      </c>
      <c r="BV63" s="45">
        <v>0</v>
      </c>
      <c r="BW63" s="45">
        <v>0</v>
      </c>
      <c r="BX63" s="45">
        <v>0</v>
      </c>
      <c r="BY63" s="45">
        <v>0</v>
      </c>
      <c r="BZ63" s="45">
        <v>0</v>
      </c>
      <c r="CA63" s="45">
        <v>0</v>
      </c>
      <c r="CB63" s="45">
        <v>0</v>
      </c>
      <c r="CC63" s="45">
        <v>0</v>
      </c>
      <c r="CD63" s="45">
        <v>0</v>
      </c>
      <c r="CE63" s="45">
        <v>0</v>
      </c>
      <c r="CF63" s="45">
        <v>0</v>
      </c>
      <c r="CG63" s="45">
        <v>0</v>
      </c>
      <c r="CH63" s="45">
        <v>0</v>
      </c>
      <c r="CI63" s="45">
        <v>0</v>
      </c>
    </row>
    <row r="64" spans="1:87" x14ac:dyDescent="0.25">
      <c r="A64" t="s">
        <v>111</v>
      </c>
      <c r="B64" t="s">
        <v>87</v>
      </c>
      <c r="C64" t="s">
        <v>115</v>
      </c>
      <c r="D64" s="45">
        <v>0</v>
      </c>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45">
        <v>0</v>
      </c>
      <c r="AL64" s="45">
        <v>0</v>
      </c>
      <c r="AM64" s="45">
        <v>0</v>
      </c>
      <c r="AN64" s="45">
        <v>0</v>
      </c>
      <c r="AO64" s="45">
        <v>0</v>
      </c>
      <c r="AP64" s="45">
        <v>0</v>
      </c>
      <c r="AQ64" s="45">
        <v>0</v>
      </c>
      <c r="AR64" s="45">
        <v>0</v>
      </c>
      <c r="AS64" s="45">
        <v>0</v>
      </c>
      <c r="AT64" s="45">
        <v>0</v>
      </c>
      <c r="AU64" s="45">
        <v>0</v>
      </c>
      <c r="AV64" s="45">
        <v>0</v>
      </c>
      <c r="AW64" s="45">
        <v>0</v>
      </c>
      <c r="AX64" s="45">
        <v>0</v>
      </c>
      <c r="AY64" s="45">
        <v>0</v>
      </c>
      <c r="AZ64" s="45">
        <v>0</v>
      </c>
      <c r="BA64" s="45">
        <v>0</v>
      </c>
      <c r="BB64" s="45">
        <v>0</v>
      </c>
      <c r="BC64" s="45">
        <v>0</v>
      </c>
      <c r="BD64" s="45">
        <v>0</v>
      </c>
      <c r="BE64" s="45">
        <v>0</v>
      </c>
      <c r="BF64" s="45">
        <v>0</v>
      </c>
      <c r="BG64" s="45">
        <v>0</v>
      </c>
      <c r="BH64" s="45">
        <v>0</v>
      </c>
      <c r="BI64" s="45">
        <v>0</v>
      </c>
      <c r="BJ64" s="45">
        <v>0</v>
      </c>
      <c r="BK64" s="45">
        <v>0</v>
      </c>
      <c r="BL64" s="45">
        <v>0</v>
      </c>
      <c r="BM64" s="45">
        <v>0</v>
      </c>
      <c r="BN64" s="45">
        <v>0</v>
      </c>
      <c r="BO64" s="45">
        <v>0</v>
      </c>
      <c r="BP64" s="45">
        <v>0</v>
      </c>
      <c r="BQ64" s="45">
        <v>0</v>
      </c>
      <c r="BR64" s="45">
        <v>0</v>
      </c>
      <c r="BS64" s="45">
        <v>0</v>
      </c>
      <c r="BT64" s="45">
        <v>0</v>
      </c>
      <c r="BU64" s="45">
        <v>0</v>
      </c>
      <c r="BV64" s="45">
        <v>0</v>
      </c>
      <c r="BW64" s="45">
        <v>0</v>
      </c>
      <c r="BX64" s="45">
        <v>0</v>
      </c>
      <c r="BY64" s="45">
        <v>0</v>
      </c>
      <c r="BZ64" s="45">
        <v>0</v>
      </c>
      <c r="CA64" s="45">
        <v>0</v>
      </c>
      <c r="CB64" s="45">
        <v>0</v>
      </c>
      <c r="CC64" s="45">
        <v>0</v>
      </c>
      <c r="CD64" s="45">
        <v>0</v>
      </c>
      <c r="CE64" s="45">
        <v>0</v>
      </c>
      <c r="CF64" s="45">
        <v>0</v>
      </c>
      <c r="CG64" s="45">
        <v>0</v>
      </c>
      <c r="CH64" s="45">
        <v>0</v>
      </c>
      <c r="CI64" s="45">
        <v>0</v>
      </c>
    </row>
    <row r="65" spans="1:87" x14ac:dyDescent="0.25">
      <c r="A65" t="s">
        <v>111</v>
      </c>
      <c r="B65" t="s">
        <v>89</v>
      </c>
      <c r="C65" t="s">
        <v>116</v>
      </c>
      <c r="D65" s="45">
        <v>0</v>
      </c>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v>0</v>
      </c>
      <c r="AL65" s="45">
        <v>0</v>
      </c>
      <c r="AM65" s="45">
        <v>0</v>
      </c>
      <c r="AN65" s="45">
        <v>0</v>
      </c>
      <c r="AO65" s="45">
        <v>0</v>
      </c>
      <c r="AP65" s="45">
        <v>0</v>
      </c>
      <c r="AQ65" s="45">
        <v>0</v>
      </c>
      <c r="AR65" s="45">
        <v>0</v>
      </c>
      <c r="AS65" s="45">
        <v>0</v>
      </c>
      <c r="AT65" s="45">
        <v>0</v>
      </c>
      <c r="AU65" s="45">
        <v>0</v>
      </c>
      <c r="AV65" s="45">
        <v>0</v>
      </c>
      <c r="AW65" s="45">
        <v>0</v>
      </c>
      <c r="AX65" s="45">
        <v>0</v>
      </c>
      <c r="AY65" s="45">
        <v>0</v>
      </c>
      <c r="AZ65" s="45">
        <v>0</v>
      </c>
      <c r="BA65" s="45">
        <v>0</v>
      </c>
      <c r="BB65" s="45">
        <v>0</v>
      </c>
      <c r="BC65" s="45">
        <v>0</v>
      </c>
      <c r="BD65" s="45">
        <v>0</v>
      </c>
      <c r="BE65" s="45">
        <v>0</v>
      </c>
      <c r="BF65" s="45">
        <v>0</v>
      </c>
      <c r="BG65" s="45">
        <v>0</v>
      </c>
      <c r="BH65" s="45">
        <v>0</v>
      </c>
      <c r="BI65" s="45">
        <v>0</v>
      </c>
      <c r="BJ65" s="45">
        <v>0</v>
      </c>
      <c r="BK65" s="45">
        <v>0</v>
      </c>
      <c r="BL65" s="45">
        <v>0</v>
      </c>
      <c r="BM65" s="45">
        <v>0</v>
      </c>
      <c r="BN65" s="45">
        <v>0</v>
      </c>
      <c r="BO65" s="45">
        <v>0</v>
      </c>
      <c r="BP65" s="45">
        <v>0</v>
      </c>
      <c r="BQ65" s="45">
        <v>0</v>
      </c>
      <c r="BR65" s="45">
        <v>0</v>
      </c>
      <c r="BS65" s="45">
        <v>0</v>
      </c>
      <c r="BT65" s="45">
        <v>0</v>
      </c>
      <c r="BU65" s="45">
        <v>0</v>
      </c>
      <c r="BV65" s="45">
        <v>0</v>
      </c>
      <c r="BW65" s="45">
        <v>0</v>
      </c>
      <c r="BX65" s="45">
        <v>0</v>
      </c>
      <c r="BY65" s="45">
        <v>0</v>
      </c>
      <c r="BZ65" s="45">
        <v>0</v>
      </c>
      <c r="CA65" s="45">
        <v>0</v>
      </c>
      <c r="CB65" s="45">
        <v>0</v>
      </c>
      <c r="CC65" s="45">
        <v>0</v>
      </c>
      <c r="CD65" s="45">
        <v>0</v>
      </c>
      <c r="CE65" s="45">
        <v>0</v>
      </c>
      <c r="CF65" s="45">
        <v>0</v>
      </c>
      <c r="CG65" s="45">
        <v>0</v>
      </c>
      <c r="CH65" s="45">
        <v>0</v>
      </c>
      <c r="CI65" s="45">
        <v>0</v>
      </c>
    </row>
    <row r="66" spans="1:87" x14ac:dyDescent="0.25">
      <c r="A66" t="s">
        <v>111</v>
      </c>
      <c r="B66" t="s">
        <v>91</v>
      </c>
      <c r="C66" t="s">
        <v>117</v>
      </c>
      <c r="D66" s="45">
        <v>0</v>
      </c>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v>0</v>
      </c>
      <c r="AL66" s="45">
        <v>0</v>
      </c>
      <c r="AM66" s="45">
        <v>0</v>
      </c>
      <c r="AN66" s="45">
        <v>0</v>
      </c>
      <c r="AO66" s="45">
        <v>0</v>
      </c>
      <c r="AP66" s="45">
        <v>0</v>
      </c>
      <c r="AQ66" s="45">
        <v>0</v>
      </c>
      <c r="AR66" s="45">
        <v>0</v>
      </c>
      <c r="AS66" s="45">
        <v>0</v>
      </c>
      <c r="AT66" s="45">
        <v>0</v>
      </c>
      <c r="AU66" s="45">
        <v>0</v>
      </c>
      <c r="AV66" s="45">
        <v>0</v>
      </c>
      <c r="AW66" s="45">
        <v>0</v>
      </c>
      <c r="AX66" s="45">
        <v>0</v>
      </c>
      <c r="AY66" s="45">
        <v>0</v>
      </c>
      <c r="AZ66" s="45">
        <v>0</v>
      </c>
      <c r="BA66" s="45">
        <v>0</v>
      </c>
      <c r="BB66" s="45">
        <v>0</v>
      </c>
      <c r="BC66" s="45">
        <v>0</v>
      </c>
      <c r="BD66" s="45">
        <v>0</v>
      </c>
      <c r="BE66" s="45">
        <v>0</v>
      </c>
      <c r="BF66" s="45">
        <v>0</v>
      </c>
      <c r="BG66" s="45">
        <v>0</v>
      </c>
      <c r="BH66" s="45">
        <v>0</v>
      </c>
      <c r="BI66" s="45">
        <v>0</v>
      </c>
      <c r="BJ66" s="45">
        <v>0</v>
      </c>
      <c r="BK66" s="45">
        <v>0</v>
      </c>
      <c r="BL66" s="45">
        <v>0</v>
      </c>
      <c r="BM66" s="45">
        <v>0</v>
      </c>
      <c r="BN66" s="45">
        <v>0</v>
      </c>
      <c r="BO66" s="45">
        <v>0</v>
      </c>
      <c r="BP66" s="45">
        <v>0</v>
      </c>
      <c r="BQ66" s="45">
        <v>0</v>
      </c>
      <c r="BR66" s="45">
        <v>0</v>
      </c>
      <c r="BS66" s="45">
        <v>0</v>
      </c>
      <c r="BT66" s="45">
        <v>0</v>
      </c>
      <c r="BU66" s="45">
        <v>0</v>
      </c>
      <c r="BV66" s="45">
        <v>0</v>
      </c>
      <c r="BW66" s="45">
        <v>0</v>
      </c>
      <c r="BX66" s="45">
        <v>0</v>
      </c>
      <c r="BY66" s="45">
        <v>0</v>
      </c>
      <c r="BZ66" s="45">
        <v>0</v>
      </c>
      <c r="CA66" s="45">
        <v>0</v>
      </c>
      <c r="CB66" s="45">
        <v>0</v>
      </c>
      <c r="CC66" s="45">
        <v>0</v>
      </c>
      <c r="CD66" s="45">
        <v>0</v>
      </c>
      <c r="CE66" s="45">
        <v>0</v>
      </c>
      <c r="CF66" s="45">
        <v>0</v>
      </c>
      <c r="CG66" s="45">
        <v>0</v>
      </c>
      <c r="CH66" s="45">
        <v>0</v>
      </c>
      <c r="CI66" s="45">
        <v>0</v>
      </c>
    </row>
    <row r="67" spans="1:87" x14ac:dyDescent="0.25">
      <c r="A67" t="s">
        <v>111</v>
      </c>
      <c r="B67" t="s">
        <v>93</v>
      </c>
      <c r="C67" t="s">
        <v>118</v>
      </c>
      <c r="D67" s="45">
        <v>0</v>
      </c>
      <c r="E67" s="45">
        <v>0</v>
      </c>
      <c r="F67" s="45">
        <v>0</v>
      </c>
      <c r="G67" s="45">
        <v>0</v>
      </c>
      <c r="H67" s="45">
        <v>0</v>
      </c>
      <c r="I67" s="45">
        <v>0</v>
      </c>
      <c r="J67" s="45">
        <v>0</v>
      </c>
      <c r="K67" s="45">
        <v>0</v>
      </c>
      <c r="L67" s="45">
        <v>0</v>
      </c>
      <c r="M67" s="45">
        <v>0</v>
      </c>
      <c r="N67" s="45">
        <v>0</v>
      </c>
      <c r="O67" s="45">
        <v>0</v>
      </c>
      <c r="P67" s="45">
        <v>0</v>
      </c>
      <c r="Q67" s="45">
        <v>0</v>
      </c>
      <c r="R67" s="45">
        <v>0</v>
      </c>
      <c r="S67" s="45">
        <v>0</v>
      </c>
      <c r="T67" s="45">
        <v>0</v>
      </c>
      <c r="U67" s="45">
        <v>0</v>
      </c>
      <c r="V67" s="45">
        <v>0</v>
      </c>
      <c r="W67" s="45">
        <v>0</v>
      </c>
      <c r="X67" s="45">
        <v>0</v>
      </c>
      <c r="Y67" s="45">
        <v>0</v>
      </c>
      <c r="Z67" s="45">
        <v>0</v>
      </c>
      <c r="AA67" s="45">
        <v>0</v>
      </c>
      <c r="AB67" s="45">
        <v>0</v>
      </c>
      <c r="AC67" s="45">
        <v>0</v>
      </c>
      <c r="AD67" s="45">
        <v>0</v>
      </c>
      <c r="AE67" s="45">
        <v>0</v>
      </c>
      <c r="AF67" s="45">
        <v>0</v>
      </c>
      <c r="AG67" s="45">
        <v>0</v>
      </c>
      <c r="AH67" s="45">
        <v>0</v>
      </c>
      <c r="AI67" s="45">
        <v>0</v>
      </c>
      <c r="AJ67" s="45">
        <v>0</v>
      </c>
      <c r="AK67" s="45">
        <v>0</v>
      </c>
      <c r="AL67" s="45">
        <v>0</v>
      </c>
      <c r="AM67" s="45">
        <v>0</v>
      </c>
      <c r="AN67" s="45">
        <v>0</v>
      </c>
      <c r="AO67" s="45">
        <v>0</v>
      </c>
      <c r="AP67" s="45">
        <v>0</v>
      </c>
      <c r="AQ67" s="45">
        <v>0</v>
      </c>
      <c r="AR67" s="45">
        <v>0</v>
      </c>
      <c r="AS67" s="45">
        <v>0</v>
      </c>
      <c r="AT67" s="45">
        <v>0</v>
      </c>
      <c r="AU67" s="45">
        <v>0</v>
      </c>
      <c r="AV67" s="45">
        <v>0</v>
      </c>
      <c r="AW67" s="45">
        <v>0</v>
      </c>
      <c r="AX67" s="45">
        <v>0</v>
      </c>
      <c r="AY67" s="45">
        <v>0</v>
      </c>
      <c r="AZ67" s="45">
        <v>0</v>
      </c>
      <c r="BA67" s="45">
        <v>0</v>
      </c>
      <c r="BB67" s="45">
        <v>0</v>
      </c>
      <c r="BC67" s="45">
        <v>0</v>
      </c>
      <c r="BD67" s="45">
        <v>0</v>
      </c>
      <c r="BE67" s="45">
        <v>0</v>
      </c>
      <c r="BF67" s="45">
        <v>0</v>
      </c>
      <c r="BG67" s="45">
        <v>0</v>
      </c>
      <c r="BH67" s="45">
        <v>0</v>
      </c>
      <c r="BI67" s="45">
        <v>0</v>
      </c>
      <c r="BJ67" s="45">
        <v>0</v>
      </c>
      <c r="BK67" s="45">
        <v>0</v>
      </c>
      <c r="BL67" s="45">
        <v>0</v>
      </c>
      <c r="BM67" s="45">
        <v>0</v>
      </c>
      <c r="BN67" s="45">
        <v>0</v>
      </c>
      <c r="BO67" s="45">
        <v>0</v>
      </c>
      <c r="BP67" s="45">
        <v>0</v>
      </c>
      <c r="BQ67" s="45">
        <v>0</v>
      </c>
      <c r="BR67" s="45">
        <v>0</v>
      </c>
      <c r="BS67" s="45">
        <v>0</v>
      </c>
      <c r="BT67" s="45">
        <v>0</v>
      </c>
      <c r="BU67" s="45">
        <v>0</v>
      </c>
      <c r="BV67" s="45">
        <v>0</v>
      </c>
      <c r="BW67" s="45">
        <v>0</v>
      </c>
      <c r="BX67" s="45">
        <v>0</v>
      </c>
      <c r="BY67" s="45">
        <v>0</v>
      </c>
      <c r="BZ67" s="45">
        <v>0</v>
      </c>
      <c r="CA67" s="45">
        <v>0</v>
      </c>
      <c r="CB67" s="45">
        <v>0</v>
      </c>
      <c r="CC67" s="45">
        <v>0</v>
      </c>
      <c r="CD67" s="45">
        <v>0</v>
      </c>
      <c r="CE67" s="45">
        <v>0</v>
      </c>
      <c r="CF67" s="45">
        <v>0</v>
      </c>
      <c r="CG67" s="45">
        <v>0</v>
      </c>
      <c r="CH67" s="45">
        <v>0</v>
      </c>
      <c r="CI67" s="45">
        <v>0</v>
      </c>
    </row>
    <row r="68" spans="1:87" x14ac:dyDescent="0.25">
      <c r="A68" t="s">
        <v>119</v>
      </c>
      <c r="B68" t="s">
        <v>78</v>
      </c>
      <c r="C68" t="s">
        <v>1254</v>
      </c>
      <c r="D68" s="45">
        <v>-0.02</v>
      </c>
      <c r="E68" s="45">
        <v>-0.02</v>
      </c>
      <c r="F68" s="45">
        <v>-0.02</v>
      </c>
      <c r="G68" s="45">
        <v>-0.02</v>
      </c>
      <c r="H68" s="45">
        <v>-0.02</v>
      </c>
      <c r="I68" s="45">
        <v>5.0000000000000001E-3</v>
      </c>
      <c r="J68" s="45">
        <v>5.0000000000000001E-3</v>
      </c>
      <c r="K68" s="45">
        <v>5.0000000000000001E-3</v>
      </c>
      <c r="L68" s="45">
        <v>5.0000000000000001E-3</v>
      </c>
      <c r="M68" s="45">
        <v>5.0000000000000001E-3</v>
      </c>
      <c r="N68" s="45">
        <v>5.0000000000000001E-3</v>
      </c>
      <c r="O68" s="45">
        <v>5.0000000000000001E-3</v>
      </c>
      <c r="P68" s="45">
        <v>5.0000000000000001E-3</v>
      </c>
      <c r="Q68" s="45">
        <v>5.0000000000000001E-3</v>
      </c>
      <c r="R68" s="45">
        <v>5.0000000000000001E-3</v>
      </c>
      <c r="S68" s="45">
        <v>5.0000000000000001E-3</v>
      </c>
      <c r="T68" s="45">
        <v>5.0000000000000001E-3</v>
      </c>
      <c r="U68" s="45">
        <v>5.0000000000000001E-3</v>
      </c>
      <c r="V68" s="45">
        <v>5.0000000000000001E-3</v>
      </c>
      <c r="W68" s="45">
        <v>5.0000000000000001E-3</v>
      </c>
      <c r="X68" s="45">
        <v>5.0000000000000001E-3</v>
      </c>
      <c r="Y68" s="45">
        <v>5.0000000000000001E-3</v>
      </c>
      <c r="Z68" s="45">
        <v>5.0000000000000001E-3</v>
      </c>
      <c r="AA68" s="45">
        <v>5.0000000000000001E-3</v>
      </c>
      <c r="AB68" s="45">
        <v>5.0000000000000001E-3</v>
      </c>
      <c r="AC68" s="45">
        <v>5.0000000000000001E-3</v>
      </c>
      <c r="AD68" s="45">
        <v>5.0000000000000001E-3</v>
      </c>
      <c r="AE68" s="45">
        <v>5.0000000000000001E-3</v>
      </c>
      <c r="AF68" s="45">
        <v>5.0000000000000001E-3</v>
      </c>
      <c r="AG68" s="45">
        <v>5.0000000000000001E-3</v>
      </c>
      <c r="AH68" s="45">
        <v>5.0000000000000001E-3</v>
      </c>
      <c r="AI68" s="45">
        <v>5.0000000000000001E-3</v>
      </c>
      <c r="AJ68" s="45">
        <v>5.0000000000000001E-3</v>
      </c>
      <c r="AK68" s="45">
        <v>5.0000000000000001E-3</v>
      </c>
      <c r="AL68" s="45">
        <v>0</v>
      </c>
      <c r="AM68" s="45">
        <v>0</v>
      </c>
      <c r="AN68" s="45">
        <v>0</v>
      </c>
      <c r="AO68" s="45">
        <v>0</v>
      </c>
      <c r="AP68" s="45">
        <v>0</v>
      </c>
      <c r="AQ68" s="45">
        <v>0</v>
      </c>
      <c r="AR68" s="45">
        <v>0</v>
      </c>
      <c r="AS68" s="45">
        <v>0</v>
      </c>
      <c r="AT68" s="45">
        <v>0</v>
      </c>
      <c r="AU68" s="45">
        <v>0</v>
      </c>
      <c r="AV68" s="45">
        <v>0</v>
      </c>
      <c r="AW68" s="45">
        <v>0</v>
      </c>
      <c r="AX68" s="45">
        <v>0</v>
      </c>
      <c r="AY68" s="45">
        <v>0</v>
      </c>
      <c r="AZ68" s="45">
        <v>0</v>
      </c>
      <c r="BA68" s="45">
        <v>0</v>
      </c>
      <c r="BB68" s="45">
        <v>0</v>
      </c>
      <c r="BC68" s="45">
        <v>0</v>
      </c>
      <c r="BD68" s="45">
        <v>0</v>
      </c>
      <c r="BE68" s="45">
        <v>0</v>
      </c>
      <c r="BF68" s="45">
        <v>0</v>
      </c>
      <c r="BG68" s="45">
        <v>0</v>
      </c>
      <c r="BH68" s="45">
        <v>0</v>
      </c>
      <c r="BI68" s="45">
        <v>0</v>
      </c>
      <c r="BJ68" s="45">
        <v>0</v>
      </c>
      <c r="BK68" s="45">
        <v>0</v>
      </c>
      <c r="BL68" s="45">
        <v>0</v>
      </c>
      <c r="BM68" s="45">
        <v>0</v>
      </c>
      <c r="BN68" s="45">
        <v>0</v>
      </c>
      <c r="BO68" s="45">
        <v>0</v>
      </c>
      <c r="BP68" s="45">
        <v>0</v>
      </c>
      <c r="BQ68" s="45">
        <v>0</v>
      </c>
      <c r="BR68" s="45">
        <v>0</v>
      </c>
      <c r="BS68" s="45">
        <v>0</v>
      </c>
      <c r="BT68" s="45">
        <v>0</v>
      </c>
      <c r="BU68" s="45">
        <v>0</v>
      </c>
      <c r="BV68" s="45">
        <v>0</v>
      </c>
      <c r="BW68" s="45">
        <v>0</v>
      </c>
      <c r="BX68" s="45">
        <v>0</v>
      </c>
      <c r="BY68" s="45">
        <v>0</v>
      </c>
      <c r="BZ68" s="45">
        <v>0</v>
      </c>
      <c r="CA68" s="45">
        <v>0</v>
      </c>
      <c r="CB68" s="45">
        <v>0</v>
      </c>
      <c r="CC68" s="45">
        <v>0</v>
      </c>
      <c r="CD68" s="45">
        <v>0</v>
      </c>
      <c r="CE68" s="45">
        <v>0</v>
      </c>
      <c r="CF68" s="45">
        <v>0</v>
      </c>
      <c r="CG68" s="45">
        <v>0</v>
      </c>
      <c r="CH68" s="45">
        <v>0</v>
      </c>
      <c r="CI68" s="45">
        <v>0</v>
      </c>
    </row>
    <row r="69" spans="1:87" x14ac:dyDescent="0.25">
      <c r="A69" t="s">
        <v>119</v>
      </c>
      <c r="B69" t="s">
        <v>79</v>
      </c>
      <c r="C69" t="s">
        <v>1255</v>
      </c>
      <c r="D69" s="45">
        <v>-0.02</v>
      </c>
      <c r="E69" s="45">
        <v>-0.02</v>
      </c>
      <c r="F69" s="45">
        <v>-0.02</v>
      </c>
      <c r="G69" s="45">
        <v>-0.02</v>
      </c>
      <c r="H69" s="45">
        <v>-0.02</v>
      </c>
      <c r="I69" s="45">
        <v>5.0000000000000001E-3</v>
      </c>
      <c r="J69" s="45">
        <v>5.0000000000000001E-3</v>
      </c>
      <c r="K69" s="45">
        <v>5.0000000000000001E-3</v>
      </c>
      <c r="L69" s="45">
        <v>5.0000000000000001E-3</v>
      </c>
      <c r="M69" s="45">
        <v>5.0000000000000001E-3</v>
      </c>
      <c r="N69" s="45">
        <v>5.0000000000000001E-3</v>
      </c>
      <c r="O69" s="45">
        <v>5.0000000000000001E-3</v>
      </c>
      <c r="P69" s="45">
        <v>5.0000000000000001E-3</v>
      </c>
      <c r="Q69" s="45">
        <v>5.0000000000000001E-3</v>
      </c>
      <c r="R69" s="45">
        <v>5.0000000000000001E-3</v>
      </c>
      <c r="S69" s="45">
        <v>5.0000000000000001E-3</v>
      </c>
      <c r="T69" s="45">
        <v>5.0000000000000001E-3</v>
      </c>
      <c r="U69" s="45">
        <v>5.0000000000000001E-3</v>
      </c>
      <c r="V69" s="45">
        <v>5.0000000000000001E-3</v>
      </c>
      <c r="W69" s="45">
        <v>5.0000000000000001E-3</v>
      </c>
      <c r="X69" s="45">
        <v>5.0000000000000001E-3</v>
      </c>
      <c r="Y69" s="45">
        <v>5.0000000000000001E-3</v>
      </c>
      <c r="Z69" s="45">
        <v>5.0000000000000001E-3</v>
      </c>
      <c r="AA69" s="45">
        <v>5.0000000000000001E-3</v>
      </c>
      <c r="AB69" s="45">
        <v>5.0000000000000001E-3</v>
      </c>
      <c r="AC69" s="45">
        <v>5.0000000000000001E-3</v>
      </c>
      <c r="AD69" s="45">
        <v>5.0000000000000001E-3</v>
      </c>
      <c r="AE69" s="45">
        <v>5.0000000000000001E-3</v>
      </c>
      <c r="AF69" s="45">
        <v>5.0000000000000001E-3</v>
      </c>
      <c r="AG69" s="45">
        <v>5.0000000000000001E-3</v>
      </c>
      <c r="AH69" s="45">
        <v>5.0000000000000001E-3</v>
      </c>
      <c r="AI69" s="45">
        <v>5.0000000000000001E-3</v>
      </c>
      <c r="AJ69" s="45">
        <v>5.0000000000000001E-3</v>
      </c>
      <c r="AK69" s="45">
        <v>5.0000000000000001E-3</v>
      </c>
      <c r="AL69" s="45">
        <v>0</v>
      </c>
      <c r="AM69" s="45">
        <v>0</v>
      </c>
      <c r="AN69" s="45">
        <v>0</v>
      </c>
      <c r="AO69" s="45">
        <v>0</v>
      </c>
      <c r="AP69" s="45">
        <v>0</v>
      </c>
      <c r="AQ69" s="45">
        <v>0</v>
      </c>
      <c r="AR69" s="45">
        <v>0</v>
      </c>
      <c r="AS69" s="45">
        <v>0</v>
      </c>
      <c r="AT69" s="45">
        <v>0</v>
      </c>
      <c r="AU69" s="45">
        <v>0</v>
      </c>
      <c r="AV69" s="45">
        <v>0</v>
      </c>
      <c r="AW69" s="45">
        <v>0</v>
      </c>
      <c r="AX69" s="45">
        <v>0</v>
      </c>
      <c r="AY69" s="45">
        <v>0</v>
      </c>
      <c r="AZ69" s="45">
        <v>0</v>
      </c>
      <c r="BA69" s="45">
        <v>0</v>
      </c>
      <c r="BB69" s="45">
        <v>0</v>
      </c>
      <c r="BC69" s="45">
        <v>0</v>
      </c>
      <c r="BD69" s="45">
        <v>0</v>
      </c>
      <c r="BE69" s="45">
        <v>0</v>
      </c>
      <c r="BF69" s="45">
        <v>0</v>
      </c>
      <c r="BG69" s="45">
        <v>0</v>
      </c>
      <c r="BH69" s="45">
        <v>0</v>
      </c>
      <c r="BI69" s="45">
        <v>0</v>
      </c>
      <c r="BJ69" s="45">
        <v>0</v>
      </c>
      <c r="BK69" s="45">
        <v>0</v>
      </c>
      <c r="BL69" s="45">
        <v>0</v>
      </c>
      <c r="BM69" s="45">
        <v>0</v>
      </c>
      <c r="BN69" s="45">
        <v>0</v>
      </c>
      <c r="BO69" s="45">
        <v>0</v>
      </c>
      <c r="BP69" s="45">
        <v>0</v>
      </c>
      <c r="BQ69" s="45">
        <v>0</v>
      </c>
      <c r="BR69" s="45">
        <v>0</v>
      </c>
      <c r="BS69" s="45">
        <v>0</v>
      </c>
      <c r="BT69" s="45">
        <v>0</v>
      </c>
      <c r="BU69" s="45">
        <v>0</v>
      </c>
      <c r="BV69" s="45">
        <v>0</v>
      </c>
      <c r="BW69" s="45">
        <v>0</v>
      </c>
      <c r="BX69" s="45">
        <v>0</v>
      </c>
      <c r="BY69" s="45">
        <v>0</v>
      </c>
      <c r="BZ69" s="45">
        <v>0</v>
      </c>
      <c r="CA69" s="45">
        <v>0</v>
      </c>
      <c r="CB69" s="45">
        <v>0</v>
      </c>
      <c r="CC69" s="45">
        <v>0</v>
      </c>
      <c r="CD69" s="45">
        <v>0</v>
      </c>
      <c r="CE69" s="45">
        <v>0</v>
      </c>
      <c r="CF69" s="45">
        <v>0</v>
      </c>
      <c r="CG69" s="45">
        <v>0</v>
      </c>
      <c r="CH69" s="45">
        <v>0</v>
      </c>
      <c r="CI69" s="45">
        <v>0</v>
      </c>
    </row>
    <row r="70" spans="1:87" x14ac:dyDescent="0.25">
      <c r="A70" t="s">
        <v>119</v>
      </c>
      <c r="B70" t="s">
        <v>80</v>
      </c>
      <c r="C70" t="s">
        <v>1256</v>
      </c>
      <c r="D70" s="45">
        <v>-0.02</v>
      </c>
      <c r="E70" s="45">
        <v>-0.02</v>
      </c>
      <c r="F70" s="45">
        <v>-0.02</v>
      </c>
      <c r="G70" s="45">
        <v>-0.02</v>
      </c>
      <c r="H70" s="45">
        <v>-0.02</v>
      </c>
      <c r="I70" s="45">
        <v>5.0000000000000001E-3</v>
      </c>
      <c r="J70" s="45">
        <v>5.0000000000000001E-3</v>
      </c>
      <c r="K70" s="45">
        <v>5.0000000000000001E-3</v>
      </c>
      <c r="L70" s="45">
        <v>5.0000000000000001E-3</v>
      </c>
      <c r="M70" s="45">
        <v>5.0000000000000001E-3</v>
      </c>
      <c r="N70" s="45">
        <v>5.0000000000000001E-3</v>
      </c>
      <c r="O70" s="45">
        <v>5.0000000000000001E-3</v>
      </c>
      <c r="P70" s="45">
        <v>5.0000000000000001E-3</v>
      </c>
      <c r="Q70" s="45">
        <v>5.0000000000000001E-3</v>
      </c>
      <c r="R70" s="45">
        <v>5.0000000000000001E-3</v>
      </c>
      <c r="S70" s="45">
        <v>5.0000000000000001E-3</v>
      </c>
      <c r="T70" s="45">
        <v>5.0000000000000001E-3</v>
      </c>
      <c r="U70" s="45">
        <v>5.0000000000000001E-3</v>
      </c>
      <c r="V70" s="45">
        <v>5.0000000000000001E-3</v>
      </c>
      <c r="W70" s="45">
        <v>5.0000000000000001E-3</v>
      </c>
      <c r="X70" s="45">
        <v>5.0000000000000001E-3</v>
      </c>
      <c r="Y70" s="45">
        <v>5.0000000000000001E-3</v>
      </c>
      <c r="Z70" s="45">
        <v>5.0000000000000001E-3</v>
      </c>
      <c r="AA70" s="45">
        <v>5.0000000000000001E-3</v>
      </c>
      <c r="AB70" s="45">
        <v>5.0000000000000001E-3</v>
      </c>
      <c r="AC70" s="45">
        <v>5.0000000000000001E-3</v>
      </c>
      <c r="AD70" s="45">
        <v>5.0000000000000001E-3</v>
      </c>
      <c r="AE70" s="45">
        <v>5.0000000000000001E-3</v>
      </c>
      <c r="AF70" s="45">
        <v>5.0000000000000001E-3</v>
      </c>
      <c r="AG70" s="45">
        <v>5.0000000000000001E-3</v>
      </c>
      <c r="AH70" s="45">
        <v>5.0000000000000001E-3</v>
      </c>
      <c r="AI70" s="45">
        <v>5.0000000000000001E-3</v>
      </c>
      <c r="AJ70" s="45">
        <v>5.0000000000000001E-3</v>
      </c>
      <c r="AK70" s="45">
        <v>5.0000000000000001E-3</v>
      </c>
      <c r="AL70" s="45">
        <v>0</v>
      </c>
      <c r="AM70" s="45">
        <v>0</v>
      </c>
      <c r="AN70" s="45">
        <v>0</v>
      </c>
      <c r="AO70" s="45">
        <v>0</v>
      </c>
      <c r="AP70" s="45">
        <v>0</v>
      </c>
      <c r="AQ70" s="45">
        <v>0</v>
      </c>
      <c r="AR70" s="45">
        <v>0</v>
      </c>
      <c r="AS70" s="45">
        <v>0</v>
      </c>
      <c r="AT70" s="45">
        <v>0</v>
      </c>
      <c r="AU70" s="45">
        <v>0</v>
      </c>
      <c r="AV70" s="45">
        <v>0</v>
      </c>
      <c r="AW70" s="45">
        <v>0</v>
      </c>
      <c r="AX70" s="45">
        <v>0</v>
      </c>
      <c r="AY70" s="45">
        <v>0</v>
      </c>
      <c r="AZ70" s="45">
        <v>0</v>
      </c>
      <c r="BA70" s="45">
        <v>0</v>
      </c>
      <c r="BB70" s="45">
        <v>0</v>
      </c>
      <c r="BC70" s="45">
        <v>0</v>
      </c>
      <c r="BD70" s="45">
        <v>0</v>
      </c>
      <c r="BE70" s="45">
        <v>0</v>
      </c>
      <c r="BF70" s="45">
        <v>0</v>
      </c>
      <c r="BG70" s="45">
        <v>0</v>
      </c>
      <c r="BH70" s="45">
        <v>0</v>
      </c>
      <c r="BI70" s="45">
        <v>0</v>
      </c>
      <c r="BJ70" s="45">
        <v>0</v>
      </c>
      <c r="BK70" s="45">
        <v>0</v>
      </c>
      <c r="BL70" s="45">
        <v>0</v>
      </c>
      <c r="BM70" s="45">
        <v>0</v>
      </c>
      <c r="BN70" s="45">
        <v>0</v>
      </c>
      <c r="BO70" s="45">
        <v>0</v>
      </c>
      <c r="BP70" s="45">
        <v>0</v>
      </c>
      <c r="BQ70" s="45">
        <v>0</v>
      </c>
      <c r="BR70" s="45">
        <v>0</v>
      </c>
      <c r="BS70" s="45">
        <v>0</v>
      </c>
      <c r="BT70" s="45">
        <v>0</v>
      </c>
      <c r="BU70" s="45">
        <v>0</v>
      </c>
      <c r="BV70" s="45">
        <v>0</v>
      </c>
      <c r="BW70" s="45">
        <v>0</v>
      </c>
      <c r="BX70" s="45">
        <v>0</v>
      </c>
      <c r="BY70" s="45">
        <v>0</v>
      </c>
      <c r="BZ70" s="45">
        <v>0</v>
      </c>
      <c r="CA70" s="45">
        <v>0</v>
      </c>
      <c r="CB70" s="45">
        <v>0</v>
      </c>
      <c r="CC70" s="45">
        <v>0</v>
      </c>
      <c r="CD70" s="45">
        <v>0</v>
      </c>
      <c r="CE70" s="45">
        <v>0</v>
      </c>
      <c r="CF70" s="45">
        <v>0</v>
      </c>
      <c r="CG70" s="45">
        <v>0</v>
      </c>
      <c r="CH70" s="45">
        <v>0</v>
      </c>
      <c r="CI70" s="45">
        <v>0</v>
      </c>
    </row>
    <row r="71" spans="1:87" x14ac:dyDescent="0.25">
      <c r="A71" t="s">
        <v>119</v>
      </c>
      <c r="B71" t="s">
        <v>1218</v>
      </c>
      <c r="C71" t="s">
        <v>1257</v>
      </c>
      <c r="D71" s="45">
        <v>-0.02</v>
      </c>
      <c r="E71" s="45">
        <v>-0.02</v>
      </c>
      <c r="F71" s="45">
        <v>-0.02</v>
      </c>
      <c r="G71" s="45">
        <v>-0.02</v>
      </c>
      <c r="H71" s="45">
        <v>-0.02</v>
      </c>
      <c r="I71" s="45">
        <v>5.0000000000000001E-3</v>
      </c>
      <c r="J71" s="45">
        <v>5.0000000000000001E-3</v>
      </c>
      <c r="K71" s="45">
        <v>5.0000000000000001E-3</v>
      </c>
      <c r="L71" s="45">
        <v>5.0000000000000001E-3</v>
      </c>
      <c r="M71" s="45">
        <v>5.0000000000000001E-3</v>
      </c>
      <c r="N71" s="45">
        <v>5.0000000000000001E-3</v>
      </c>
      <c r="O71" s="45">
        <v>5.0000000000000001E-3</v>
      </c>
      <c r="P71" s="45">
        <v>5.0000000000000001E-3</v>
      </c>
      <c r="Q71" s="45">
        <v>5.0000000000000001E-3</v>
      </c>
      <c r="R71" s="45">
        <v>5.0000000000000001E-3</v>
      </c>
      <c r="S71" s="45">
        <v>5.0000000000000001E-3</v>
      </c>
      <c r="T71" s="45">
        <v>5.0000000000000001E-3</v>
      </c>
      <c r="U71" s="45">
        <v>5.0000000000000001E-3</v>
      </c>
      <c r="V71" s="45">
        <v>5.0000000000000001E-3</v>
      </c>
      <c r="W71" s="45">
        <v>5.0000000000000001E-3</v>
      </c>
      <c r="X71" s="45">
        <v>5.0000000000000001E-3</v>
      </c>
      <c r="Y71" s="45">
        <v>5.0000000000000001E-3</v>
      </c>
      <c r="Z71" s="45">
        <v>5.0000000000000001E-3</v>
      </c>
      <c r="AA71" s="45">
        <v>5.0000000000000001E-3</v>
      </c>
      <c r="AB71" s="45">
        <v>5.0000000000000001E-3</v>
      </c>
      <c r="AC71" s="45">
        <v>5.0000000000000001E-3</v>
      </c>
      <c r="AD71" s="45">
        <v>5.0000000000000001E-3</v>
      </c>
      <c r="AE71" s="45">
        <v>5.0000000000000001E-3</v>
      </c>
      <c r="AF71" s="45">
        <v>5.0000000000000001E-3</v>
      </c>
      <c r="AG71" s="45">
        <v>5.0000000000000001E-3</v>
      </c>
      <c r="AH71" s="45">
        <v>5.0000000000000001E-3</v>
      </c>
      <c r="AI71" s="45">
        <v>5.0000000000000001E-3</v>
      </c>
      <c r="AJ71" s="45">
        <v>5.0000000000000001E-3</v>
      </c>
      <c r="AK71" s="45">
        <v>5.0000000000000001E-3</v>
      </c>
      <c r="AL71" s="45">
        <v>0</v>
      </c>
      <c r="AM71" s="45">
        <v>0</v>
      </c>
      <c r="AN71" s="45">
        <v>0</v>
      </c>
      <c r="AO71" s="45">
        <v>0</v>
      </c>
      <c r="AP71" s="45">
        <v>0</v>
      </c>
      <c r="AQ71" s="45">
        <v>0</v>
      </c>
      <c r="AR71" s="45">
        <v>0</v>
      </c>
      <c r="AS71" s="45">
        <v>0</v>
      </c>
      <c r="AT71" s="45">
        <v>0</v>
      </c>
      <c r="AU71" s="45">
        <v>0</v>
      </c>
      <c r="AV71" s="45">
        <v>0</v>
      </c>
      <c r="AW71" s="45">
        <v>0</v>
      </c>
      <c r="AX71" s="45">
        <v>0</v>
      </c>
      <c r="AY71" s="45">
        <v>0</v>
      </c>
      <c r="AZ71" s="45">
        <v>0</v>
      </c>
      <c r="BA71" s="45">
        <v>0</v>
      </c>
      <c r="BB71" s="45">
        <v>0</v>
      </c>
      <c r="BC71" s="45">
        <v>0</v>
      </c>
      <c r="BD71" s="45">
        <v>0</v>
      </c>
      <c r="BE71" s="45">
        <v>0</v>
      </c>
      <c r="BF71" s="45">
        <v>0</v>
      </c>
      <c r="BG71" s="45">
        <v>0</v>
      </c>
      <c r="BH71" s="45">
        <v>0</v>
      </c>
      <c r="BI71" s="45">
        <v>0</v>
      </c>
      <c r="BJ71" s="45">
        <v>0</v>
      </c>
      <c r="BK71" s="45">
        <v>0</v>
      </c>
      <c r="BL71" s="45">
        <v>0</v>
      </c>
      <c r="BM71" s="45">
        <v>0</v>
      </c>
      <c r="BN71" s="45">
        <v>0</v>
      </c>
      <c r="BO71" s="45">
        <v>0</v>
      </c>
      <c r="BP71" s="45">
        <v>0</v>
      </c>
      <c r="BQ71" s="45">
        <v>0</v>
      </c>
      <c r="BR71" s="45">
        <v>0</v>
      </c>
      <c r="BS71" s="45">
        <v>0</v>
      </c>
      <c r="BT71" s="45">
        <v>0</v>
      </c>
      <c r="BU71" s="45">
        <v>0</v>
      </c>
      <c r="BV71" s="45">
        <v>0</v>
      </c>
      <c r="BW71" s="45">
        <v>0</v>
      </c>
      <c r="BX71" s="45">
        <v>0</v>
      </c>
      <c r="BY71" s="45">
        <v>0</v>
      </c>
      <c r="BZ71" s="45">
        <v>0</v>
      </c>
      <c r="CA71" s="45">
        <v>0</v>
      </c>
      <c r="CB71" s="45">
        <v>0</v>
      </c>
      <c r="CC71" s="45">
        <v>0</v>
      </c>
      <c r="CD71" s="45">
        <v>0</v>
      </c>
      <c r="CE71" s="45">
        <v>0</v>
      </c>
      <c r="CF71" s="45">
        <v>0</v>
      </c>
      <c r="CG71" s="45">
        <v>0</v>
      </c>
      <c r="CH71" s="45">
        <v>0</v>
      </c>
      <c r="CI71" s="45">
        <v>0</v>
      </c>
    </row>
    <row r="72" spans="1:87" x14ac:dyDescent="0.25">
      <c r="A72" t="s">
        <v>119</v>
      </c>
      <c r="B72" t="s">
        <v>81</v>
      </c>
      <c r="C72" t="s">
        <v>1258</v>
      </c>
      <c r="D72" s="45">
        <v>-0.02</v>
      </c>
      <c r="E72" s="45">
        <v>-0.02</v>
      </c>
      <c r="F72" s="45">
        <v>-0.02</v>
      </c>
      <c r="G72" s="45">
        <v>-0.02</v>
      </c>
      <c r="H72" s="45">
        <v>-0.02</v>
      </c>
      <c r="I72" s="45">
        <v>5.0000000000000001E-3</v>
      </c>
      <c r="J72" s="45">
        <v>5.0000000000000001E-3</v>
      </c>
      <c r="K72" s="45">
        <v>5.0000000000000001E-3</v>
      </c>
      <c r="L72" s="45">
        <v>5.0000000000000001E-3</v>
      </c>
      <c r="M72" s="45">
        <v>5.0000000000000001E-3</v>
      </c>
      <c r="N72" s="45">
        <v>5.0000000000000001E-3</v>
      </c>
      <c r="O72" s="45">
        <v>5.0000000000000001E-3</v>
      </c>
      <c r="P72" s="45">
        <v>5.0000000000000001E-3</v>
      </c>
      <c r="Q72" s="45">
        <v>5.0000000000000001E-3</v>
      </c>
      <c r="R72" s="45">
        <v>5.0000000000000001E-3</v>
      </c>
      <c r="S72" s="45">
        <v>5.0000000000000001E-3</v>
      </c>
      <c r="T72" s="45">
        <v>5.0000000000000001E-3</v>
      </c>
      <c r="U72" s="45">
        <v>5.0000000000000001E-3</v>
      </c>
      <c r="V72" s="45">
        <v>5.0000000000000001E-3</v>
      </c>
      <c r="W72" s="45">
        <v>5.0000000000000001E-3</v>
      </c>
      <c r="X72" s="45">
        <v>5.0000000000000001E-3</v>
      </c>
      <c r="Y72" s="45">
        <v>5.0000000000000001E-3</v>
      </c>
      <c r="Z72" s="45">
        <v>5.0000000000000001E-3</v>
      </c>
      <c r="AA72" s="45">
        <v>5.0000000000000001E-3</v>
      </c>
      <c r="AB72" s="45">
        <v>5.0000000000000001E-3</v>
      </c>
      <c r="AC72" s="45">
        <v>5.0000000000000001E-3</v>
      </c>
      <c r="AD72" s="45">
        <v>5.0000000000000001E-3</v>
      </c>
      <c r="AE72" s="45">
        <v>5.0000000000000001E-3</v>
      </c>
      <c r="AF72" s="45">
        <v>5.0000000000000001E-3</v>
      </c>
      <c r="AG72" s="45">
        <v>5.0000000000000001E-3</v>
      </c>
      <c r="AH72" s="45">
        <v>5.0000000000000001E-3</v>
      </c>
      <c r="AI72" s="45">
        <v>5.0000000000000001E-3</v>
      </c>
      <c r="AJ72" s="45">
        <v>5.0000000000000001E-3</v>
      </c>
      <c r="AK72" s="45">
        <v>5.0000000000000001E-3</v>
      </c>
      <c r="AL72" s="45">
        <v>0</v>
      </c>
      <c r="AM72" s="45">
        <v>0</v>
      </c>
      <c r="AN72" s="45">
        <v>0</v>
      </c>
      <c r="AO72" s="45">
        <v>0</v>
      </c>
      <c r="AP72" s="45">
        <v>0</v>
      </c>
      <c r="AQ72" s="45">
        <v>0</v>
      </c>
      <c r="AR72" s="45">
        <v>0</v>
      </c>
      <c r="AS72" s="45">
        <v>0</v>
      </c>
      <c r="AT72" s="45">
        <v>0</v>
      </c>
      <c r="AU72" s="45">
        <v>0</v>
      </c>
      <c r="AV72" s="45">
        <v>0</v>
      </c>
      <c r="AW72" s="45">
        <v>0</v>
      </c>
      <c r="AX72" s="45">
        <v>0</v>
      </c>
      <c r="AY72" s="45">
        <v>0</v>
      </c>
      <c r="AZ72" s="45">
        <v>0</v>
      </c>
      <c r="BA72" s="45">
        <v>0</v>
      </c>
      <c r="BB72" s="45">
        <v>0</v>
      </c>
      <c r="BC72" s="45">
        <v>0</v>
      </c>
      <c r="BD72" s="45">
        <v>0</v>
      </c>
      <c r="BE72" s="45">
        <v>0</v>
      </c>
      <c r="BF72" s="45">
        <v>0</v>
      </c>
      <c r="BG72" s="45">
        <v>0</v>
      </c>
      <c r="BH72" s="45">
        <v>0</v>
      </c>
      <c r="BI72" s="45">
        <v>0</v>
      </c>
      <c r="BJ72" s="45">
        <v>0</v>
      </c>
      <c r="BK72" s="45">
        <v>0</v>
      </c>
      <c r="BL72" s="45">
        <v>0</v>
      </c>
      <c r="BM72" s="45">
        <v>0</v>
      </c>
      <c r="BN72" s="45">
        <v>0</v>
      </c>
      <c r="BO72" s="45">
        <v>0</v>
      </c>
      <c r="BP72" s="45">
        <v>0</v>
      </c>
      <c r="BQ72" s="45">
        <v>0</v>
      </c>
      <c r="BR72" s="45">
        <v>0</v>
      </c>
      <c r="BS72" s="45">
        <v>0</v>
      </c>
      <c r="BT72" s="45">
        <v>0</v>
      </c>
      <c r="BU72" s="45">
        <v>0</v>
      </c>
      <c r="BV72" s="45">
        <v>0</v>
      </c>
      <c r="BW72" s="45">
        <v>0</v>
      </c>
      <c r="BX72" s="45">
        <v>0</v>
      </c>
      <c r="BY72" s="45">
        <v>0</v>
      </c>
      <c r="BZ72" s="45">
        <v>0</v>
      </c>
      <c r="CA72" s="45">
        <v>0</v>
      </c>
      <c r="CB72" s="45">
        <v>0</v>
      </c>
      <c r="CC72" s="45">
        <v>0</v>
      </c>
      <c r="CD72" s="45">
        <v>0</v>
      </c>
      <c r="CE72" s="45">
        <v>0</v>
      </c>
      <c r="CF72" s="45">
        <v>0</v>
      </c>
      <c r="CG72" s="45">
        <v>0</v>
      </c>
      <c r="CH72" s="45">
        <v>0</v>
      </c>
      <c r="CI72" s="45">
        <v>0</v>
      </c>
    </row>
    <row r="73" spans="1:87" x14ac:dyDescent="0.25">
      <c r="A73" t="s">
        <v>119</v>
      </c>
      <c r="B73" t="s">
        <v>83</v>
      </c>
      <c r="C73" t="s">
        <v>1259</v>
      </c>
      <c r="D73" s="45">
        <v>-0.02</v>
      </c>
      <c r="E73" s="45">
        <v>-0.02</v>
      </c>
      <c r="F73" s="45">
        <v>-0.02</v>
      </c>
      <c r="G73" s="45">
        <v>-0.02</v>
      </c>
      <c r="H73" s="45">
        <v>-0.02</v>
      </c>
      <c r="I73" s="45">
        <v>5.0000000000000001E-3</v>
      </c>
      <c r="J73" s="45">
        <v>5.0000000000000001E-3</v>
      </c>
      <c r="K73" s="45">
        <v>5.0000000000000001E-3</v>
      </c>
      <c r="L73" s="45">
        <v>5.0000000000000001E-3</v>
      </c>
      <c r="M73" s="45">
        <v>5.0000000000000001E-3</v>
      </c>
      <c r="N73" s="45">
        <v>5.0000000000000001E-3</v>
      </c>
      <c r="O73" s="45">
        <v>5.0000000000000001E-3</v>
      </c>
      <c r="P73" s="45">
        <v>5.0000000000000001E-3</v>
      </c>
      <c r="Q73" s="45">
        <v>5.0000000000000001E-3</v>
      </c>
      <c r="R73" s="45">
        <v>5.0000000000000001E-3</v>
      </c>
      <c r="S73" s="45">
        <v>5.0000000000000001E-3</v>
      </c>
      <c r="T73" s="45">
        <v>5.0000000000000001E-3</v>
      </c>
      <c r="U73" s="45">
        <v>5.0000000000000001E-3</v>
      </c>
      <c r="V73" s="45">
        <v>5.0000000000000001E-3</v>
      </c>
      <c r="W73" s="45">
        <v>5.0000000000000001E-3</v>
      </c>
      <c r="X73" s="45">
        <v>5.0000000000000001E-3</v>
      </c>
      <c r="Y73" s="45">
        <v>5.0000000000000001E-3</v>
      </c>
      <c r="Z73" s="45">
        <v>5.0000000000000001E-3</v>
      </c>
      <c r="AA73" s="45">
        <v>5.0000000000000001E-3</v>
      </c>
      <c r="AB73" s="45">
        <v>5.0000000000000001E-3</v>
      </c>
      <c r="AC73" s="45">
        <v>5.0000000000000001E-3</v>
      </c>
      <c r="AD73" s="45">
        <v>5.0000000000000001E-3</v>
      </c>
      <c r="AE73" s="45">
        <v>5.0000000000000001E-3</v>
      </c>
      <c r="AF73" s="45">
        <v>5.0000000000000001E-3</v>
      </c>
      <c r="AG73" s="45">
        <v>5.0000000000000001E-3</v>
      </c>
      <c r="AH73" s="45">
        <v>5.0000000000000001E-3</v>
      </c>
      <c r="AI73" s="45">
        <v>5.0000000000000001E-3</v>
      </c>
      <c r="AJ73" s="45">
        <v>5.0000000000000001E-3</v>
      </c>
      <c r="AK73" s="45">
        <v>5.0000000000000001E-3</v>
      </c>
      <c r="AL73" s="45">
        <v>0</v>
      </c>
      <c r="AM73" s="45">
        <v>0</v>
      </c>
      <c r="AN73" s="45">
        <v>0</v>
      </c>
      <c r="AO73" s="45">
        <v>0</v>
      </c>
      <c r="AP73" s="45">
        <v>0</v>
      </c>
      <c r="AQ73" s="45">
        <v>0</v>
      </c>
      <c r="AR73" s="45">
        <v>0</v>
      </c>
      <c r="AS73" s="45">
        <v>0</v>
      </c>
      <c r="AT73" s="45">
        <v>0</v>
      </c>
      <c r="AU73" s="45">
        <v>0</v>
      </c>
      <c r="AV73" s="45">
        <v>0</v>
      </c>
      <c r="AW73" s="45">
        <v>0</v>
      </c>
      <c r="AX73" s="45">
        <v>0</v>
      </c>
      <c r="AY73" s="45">
        <v>0</v>
      </c>
      <c r="AZ73" s="45">
        <v>0</v>
      </c>
      <c r="BA73" s="45">
        <v>0</v>
      </c>
      <c r="BB73" s="45">
        <v>0</v>
      </c>
      <c r="BC73" s="45">
        <v>0</v>
      </c>
      <c r="BD73" s="45">
        <v>0</v>
      </c>
      <c r="BE73" s="45">
        <v>0</v>
      </c>
      <c r="BF73" s="45">
        <v>0</v>
      </c>
      <c r="BG73" s="45">
        <v>0</v>
      </c>
      <c r="BH73" s="45">
        <v>0</v>
      </c>
      <c r="BI73" s="45">
        <v>0</v>
      </c>
      <c r="BJ73" s="45">
        <v>0</v>
      </c>
      <c r="BK73" s="45">
        <v>0</v>
      </c>
      <c r="BL73" s="45">
        <v>0</v>
      </c>
      <c r="BM73" s="45">
        <v>0</v>
      </c>
      <c r="BN73" s="45">
        <v>0</v>
      </c>
      <c r="BO73" s="45">
        <v>0</v>
      </c>
      <c r="BP73" s="45">
        <v>0</v>
      </c>
      <c r="BQ73" s="45">
        <v>0</v>
      </c>
      <c r="BR73" s="45">
        <v>0</v>
      </c>
      <c r="BS73" s="45">
        <v>0</v>
      </c>
      <c r="BT73" s="45">
        <v>0</v>
      </c>
      <c r="BU73" s="45">
        <v>0</v>
      </c>
      <c r="BV73" s="45">
        <v>0</v>
      </c>
      <c r="BW73" s="45">
        <v>0</v>
      </c>
      <c r="BX73" s="45">
        <v>0</v>
      </c>
      <c r="BY73" s="45">
        <v>0</v>
      </c>
      <c r="BZ73" s="45">
        <v>0</v>
      </c>
      <c r="CA73" s="45">
        <v>0</v>
      </c>
      <c r="CB73" s="45">
        <v>0</v>
      </c>
      <c r="CC73" s="45">
        <v>0</v>
      </c>
      <c r="CD73" s="45">
        <v>0</v>
      </c>
      <c r="CE73" s="45">
        <v>0</v>
      </c>
      <c r="CF73" s="45">
        <v>0</v>
      </c>
      <c r="CG73" s="45">
        <v>0</v>
      </c>
      <c r="CH73" s="45">
        <v>0</v>
      </c>
      <c r="CI73" s="45">
        <v>0</v>
      </c>
    </row>
    <row r="74" spans="1:87" x14ac:dyDescent="0.25">
      <c r="A74" t="s">
        <v>119</v>
      </c>
      <c r="B74" t="s">
        <v>85</v>
      </c>
      <c r="C74" t="s">
        <v>1260</v>
      </c>
      <c r="D74" s="45">
        <v>-0.02</v>
      </c>
      <c r="E74" s="45">
        <v>-0.02</v>
      </c>
      <c r="F74" s="45">
        <v>-0.02</v>
      </c>
      <c r="G74" s="45">
        <v>-0.02</v>
      </c>
      <c r="H74" s="45">
        <v>-0.02</v>
      </c>
      <c r="I74" s="45">
        <v>5.0000000000000001E-3</v>
      </c>
      <c r="J74" s="45">
        <v>5.0000000000000001E-3</v>
      </c>
      <c r="K74" s="45">
        <v>5.0000000000000001E-3</v>
      </c>
      <c r="L74" s="45">
        <v>5.0000000000000001E-3</v>
      </c>
      <c r="M74" s="45">
        <v>5.0000000000000001E-3</v>
      </c>
      <c r="N74" s="45">
        <v>5.0000000000000001E-3</v>
      </c>
      <c r="O74" s="45">
        <v>5.0000000000000001E-3</v>
      </c>
      <c r="P74" s="45">
        <v>5.0000000000000001E-3</v>
      </c>
      <c r="Q74" s="45">
        <v>5.0000000000000001E-3</v>
      </c>
      <c r="R74" s="45">
        <v>5.0000000000000001E-3</v>
      </c>
      <c r="S74" s="45">
        <v>5.0000000000000001E-3</v>
      </c>
      <c r="T74" s="45">
        <v>5.0000000000000001E-3</v>
      </c>
      <c r="U74" s="45">
        <v>5.0000000000000001E-3</v>
      </c>
      <c r="V74" s="45">
        <v>5.0000000000000001E-3</v>
      </c>
      <c r="W74" s="45">
        <v>5.0000000000000001E-3</v>
      </c>
      <c r="X74" s="45">
        <v>5.0000000000000001E-3</v>
      </c>
      <c r="Y74" s="45">
        <v>5.0000000000000001E-3</v>
      </c>
      <c r="Z74" s="45">
        <v>5.0000000000000001E-3</v>
      </c>
      <c r="AA74" s="45">
        <v>5.0000000000000001E-3</v>
      </c>
      <c r="AB74" s="45">
        <v>5.0000000000000001E-3</v>
      </c>
      <c r="AC74" s="45">
        <v>5.0000000000000001E-3</v>
      </c>
      <c r="AD74" s="45">
        <v>5.0000000000000001E-3</v>
      </c>
      <c r="AE74" s="45">
        <v>5.0000000000000001E-3</v>
      </c>
      <c r="AF74" s="45">
        <v>5.0000000000000001E-3</v>
      </c>
      <c r="AG74" s="45">
        <v>5.0000000000000001E-3</v>
      </c>
      <c r="AH74" s="45">
        <v>5.0000000000000001E-3</v>
      </c>
      <c r="AI74" s="45">
        <v>5.0000000000000001E-3</v>
      </c>
      <c r="AJ74" s="45">
        <v>5.0000000000000001E-3</v>
      </c>
      <c r="AK74" s="45">
        <v>5.0000000000000001E-3</v>
      </c>
      <c r="AL74" s="45">
        <v>0</v>
      </c>
      <c r="AM74" s="45">
        <v>0</v>
      </c>
      <c r="AN74" s="45">
        <v>0</v>
      </c>
      <c r="AO74" s="45">
        <v>0</v>
      </c>
      <c r="AP74" s="45">
        <v>0</v>
      </c>
      <c r="AQ74" s="45">
        <v>0</v>
      </c>
      <c r="AR74" s="45">
        <v>0</v>
      </c>
      <c r="AS74" s="45">
        <v>0</v>
      </c>
      <c r="AT74" s="45">
        <v>0</v>
      </c>
      <c r="AU74" s="45">
        <v>0</v>
      </c>
      <c r="AV74" s="45">
        <v>0</v>
      </c>
      <c r="AW74" s="45">
        <v>0</v>
      </c>
      <c r="AX74" s="45">
        <v>0</v>
      </c>
      <c r="AY74" s="45">
        <v>0</v>
      </c>
      <c r="AZ74" s="45">
        <v>0</v>
      </c>
      <c r="BA74" s="45">
        <v>0</v>
      </c>
      <c r="BB74" s="45">
        <v>0</v>
      </c>
      <c r="BC74" s="45">
        <v>0</v>
      </c>
      <c r="BD74" s="45">
        <v>0</v>
      </c>
      <c r="BE74" s="45">
        <v>0</v>
      </c>
      <c r="BF74" s="45">
        <v>0</v>
      </c>
      <c r="BG74" s="45">
        <v>0</v>
      </c>
      <c r="BH74" s="45">
        <v>0</v>
      </c>
      <c r="BI74" s="45">
        <v>0</v>
      </c>
      <c r="BJ74" s="45">
        <v>0</v>
      </c>
      <c r="BK74" s="45">
        <v>0</v>
      </c>
      <c r="BL74" s="45">
        <v>0</v>
      </c>
      <c r="BM74" s="45">
        <v>0</v>
      </c>
      <c r="BN74" s="45">
        <v>0</v>
      </c>
      <c r="BO74" s="45">
        <v>0</v>
      </c>
      <c r="BP74" s="45">
        <v>0</v>
      </c>
      <c r="BQ74" s="45">
        <v>0</v>
      </c>
      <c r="BR74" s="45">
        <v>0</v>
      </c>
      <c r="BS74" s="45">
        <v>0</v>
      </c>
      <c r="BT74" s="45">
        <v>0</v>
      </c>
      <c r="BU74" s="45">
        <v>0</v>
      </c>
      <c r="BV74" s="45">
        <v>0</v>
      </c>
      <c r="BW74" s="45">
        <v>0</v>
      </c>
      <c r="BX74" s="45">
        <v>0</v>
      </c>
      <c r="BY74" s="45">
        <v>0</v>
      </c>
      <c r="BZ74" s="45">
        <v>0</v>
      </c>
      <c r="CA74" s="45">
        <v>0</v>
      </c>
      <c r="CB74" s="45">
        <v>0</v>
      </c>
      <c r="CC74" s="45">
        <v>0</v>
      </c>
      <c r="CD74" s="45">
        <v>0</v>
      </c>
      <c r="CE74" s="45">
        <v>0</v>
      </c>
      <c r="CF74" s="45">
        <v>0</v>
      </c>
      <c r="CG74" s="45">
        <v>0</v>
      </c>
      <c r="CH74" s="45">
        <v>0</v>
      </c>
      <c r="CI74" s="45">
        <v>0</v>
      </c>
    </row>
    <row r="75" spans="1:87" x14ac:dyDescent="0.25">
      <c r="A75" t="s">
        <v>119</v>
      </c>
      <c r="B75" t="s">
        <v>87</v>
      </c>
      <c r="C75" t="s">
        <v>1261</v>
      </c>
      <c r="D75" s="45">
        <v>-0.02</v>
      </c>
      <c r="E75" s="45">
        <v>-0.02</v>
      </c>
      <c r="F75" s="45">
        <v>-0.02</v>
      </c>
      <c r="G75" s="45">
        <v>-0.02</v>
      </c>
      <c r="H75" s="45">
        <v>-0.02</v>
      </c>
      <c r="I75" s="45">
        <v>5.0000000000000001E-3</v>
      </c>
      <c r="J75" s="45">
        <v>5.0000000000000001E-3</v>
      </c>
      <c r="K75" s="45">
        <v>5.0000000000000001E-3</v>
      </c>
      <c r="L75" s="45">
        <v>5.0000000000000001E-3</v>
      </c>
      <c r="M75" s="45">
        <v>5.0000000000000001E-3</v>
      </c>
      <c r="N75" s="45">
        <v>5.0000000000000001E-3</v>
      </c>
      <c r="O75" s="45">
        <v>5.0000000000000001E-3</v>
      </c>
      <c r="P75" s="45">
        <v>5.0000000000000001E-3</v>
      </c>
      <c r="Q75" s="45">
        <v>5.0000000000000001E-3</v>
      </c>
      <c r="R75" s="45">
        <v>5.0000000000000001E-3</v>
      </c>
      <c r="S75" s="45">
        <v>5.0000000000000001E-3</v>
      </c>
      <c r="T75" s="45">
        <v>5.0000000000000001E-3</v>
      </c>
      <c r="U75" s="45">
        <v>5.0000000000000001E-3</v>
      </c>
      <c r="V75" s="45">
        <v>5.0000000000000001E-3</v>
      </c>
      <c r="W75" s="45">
        <v>5.0000000000000001E-3</v>
      </c>
      <c r="X75" s="45">
        <v>5.0000000000000001E-3</v>
      </c>
      <c r="Y75" s="45">
        <v>5.0000000000000001E-3</v>
      </c>
      <c r="Z75" s="45">
        <v>5.0000000000000001E-3</v>
      </c>
      <c r="AA75" s="45">
        <v>5.0000000000000001E-3</v>
      </c>
      <c r="AB75" s="45">
        <v>5.0000000000000001E-3</v>
      </c>
      <c r="AC75" s="45">
        <v>5.0000000000000001E-3</v>
      </c>
      <c r="AD75" s="45">
        <v>5.0000000000000001E-3</v>
      </c>
      <c r="AE75" s="45">
        <v>5.0000000000000001E-3</v>
      </c>
      <c r="AF75" s="45">
        <v>5.0000000000000001E-3</v>
      </c>
      <c r="AG75" s="45">
        <v>5.0000000000000001E-3</v>
      </c>
      <c r="AH75" s="45">
        <v>5.0000000000000001E-3</v>
      </c>
      <c r="AI75" s="45">
        <v>5.0000000000000001E-3</v>
      </c>
      <c r="AJ75" s="45">
        <v>5.0000000000000001E-3</v>
      </c>
      <c r="AK75" s="45">
        <v>5.0000000000000001E-3</v>
      </c>
      <c r="AL75" s="45">
        <v>0</v>
      </c>
      <c r="AM75" s="45">
        <v>0</v>
      </c>
      <c r="AN75" s="45">
        <v>0</v>
      </c>
      <c r="AO75" s="45">
        <v>0</v>
      </c>
      <c r="AP75" s="45">
        <v>0</v>
      </c>
      <c r="AQ75" s="45">
        <v>0</v>
      </c>
      <c r="AR75" s="45">
        <v>0</v>
      </c>
      <c r="AS75" s="45">
        <v>0</v>
      </c>
      <c r="AT75" s="45">
        <v>0</v>
      </c>
      <c r="AU75" s="45">
        <v>0</v>
      </c>
      <c r="AV75" s="45">
        <v>0</v>
      </c>
      <c r="AW75" s="45">
        <v>0</v>
      </c>
      <c r="AX75" s="45">
        <v>0</v>
      </c>
      <c r="AY75" s="45">
        <v>0</v>
      </c>
      <c r="AZ75" s="45">
        <v>0</v>
      </c>
      <c r="BA75" s="45">
        <v>0</v>
      </c>
      <c r="BB75" s="45">
        <v>0</v>
      </c>
      <c r="BC75" s="45">
        <v>0</v>
      </c>
      <c r="BD75" s="45">
        <v>0</v>
      </c>
      <c r="BE75" s="45">
        <v>0</v>
      </c>
      <c r="BF75" s="45">
        <v>0</v>
      </c>
      <c r="BG75" s="45">
        <v>0</v>
      </c>
      <c r="BH75" s="45">
        <v>0</v>
      </c>
      <c r="BI75" s="45">
        <v>0</v>
      </c>
      <c r="BJ75" s="45">
        <v>0</v>
      </c>
      <c r="BK75" s="45">
        <v>0</v>
      </c>
      <c r="BL75" s="45">
        <v>0</v>
      </c>
      <c r="BM75" s="45">
        <v>0</v>
      </c>
      <c r="BN75" s="45">
        <v>0</v>
      </c>
      <c r="BO75" s="45">
        <v>0</v>
      </c>
      <c r="BP75" s="45">
        <v>0</v>
      </c>
      <c r="BQ75" s="45">
        <v>0</v>
      </c>
      <c r="BR75" s="45">
        <v>0</v>
      </c>
      <c r="BS75" s="45">
        <v>0</v>
      </c>
      <c r="BT75" s="45">
        <v>0</v>
      </c>
      <c r="BU75" s="45">
        <v>0</v>
      </c>
      <c r="BV75" s="45">
        <v>0</v>
      </c>
      <c r="BW75" s="45">
        <v>0</v>
      </c>
      <c r="BX75" s="45">
        <v>0</v>
      </c>
      <c r="BY75" s="45">
        <v>0</v>
      </c>
      <c r="BZ75" s="45">
        <v>0</v>
      </c>
      <c r="CA75" s="45">
        <v>0</v>
      </c>
      <c r="CB75" s="45">
        <v>0</v>
      </c>
      <c r="CC75" s="45">
        <v>0</v>
      </c>
      <c r="CD75" s="45">
        <v>0</v>
      </c>
      <c r="CE75" s="45">
        <v>0</v>
      </c>
      <c r="CF75" s="45">
        <v>0</v>
      </c>
      <c r="CG75" s="45">
        <v>0</v>
      </c>
      <c r="CH75" s="45">
        <v>0</v>
      </c>
      <c r="CI75" s="45">
        <v>0</v>
      </c>
    </row>
    <row r="76" spans="1:87" x14ac:dyDescent="0.25">
      <c r="A76" t="s">
        <v>119</v>
      </c>
      <c r="B76" t="s">
        <v>89</v>
      </c>
      <c r="C76" t="s">
        <v>1262</v>
      </c>
      <c r="D76" s="45">
        <v>-0.02</v>
      </c>
      <c r="E76" s="45">
        <v>-0.02</v>
      </c>
      <c r="F76" s="45">
        <v>-0.02</v>
      </c>
      <c r="G76" s="45">
        <v>-0.02</v>
      </c>
      <c r="H76" s="45">
        <v>-0.02</v>
      </c>
      <c r="I76" s="45">
        <v>5.0000000000000001E-3</v>
      </c>
      <c r="J76" s="45">
        <v>5.0000000000000001E-3</v>
      </c>
      <c r="K76" s="45">
        <v>5.0000000000000001E-3</v>
      </c>
      <c r="L76" s="45">
        <v>5.0000000000000001E-3</v>
      </c>
      <c r="M76" s="45">
        <v>5.0000000000000001E-3</v>
      </c>
      <c r="N76" s="45">
        <v>5.0000000000000001E-3</v>
      </c>
      <c r="O76" s="45">
        <v>5.0000000000000001E-3</v>
      </c>
      <c r="P76" s="45">
        <v>5.0000000000000001E-3</v>
      </c>
      <c r="Q76" s="45">
        <v>5.0000000000000001E-3</v>
      </c>
      <c r="R76" s="45">
        <v>5.0000000000000001E-3</v>
      </c>
      <c r="S76" s="45">
        <v>5.0000000000000001E-3</v>
      </c>
      <c r="T76" s="45">
        <v>5.0000000000000001E-3</v>
      </c>
      <c r="U76" s="45">
        <v>5.0000000000000001E-3</v>
      </c>
      <c r="V76" s="45">
        <v>5.0000000000000001E-3</v>
      </c>
      <c r="W76" s="45">
        <v>5.0000000000000001E-3</v>
      </c>
      <c r="X76" s="45">
        <v>5.0000000000000001E-3</v>
      </c>
      <c r="Y76" s="45">
        <v>5.0000000000000001E-3</v>
      </c>
      <c r="Z76" s="45">
        <v>5.0000000000000001E-3</v>
      </c>
      <c r="AA76" s="45">
        <v>5.0000000000000001E-3</v>
      </c>
      <c r="AB76" s="45">
        <v>5.0000000000000001E-3</v>
      </c>
      <c r="AC76" s="45">
        <v>5.0000000000000001E-3</v>
      </c>
      <c r="AD76" s="45">
        <v>5.0000000000000001E-3</v>
      </c>
      <c r="AE76" s="45">
        <v>5.0000000000000001E-3</v>
      </c>
      <c r="AF76" s="45">
        <v>5.0000000000000001E-3</v>
      </c>
      <c r="AG76" s="45">
        <v>5.0000000000000001E-3</v>
      </c>
      <c r="AH76" s="45">
        <v>5.0000000000000001E-3</v>
      </c>
      <c r="AI76" s="45">
        <v>5.0000000000000001E-3</v>
      </c>
      <c r="AJ76" s="45">
        <v>5.0000000000000001E-3</v>
      </c>
      <c r="AK76" s="45">
        <v>5.0000000000000001E-3</v>
      </c>
      <c r="AL76" s="45">
        <v>0</v>
      </c>
      <c r="AM76" s="45">
        <v>0</v>
      </c>
      <c r="AN76" s="45">
        <v>0</v>
      </c>
      <c r="AO76" s="45">
        <v>0</v>
      </c>
      <c r="AP76" s="45">
        <v>0</v>
      </c>
      <c r="AQ76" s="45">
        <v>0</v>
      </c>
      <c r="AR76" s="45">
        <v>0</v>
      </c>
      <c r="AS76" s="45">
        <v>0</v>
      </c>
      <c r="AT76" s="45">
        <v>0</v>
      </c>
      <c r="AU76" s="45">
        <v>0</v>
      </c>
      <c r="AV76" s="45">
        <v>0</v>
      </c>
      <c r="AW76" s="45">
        <v>0</v>
      </c>
      <c r="AX76" s="45">
        <v>0</v>
      </c>
      <c r="AY76" s="45">
        <v>0</v>
      </c>
      <c r="AZ76" s="45">
        <v>0</v>
      </c>
      <c r="BA76" s="45">
        <v>0</v>
      </c>
      <c r="BB76" s="45">
        <v>0</v>
      </c>
      <c r="BC76" s="45">
        <v>0</v>
      </c>
      <c r="BD76" s="45">
        <v>0</v>
      </c>
      <c r="BE76" s="45">
        <v>0</v>
      </c>
      <c r="BF76" s="45">
        <v>0</v>
      </c>
      <c r="BG76" s="45">
        <v>0</v>
      </c>
      <c r="BH76" s="45">
        <v>0</v>
      </c>
      <c r="BI76" s="45">
        <v>0</v>
      </c>
      <c r="BJ76" s="45">
        <v>0</v>
      </c>
      <c r="BK76" s="45">
        <v>0</v>
      </c>
      <c r="BL76" s="45">
        <v>0</v>
      </c>
      <c r="BM76" s="45">
        <v>0</v>
      </c>
      <c r="BN76" s="45">
        <v>0</v>
      </c>
      <c r="BO76" s="45">
        <v>0</v>
      </c>
      <c r="BP76" s="45">
        <v>0</v>
      </c>
      <c r="BQ76" s="45">
        <v>0</v>
      </c>
      <c r="BR76" s="45">
        <v>0</v>
      </c>
      <c r="BS76" s="45">
        <v>0</v>
      </c>
      <c r="BT76" s="45">
        <v>0</v>
      </c>
      <c r="BU76" s="45">
        <v>0</v>
      </c>
      <c r="BV76" s="45">
        <v>0</v>
      </c>
      <c r="BW76" s="45">
        <v>0</v>
      </c>
      <c r="BX76" s="45">
        <v>0</v>
      </c>
      <c r="BY76" s="45">
        <v>0</v>
      </c>
      <c r="BZ76" s="45">
        <v>0</v>
      </c>
      <c r="CA76" s="45">
        <v>0</v>
      </c>
      <c r="CB76" s="45">
        <v>0</v>
      </c>
      <c r="CC76" s="45">
        <v>0</v>
      </c>
      <c r="CD76" s="45">
        <v>0</v>
      </c>
      <c r="CE76" s="45">
        <v>0</v>
      </c>
      <c r="CF76" s="45">
        <v>0</v>
      </c>
      <c r="CG76" s="45">
        <v>0</v>
      </c>
      <c r="CH76" s="45">
        <v>0</v>
      </c>
      <c r="CI76" s="45">
        <v>0</v>
      </c>
    </row>
    <row r="77" spans="1:87" x14ac:dyDescent="0.25">
      <c r="A77" t="s">
        <v>119</v>
      </c>
      <c r="B77" t="s">
        <v>91</v>
      </c>
      <c r="C77" t="s">
        <v>1263</v>
      </c>
      <c r="D77" s="45">
        <v>-0.02</v>
      </c>
      <c r="E77" s="45">
        <v>-0.02</v>
      </c>
      <c r="F77" s="45">
        <v>-0.02</v>
      </c>
      <c r="G77" s="45">
        <v>-0.02</v>
      </c>
      <c r="H77" s="45">
        <v>-0.02</v>
      </c>
      <c r="I77" s="45">
        <v>5.0000000000000001E-3</v>
      </c>
      <c r="J77" s="45">
        <v>5.0000000000000001E-3</v>
      </c>
      <c r="K77" s="45">
        <v>5.0000000000000001E-3</v>
      </c>
      <c r="L77" s="45">
        <v>5.0000000000000001E-3</v>
      </c>
      <c r="M77" s="45">
        <v>5.0000000000000001E-3</v>
      </c>
      <c r="N77" s="45">
        <v>5.0000000000000001E-3</v>
      </c>
      <c r="O77" s="45">
        <v>5.0000000000000001E-3</v>
      </c>
      <c r="P77" s="45">
        <v>5.0000000000000001E-3</v>
      </c>
      <c r="Q77" s="45">
        <v>5.0000000000000001E-3</v>
      </c>
      <c r="R77" s="45">
        <v>5.0000000000000001E-3</v>
      </c>
      <c r="S77" s="45">
        <v>5.0000000000000001E-3</v>
      </c>
      <c r="T77" s="45">
        <v>5.0000000000000001E-3</v>
      </c>
      <c r="U77" s="45">
        <v>5.0000000000000001E-3</v>
      </c>
      <c r="V77" s="45">
        <v>5.0000000000000001E-3</v>
      </c>
      <c r="W77" s="45">
        <v>5.0000000000000001E-3</v>
      </c>
      <c r="X77" s="45">
        <v>5.0000000000000001E-3</v>
      </c>
      <c r="Y77" s="45">
        <v>5.0000000000000001E-3</v>
      </c>
      <c r="Z77" s="45">
        <v>5.0000000000000001E-3</v>
      </c>
      <c r="AA77" s="45">
        <v>5.0000000000000001E-3</v>
      </c>
      <c r="AB77" s="45">
        <v>5.0000000000000001E-3</v>
      </c>
      <c r="AC77" s="45">
        <v>5.0000000000000001E-3</v>
      </c>
      <c r="AD77" s="45">
        <v>5.0000000000000001E-3</v>
      </c>
      <c r="AE77" s="45">
        <v>5.0000000000000001E-3</v>
      </c>
      <c r="AF77" s="45">
        <v>5.0000000000000001E-3</v>
      </c>
      <c r="AG77" s="45">
        <v>5.0000000000000001E-3</v>
      </c>
      <c r="AH77" s="45">
        <v>5.0000000000000001E-3</v>
      </c>
      <c r="AI77" s="45">
        <v>5.0000000000000001E-3</v>
      </c>
      <c r="AJ77" s="45">
        <v>5.0000000000000001E-3</v>
      </c>
      <c r="AK77" s="45">
        <v>5.0000000000000001E-3</v>
      </c>
      <c r="AL77" s="45">
        <v>0</v>
      </c>
      <c r="AM77" s="45">
        <v>0</v>
      </c>
      <c r="AN77" s="45">
        <v>0</v>
      </c>
      <c r="AO77" s="45">
        <v>0</v>
      </c>
      <c r="AP77" s="45">
        <v>0</v>
      </c>
      <c r="AQ77" s="45">
        <v>0</v>
      </c>
      <c r="AR77" s="45">
        <v>0</v>
      </c>
      <c r="AS77" s="45">
        <v>0</v>
      </c>
      <c r="AT77" s="45">
        <v>0</v>
      </c>
      <c r="AU77" s="45">
        <v>0</v>
      </c>
      <c r="AV77" s="45">
        <v>0</v>
      </c>
      <c r="AW77" s="45">
        <v>0</v>
      </c>
      <c r="AX77" s="45">
        <v>0</v>
      </c>
      <c r="AY77" s="45">
        <v>0</v>
      </c>
      <c r="AZ77" s="45">
        <v>0</v>
      </c>
      <c r="BA77" s="45">
        <v>0</v>
      </c>
      <c r="BB77" s="45">
        <v>0</v>
      </c>
      <c r="BC77" s="45">
        <v>0</v>
      </c>
      <c r="BD77" s="45">
        <v>0</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v>0</v>
      </c>
      <c r="BU77" s="45">
        <v>0</v>
      </c>
      <c r="BV77" s="45">
        <v>0</v>
      </c>
      <c r="BW77" s="45">
        <v>0</v>
      </c>
      <c r="BX77" s="45">
        <v>0</v>
      </c>
      <c r="BY77" s="45">
        <v>0</v>
      </c>
      <c r="BZ77" s="45">
        <v>0</v>
      </c>
      <c r="CA77" s="45">
        <v>0</v>
      </c>
      <c r="CB77" s="45">
        <v>0</v>
      </c>
      <c r="CC77" s="45">
        <v>0</v>
      </c>
      <c r="CD77" s="45">
        <v>0</v>
      </c>
      <c r="CE77" s="45">
        <v>0</v>
      </c>
      <c r="CF77" s="45">
        <v>0</v>
      </c>
      <c r="CG77" s="45">
        <v>0</v>
      </c>
      <c r="CH77" s="45">
        <v>0</v>
      </c>
      <c r="CI77" s="45">
        <v>0</v>
      </c>
    </row>
    <row r="78" spans="1:87" x14ac:dyDescent="0.25">
      <c r="A78" t="s">
        <v>119</v>
      </c>
      <c r="B78" t="s">
        <v>93</v>
      </c>
      <c r="C78" t="s">
        <v>1264</v>
      </c>
      <c r="D78" s="45">
        <v>-0.02</v>
      </c>
      <c r="E78" s="45">
        <v>-0.02</v>
      </c>
      <c r="F78" s="45">
        <v>-0.02</v>
      </c>
      <c r="G78" s="45">
        <v>-0.02</v>
      </c>
      <c r="H78" s="45">
        <v>-0.02</v>
      </c>
      <c r="I78" s="45">
        <v>5.0000000000000001E-3</v>
      </c>
      <c r="J78" s="45">
        <v>5.0000000000000001E-3</v>
      </c>
      <c r="K78" s="45">
        <v>5.0000000000000001E-3</v>
      </c>
      <c r="L78" s="45">
        <v>5.0000000000000001E-3</v>
      </c>
      <c r="M78" s="45">
        <v>5.0000000000000001E-3</v>
      </c>
      <c r="N78" s="45">
        <v>5.0000000000000001E-3</v>
      </c>
      <c r="O78" s="45">
        <v>5.0000000000000001E-3</v>
      </c>
      <c r="P78" s="45">
        <v>5.0000000000000001E-3</v>
      </c>
      <c r="Q78" s="45">
        <v>5.0000000000000001E-3</v>
      </c>
      <c r="R78" s="45">
        <v>5.0000000000000001E-3</v>
      </c>
      <c r="S78" s="45">
        <v>5.0000000000000001E-3</v>
      </c>
      <c r="T78" s="45">
        <v>5.0000000000000001E-3</v>
      </c>
      <c r="U78" s="45">
        <v>5.0000000000000001E-3</v>
      </c>
      <c r="V78" s="45">
        <v>5.0000000000000001E-3</v>
      </c>
      <c r="W78" s="45">
        <v>5.0000000000000001E-3</v>
      </c>
      <c r="X78" s="45">
        <v>5.0000000000000001E-3</v>
      </c>
      <c r="Y78" s="45">
        <v>5.0000000000000001E-3</v>
      </c>
      <c r="Z78" s="45">
        <v>5.0000000000000001E-3</v>
      </c>
      <c r="AA78" s="45">
        <v>5.0000000000000001E-3</v>
      </c>
      <c r="AB78" s="45">
        <v>5.0000000000000001E-3</v>
      </c>
      <c r="AC78" s="45">
        <v>5.0000000000000001E-3</v>
      </c>
      <c r="AD78" s="45">
        <v>5.0000000000000001E-3</v>
      </c>
      <c r="AE78" s="45">
        <v>5.0000000000000001E-3</v>
      </c>
      <c r="AF78" s="45">
        <v>5.0000000000000001E-3</v>
      </c>
      <c r="AG78" s="45">
        <v>5.0000000000000001E-3</v>
      </c>
      <c r="AH78" s="45">
        <v>5.0000000000000001E-3</v>
      </c>
      <c r="AI78" s="45">
        <v>5.0000000000000001E-3</v>
      </c>
      <c r="AJ78" s="45">
        <v>5.0000000000000001E-3</v>
      </c>
      <c r="AK78" s="45">
        <v>5.0000000000000001E-3</v>
      </c>
      <c r="AL78" s="45">
        <v>0</v>
      </c>
      <c r="AM78" s="45">
        <v>0</v>
      </c>
      <c r="AN78" s="45">
        <v>0</v>
      </c>
      <c r="AO78" s="45">
        <v>0</v>
      </c>
      <c r="AP78" s="45">
        <v>0</v>
      </c>
      <c r="AQ78" s="45">
        <v>0</v>
      </c>
      <c r="AR78" s="45">
        <v>0</v>
      </c>
      <c r="AS78" s="45">
        <v>0</v>
      </c>
      <c r="AT78" s="45">
        <v>0</v>
      </c>
      <c r="AU78" s="45">
        <v>0</v>
      </c>
      <c r="AV78" s="45">
        <v>0</v>
      </c>
      <c r="AW78" s="45">
        <v>0</v>
      </c>
      <c r="AX78" s="45">
        <v>0</v>
      </c>
      <c r="AY78" s="45">
        <v>0</v>
      </c>
      <c r="AZ78" s="45">
        <v>0</v>
      </c>
      <c r="BA78" s="45">
        <v>0</v>
      </c>
      <c r="BB78" s="45">
        <v>0</v>
      </c>
      <c r="BC78" s="45">
        <v>0</v>
      </c>
      <c r="BD78" s="45">
        <v>0</v>
      </c>
      <c r="BE78" s="45">
        <v>0</v>
      </c>
      <c r="BF78" s="45">
        <v>0</v>
      </c>
      <c r="BG78" s="45">
        <v>0</v>
      </c>
      <c r="BH78" s="45">
        <v>0</v>
      </c>
      <c r="BI78" s="45">
        <v>0</v>
      </c>
      <c r="BJ78" s="45">
        <v>0</v>
      </c>
      <c r="BK78" s="45">
        <v>0</v>
      </c>
      <c r="BL78" s="45">
        <v>0</v>
      </c>
      <c r="BM78" s="45">
        <v>0</v>
      </c>
      <c r="BN78" s="45">
        <v>0</v>
      </c>
      <c r="BO78" s="45">
        <v>0</v>
      </c>
      <c r="BP78" s="45">
        <v>0</v>
      </c>
      <c r="BQ78" s="45">
        <v>0</v>
      </c>
      <c r="BR78" s="45">
        <v>0</v>
      </c>
      <c r="BS78" s="45">
        <v>0</v>
      </c>
      <c r="BT78" s="45">
        <v>0</v>
      </c>
      <c r="BU78" s="45">
        <v>0</v>
      </c>
      <c r="BV78" s="45">
        <v>0</v>
      </c>
      <c r="BW78" s="45">
        <v>0</v>
      </c>
      <c r="BX78" s="45">
        <v>0</v>
      </c>
      <c r="BY78" s="45">
        <v>0</v>
      </c>
      <c r="BZ78" s="45">
        <v>0</v>
      </c>
      <c r="CA78" s="45">
        <v>0</v>
      </c>
      <c r="CB78" s="45">
        <v>0</v>
      </c>
      <c r="CC78" s="45">
        <v>0</v>
      </c>
      <c r="CD78" s="45">
        <v>0</v>
      </c>
      <c r="CE78" s="45">
        <v>0</v>
      </c>
      <c r="CF78" s="45">
        <v>0</v>
      </c>
      <c r="CG78" s="45">
        <v>0</v>
      </c>
      <c r="CH78" s="45">
        <v>0</v>
      </c>
      <c r="CI78" s="45">
        <v>0</v>
      </c>
    </row>
    <row r="79" spans="1:87" x14ac:dyDescent="0.25">
      <c r="A79" t="s">
        <v>120</v>
      </c>
      <c r="B79" t="s">
        <v>78</v>
      </c>
      <c r="C79" t="s">
        <v>1265</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45">
        <v>0</v>
      </c>
      <c r="AL79" s="45">
        <v>0</v>
      </c>
      <c r="AM79" s="45">
        <v>0</v>
      </c>
      <c r="AN79" s="45">
        <v>0</v>
      </c>
      <c r="AO79" s="45">
        <v>0</v>
      </c>
      <c r="AP79" s="45">
        <v>0</v>
      </c>
      <c r="AQ79" s="45">
        <v>0</v>
      </c>
      <c r="AR79" s="45">
        <v>0</v>
      </c>
      <c r="AS79" s="45">
        <v>0</v>
      </c>
      <c r="AT79" s="45">
        <v>0</v>
      </c>
      <c r="AU79" s="45">
        <v>0</v>
      </c>
      <c r="AV79" s="45">
        <v>0</v>
      </c>
      <c r="AW79" s="45">
        <v>0</v>
      </c>
      <c r="AX79" s="45">
        <v>0</v>
      </c>
      <c r="AY79" s="45">
        <v>0</v>
      </c>
      <c r="AZ79" s="45">
        <v>0</v>
      </c>
      <c r="BA79" s="45">
        <v>0</v>
      </c>
      <c r="BB79" s="45">
        <v>0</v>
      </c>
      <c r="BC79" s="45">
        <v>0</v>
      </c>
      <c r="BD79" s="45">
        <v>0</v>
      </c>
      <c r="BE79" s="45">
        <v>0</v>
      </c>
      <c r="BF79" s="45">
        <v>0</v>
      </c>
      <c r="BG79" s="45">
        <v>0</v>
      </c>
      <c r="BH79" s="45">
        <v>0</v>
      </c>
      <c r="BI79" s="45">
        <v>0</v>
      </c>
      <c r="BJ79" s="45">
        <v>0</v>
      </c>
      <c r="BK79" s="45">
        <v>0</v>
      </c>
      <c r="BL79" s="45">
        <v>0</v>
      </c>
      <c r="BM79" s="45">
        <v>0</v>
      </c>
      <c r="BN79" s="45">
        <v>0</v>
      </c>
      <c r="BO79" s="45">
        <v>0</v>
      </c>
      <c r="BP79" s="45">
        <v>0</v>
      </c>
      <c r="BQ79" s="45">
        <v>0</v>
      </c>
      <c r="BR79" s="45">
        <v>0</v>
      </c>
      <c r="BS79" s="45">
        <v>0</v>
      </c>
      <c r="BT79" s="45">
        <v>0</v>
      </c>
      <c r="BU79" s="45">
        <v>0</v>
      </c>
      <c r="BV79" s="45">
        <v>0</v>
      </c>
      <c r="BW79" s="45">
        <v>0</v>
      </c>
      <c r="BX79" s="45">
        <v>0</v>
      </c>
      <c r="BY79" s="45">
        <v>0</v>
      </c>
      <c r="BZ79" s="45">
        <v>0</v>
      </c>
      <c r="CA79" s="45">
        <v>0</v>
      </c>
      <c r="CB79" s="45">
        <v>0</v>
      </c>
      <c r="CC79" s="45">
        <v>0</v>
      </c>
      <c r="CD79" s="45">
        <v>0</v>
      </c>
      <c r="CE79" s="45">
        <v>0</v>
      </c>
      <c r="CF79" s="45">
        <v>0</v>
      </c>
      <c r="CG79" s="45">
        <v>0</v>
      </c>
      <c r="CH79" s="45">
        <v>0</v>
      </c>
      <c r="CI79" s="45">
        <v>0</v>
      </c>
    </row>
    <row r="80" spans="1:87" x14ac:dyDescent="0.25">
      <c r="A80" t="s">
        <v>120</v>
      </c>
      <c r="B80" t="s">
        <v>79</v>
      </c>
      <c r="C80" t="s">
        <v>1266</v>
      </c>
      <c r="D80" s="45">
        <v>0</v>
      </c>
      <c r="E80" s="45">
        <v>0</v>
      </c>
      <c r="F80" s="45">
        <v>0</v>
      </c>
      <c r="G80" s="45">
        <v>0</v>
      </c>
      <c r="H80" s="45">
        <v>0</v>
      </c>
      <c r="I80" s="45">
        <v>0</v>
      </c>
      <c r="J80" s="45">
        <v>0</v>
      </c>
      <c r="K80" s="45">
        <v>0</v>
      </c>
      <c r="L80" s="45">
        <v>0</v>
      </c>
      <c r="M80" s="45">
        <v>0</v>
      </c>
      <c r="N80" s="45">
        <v>0</v>
      </c>
      <c r="O80" s="45">
        <v>0</v>
      </c>
      <c r="P80" s="45">
        <v>0</v>
      </c>
      <c r="Q80" s="45">
        <v>0</v>
      </c>
      <c r="R80" s="45">
        <v>0</v>
      </c>
      <c r="S80" s="45">
        <v>0</v>
      </c>
      <c r="T80" s="45">
        <v>0</v>
      </c>
      <c r="U80" s="45">
        <v>0</v>
      </c>
      <c r="V80" s="45">
        <v>0</v>
      </c>
      <c r="W80" s="45">
        <v>0</v>
      </c>
      <c r="X80" s="45">
        <v>0</v>
      </c>
      <c r="Y80" s="45">
        <v>0</v>
      </c>
      <c r="Z80" s="45">
        <v>0</v>
      </c>
      <c r="AA80" s="45">
        <v>0</v>
      </c>
      <c r="AB80" s="45">
        <v>0</v>
      </c>
      <c r="AC80" s="45">
        <v>0</v>
      </c>
      <c r="AD80" s="45">
        <v>0</v>
      </c>
      <c r="AE80" s="45">
        <v>0</v>
      </c>
      <c r="AF80" s="45">
        <v>0</v>
      </c>
      <c r="AG80" s="45">
        <v>0</v>
      </c>
      <c r="AH80" s="45">
        <v>0</v>
      </c>
      <c r="AI80" s="45">
        <v>0</v>
      </c>
      <c r="AJ80" s="45">
        <v>0</v>
      </c>
      <c r="AK80" s="45">
        <v>0</v>
      </c>
      <c r="AL80" s="45">
        <v>0</v>
      </c>
      <c r="AM80" s="45">
        <v>0</v>
      </c>
      <c r="AN80" s="45">
        <v>0</v>
      </c>
      <c r="AO80" s="45">
        <v>0</v>
      </c>
      <c r="AP80" s="45">
        <v>0</v>
      </c>
      <c r="AQ80" s="45">
        <v>0</v>
      </c>
      <c r="AR80" s="45">
        <v>0</v>
      </c>
      <c r="AS80" s="45">
        <v>0</v>
      </c>
      <c r="AT80" s="45">
        <v>0</v>
      </c>
      <c r="AU80" s="45">
        <v>0</v>
      </c>
      <c r="AV80" s="45">
        <v>0</v>
      </c>
      <c r="AW80" s="45">
        <v>0</v>
      </c>
      <c r="AX80" s="45">
        <v>0</v>
      </c>
      <c r="AY80" s="45">
        <v>0</v>
      </c>
      <c r="AZ80" s="45">
        <v>0</v>
      </c>
      <c r="BA80" s="45">
        <v>0</v>
      </c>
      <c r="BB80" s="45">
        <v>0</v>
      </c>
      <c r="BC80" s="45">
        <v>0</v>
      </c>
      <c r="BD80" s="45">
        <v>0</v>
      </c>
      <c r="BE80" s="45">
        <v>0</v>
      </c>
      <c r="BF80" s="45">
        <v>0</v>
      </c>
      <c r="BG80" s="45">
        <v>0</v>
      </c>
      <c r="BH80" s="45">
        <v>0</v>
      </c>
      <c r="BI80" s="45">
        <v>0</v>
      </c>
      <c r="BJ80" s="45">
        <v>0</v>
      </c>
      <c r="BK80" s="45">
        <v>0</v>
      </c>
      <c r="BL80" s="45">
        <v>0</v>
      </c>
      <c r="BM80" s="45">
        <v>0</v>
      </c>
      <c r="BN80" s="45">
        <v>0</v>
      </c>
      <c r="BO80" s="45">
        <v>0</v>
      </c>
      <c r="BP80" s="45">
        <v>0</v>
      </c>
      <c r="BQ80" s="45">
        <v>0</v>
      </c>
      <c r="BR80" s="45">
        <v>0</v>
      </c>
      <c r="BS80" s="45">
        <v>0</v>
      </c>
      <c r="BT80" s="45">
        <v>0</v>
      </c>
      <c r="BU80" s="45">
        <v>0</v>
      </c>
      <c r="BV80" s="45">
        <v>0</v>
      </c>
      <c r="BW80" s="45">
        <v>0</v>
      </c>
      <c r="BX80" s="45">
        <v>0</v>
      </c>
      <c r="BY80" s="45">
        <v>0</v>
      </c>
      <c r="BZ80" s="45">
        <v>0</v>
      </c>
      <c r="CA80" s="45">
        <v>0</v>
      </c>
      <c r="CB80" s="45">
        <v>0</v>
      </c>
      <c r="CC80" s="45">
        <v>0</v>
      </c>
      <c r="CD80" s="45">
        <v>0</v>
      </c>
      <c r="CE80" s="45">
        <v>0</v>
      </c>
      <c r="CF80" s="45">
        <v>0</v>
      </c>
      <c r="CG80" s="45">
        <v>0</v>
      </c>
      <c r="CH80" s="45">
        <v>0</v>
      </c>
      <c r="CI80" s="45">
        <v>0</v>
      </c>
    </row>
    <row r="81" spans="1:87" x14ac:dyDescent="0.25">
      <c r="A81" t="s">
        <v>120</v>
      </c>
      <c r="B81" t="s">
        <v>80</v>
      </c>
      <c r="C81" t="s">
        <v>1267</v>
      </c>
      <c r="D81" s="45">
        <v>0</v>
      </c>
      <c r="E81" s="45">
        <v>0</v>
      </c>
      <c r="F81" s="45">
        <v>0</v>
      </c>
      <c r="G81" s="45">
        <v>0</v>
      </c>
      <c r="H81" s="45">
        <v>0</v>
      </c>
      <c r="I81" s="45">
        <v>0</v>
      </c>
      <c r="J81" s="45">
        <v>0</v>
      </c>
      <c r="K81" s="45">
        <v>0</v>
      </c>
      <c r="L81" s="45">
        <v>0</v>
      </c>
      <c r="M81" s="45">
        <v>0</v>
      </c>
      <c r="N81" s="45">
        <v>0</v>
      </c>
      <c r="O81" s="45">
        <v>0</v>
      </c>
      <c r="P81" s="45">
        <v>0</v>
      </c>
      <c r="Q81" s="45">
        <v>0</v>
      </c>
      <c r="R81" s="45">
        <v>0</v>
      </c>
      <c r="S81" s="45">
        <v>0</v>
      </c>
      <c r="T81" s="45">
        <v>0</v>
      </c>
      <c r="U81" s="45">
        <v>0</v>
      </c>
      <c r="V81" s="45">
        <v>0</v>
      </c>
      <c r="W81" s="45">
        <v>0</v>
      </c>
      <c r="X81" s="45">
        <v>0</v>
      </c>
      <c r="Y81" s="45">
        <v>0</v>
      </c>
      <c r="Z81" s="45">
        <v>0</v>
      </c>
      <c r="AA81" s="45">
        <v>0</v>
      </c>
      <c r="AB81" s="45">
        <v>0</v>
      </c>
      <c r="AC81" s="45">
        <v>0</v>
      </c>
      <c r="AD81" s="45">
        <v>0</v>
      </c>
      <c r="AE81" s="45">
        <v>0</v>
      </c>
      <c r="AF81" s="45">
        <v>0</v>
      </c>
      <c r="AG81" s="45">
        <v>0</v>
      </c>
      <c r="AH81" s="45">
        <v>0</v>
      </c>
      <c r="AI81" s="45">
        <v>0</v>
      </c>
      <c r="AJ81" s="45">
        <v>0</v>
      </c>
      <c r="AK81" s="45">
        <v>0</v>
      </c>
      <c r="AL81" s="45">
        <v>0</v>
      </c>
      <c r="AM81" s="45">
        <v>0</v>
      </c>
      <c r="AN81" s="45">
        <v>0</v>
      </c>
      <c r="AO81" s="45">
        <v>0</v>
      </c>
      <c r="AP81" s="45">
        <v>0</v>
      </c>
      <c r="AQ81" s="45">
        <v>0</v>
      </c>
      <c r="AR81" s="45">
        <v>0</v>
      </c>
      <c r="AS81" s="45">
        <v>0</v>
      </c>
      <c r="AT81" s="45">
        <v>0</v>
      </c>
      <c r="AU81" s="45">
        <v>0</v>
      </c>
      <c r="AV81" s="45">
        <v>0</v>
      </c>
      <c r="AW81" s="45">
        <v>0</v>
      </c>
      <c r="AX81" s="45">
        <v>0</v>
      </c>
      <c r="AY81" s="45">
        <v>0</v>
      </c>
      <c r="AZ81" s="45">
        <v>0</v>
      </c>
      <c r="BA81" s="45">
        <v>0</v>
      </c>
      <c r="BB81" s="45">
        <v>0</v>
      </c>
      <c r="BC81" s="45">
        <v>0</v>
      </c>
      <c r="BD81" s="45">
        <v>0</v>
      </c>
      <c r="BE81" s="45">
        <v>0</v>
      </c>
      <c r="BF81" s="45">
        <v>0</v>
      </c>
      <c r="BG81" s="45">
        <v>0</v>
      </c>
      <c r="BH81" s="45">
        <v>0</v>
      </c>
      <c r="BI81" s="45">
        <v>0</v>
      </c>
      <c r="BJ81" s="45">
        <v>0</v>
      </c>
      <c r="BK81" s="45">
        <v>0</v>
      </c>
      <c r="BL81" s="45">
        <v>0</v>
      </c>
      <c r="BM81" s="45">
        <v>0</v>
      </c>
      <c r="BN81" s="45">
        <v>0</v>
      </c>
      <c r="BO81" s="45">
        <v>0</v>
      </c>
      <c r="BP81" s="45">
        <v>0</v>
      </c>
      <c r="BQ81" s="45">
        <v>0</v>
      </c>
      <c r="BR81" s="45">
        <v>0</v>
      </c>
      <c r="BS81" s="45">
        <v>0</v>
      </c>
      <c r="BT81" s="45">
        <v>0</v>
      </c>
      <c r="BU81" s="45">
        <v>0</v>
      </c>
      <c r="BV81" s="45">
        <v>0</v>
      </c>
      <c r="BW81" s="45">
        <v>0</v>
      </c>
      <c r="BX81" s="45">
        <v>0</v>
      </c>
      <c r="BY81" s="45">
        <v>0</v>
      </c>
      <c r="BZ81" s="45">
        <v>0</v>
      </c>
      <c r="CA81" s="45">
        <v>0</v>
      </c>
      <c r="CB81" s="45">
        <v>0</v>
      </c>
      <c r="CC81" s="45">
        <v>0</v>
      </c>
      <c r="CD81" s="45">
        <v>0</v>
      </c>
      <c r="CE81" s="45">
        <v>0</v>
      </c>
      <c r="CF81" s="45">
        <v>0</v>
      </c>
      <c r="CG81" s="45">
        <v>0</v>
      </c>
      <c r="CH81" s="45">
        <v>0</v>
      </c>
      <c r="CI81" s="45">
        <v>0</v>
      </c>
    </row>
    <row r="82" spans="1:87" x14ac:dyDescent="0.25">
      <c r="A82" t="s">
        <v>120</v>
      </c>
      <c r="B82" t="s">
        <v>1218</v>
      </c>
      <c r="C82" t="s">
        <v>1268</v>
      </c>
      <c r="D82" s="45">
        <v>0</v>
      </c>
      <c r="E82" s="45">
        <v>0</v>
      </c>
      <c r="F82" s="45">
        <v>0</v>
      </c>
      <c r="G82" s="45">
        <v>0</v>
      </c>
      <c r="H82" s="45">
        <v>0</v>
      </c>
      <c r="I82" s="45">
        <v>0</v>
      </c>
      <c r="J82" s="45">
        <v>0</v>
      </c>
      <c r="K82" s="45">
        <v>0</v>
      </c>
      <c r="L82" s="45">
        <v>0</v>
      </c>
      <c r="M82" s="45">
        <v>0</v>
      </c>
      <c r="N82" s="45">
        <v>0</v>
      </c>
      <c r="O82" s="45">
        <v>0</v>
      </c>
      <c r="P82" s="45">
        <v>0</v>
      </c>
      <c r="Q82" s="45">
        <v>0</v>
      </c>
      <c r="R82" s="45">
        <v>0</v>
      </c>
      <c r="S82" s="45">
        <v>0</v>
      </c>
      <c r="T82" s="45">
        <v>0</v>
      </c>
      <c r="U82" s="45">
        <v>0</v>
      </c>
      <c r="V82" s="45">
        <v>0</v>
      </c>
      <c r="W82" s="45">
        <v>0</v>
      </c>
      <c r="X82" s="45">
        <v>0</v>
      </c>
      <c r="Y82" s="45">
        <v>0</v>
      </c>
      <c r="Z82" s="45">
        <v>0</v>
      </c>
      <c r="AA82" s="45">
        <v>0</v>
      </c>
      <c r="AB82" s="45">
        <v>0</v>
      </c>
      <c r="AC82" s="45">
        <v>0</v>
      </c>
      <c r="AD82" s="45">
        <v>0</v>
      </c>
      <c r="AE82" s="45">
        <v>0</v>
      </c>
      <c r="AF82" s="45">
        <v>0</v>
      </c>
      <c r="AG82" s="45">
        <v>0</v>
      </c>
      <c r="AH82" s="45">
        <v>0</v>
      </c>
      <c r="AI82" s="45">
        <v>0</v>
      </c>
      <c r="AJ82" s="45">
        <v>0</v>
      </c>
      <c r="AK82" s="45">
        <v>0</v>
      </c>
      <c r="AL82" s="45">
        <v>0</v>
      </c>
      <c r="AM82" s="45">
        <v>0</v>
      </c>
      <c r="AN82" s="45">
        <v>0</v>
      </c>
      <c r="AO82" s="45">
        <v>0</v>
      </c>
      <c r="AP82" s="45">
        <v>0</v>
      </c>
      <c r="AQ82" s="45">
        <v>0</v>
      </c>
      <c r="AR82" s="45">
        <v>0</v>
      </c>
      <c r="AS82" s="45">
        <v>0</v>
      </c>
      <c r="AT82" s="45">
        <v>0</v>
      </c>
      <c r="AU82" s="45">
        <v>0</v>
      </c>
      <c r="AV82" s="45">
        <v>0</v>
      </c>
      <c r="AW82" s="45">
        <v>0</v>
      </c>
      <c r="AX82" s="45">
        <v>0</v>
      </c>
      <c r="AY82" s="45">
        <v>0</v>
      </c>
      <c r="AZ82" s="45">
        <v>0</v>
      </c>
      <c r="BA82" s="45">
        <v>0</v>
      </c>
      <c r="BB82" s="45">
        <v>0</v>
      </c>
      <c r="BC82" s="45">
        <v>0</v>
      </c>
      <c r="BD82" s="45">
        <v>0</v>
      </c>
      <c r="BE82" s="45">
        <v>0</v>
      </c>
      <c r="BF82" s="45">
        <v>0</v>
      </c>
      <c r="BG82" s="45">
        <v>0</v>
      </c>
      <c r="BH82" s="45">
        <v>0</v>
      </c>
      <c r="BI82" s="45">
        <v>0</v>
      </c>
      <c r="BJ82" s="45">
        <v>0</v>
      </c>
      <c r="BK82" s="45">
        <v>0</v>
      </c>
      <c r="BL82" s="45">
        <v>0</v>
      </c>
      <c r="BM82" s="45">
        <v>0</v>
      </c>
      <c r="BN82" s="45">
        <v>0</v>
      </c>
      <c r="BO82" s="45">
        <v>0</v>
      </c>
      <c r="BP82" s="45">
        <v>0</v>
      </c>
      <c r="BQ82" s="45">
        <v>0</v>
      </c>
      <c r="BR82" s="45">
        <v>0</v>
      </c>
      <c r="BS82" s="45">
        <v>0</v>
      </c>
      <c r="BT82" s="45">
        <v>0</v>
      </c>
      <c r="BU82" s="45">
        <v>0</v>
      </c>
      <c r="BV82" s="45">
        <v>0</v>
      </c>
      <c r="BW82" s="45">
        <v>0</v>
      </c>
      <c r="BX82" s="45">
        <v>0</v>
      </c>
      <c r="BY82" s="45">
        <v>0</v>
      </c>
      <c r="BZ82" s="45">
        <v>0</v>
      </c>
      <c r="CA82" s="45">
        <v>0</v>
      </c>
      <c r="CB82" s="45">
        <v>0</v>
      </c>
      <c r="CC82" s="45">
        <v>0</v>
      </c>
      <c r="CD82" s="45">
        <v>0</v>
      </c>
      <c r="CE82" s="45">
        <v>0</v>
      </c>
      <c r="CF82" s="45">
        <v>0</v>
      </c>
      <c r="CG82" s="45">
        <v>0</v>
      </c>
      <c r="CH82" s="45">
        <v>0</v>
      </c>
      <c r="CI82" s="45">
        <v>0</v>
      </c>
    </row>
    <row r="83" spans="1:87" x14ac:dyDescent="0.25">
      <c r="A83" t="s">
        <v>120</v>
      </c>
      <c r="B83" t="s">
        <v>81</v>
      </c>
      <c r="C83" t="s">
        <v>121</v>
      </c>
      <c r="D83" s="45">
        <v>0</v>
      </c>
      <c r="E83" s="45">
        <v>0</v>
      </c>
      <c r="F83" s="45">
        <v>0</v>
      </c>
      <c r="G83" s="45">
        <v>0</v>
      </c>
      <c r="H83" s="45">
        <v>0</v>
      </c>
      <c r="I83" s="45">
        <v>0</v>
      </c>
      <c r="J83" s="45">
        <v>0</v>
      </c>
      <c r="K83" s="45">
        <v>0</v>
      </c>
      <c r="L83" s="45">
        <v>0</v>
      </c>
      <c r="M83" s="45">
        <v>0</v>
      </c>
      <c r="N83" s="45">
        <v>0</v>
      </c>
      <c r="O83" s="45">
        <v>0</v>
      </c>
      <c r="P83" s="45">
        <v>0</v>
      </c>
      <c r="Q83" s="45">
        <v>0</v>
      </c>
      <c r="R83" s="45">
        <v>0</v>
      </c>
      <c r="S83" s="45">
        <v>0</v>
      </c>
      <c r="T83" s="45">
        <v>0</v>
      </c>
      <c r="U83" s="45">
        <v>0</v>
      </c>
      <c r="V83" s="45">
        <v>0</v>
      </c>
      <c r="W83" s="45">
        <v>0</v>
      </c>
      <c r="X83" s="45">
        <v>0</v>
      </c>
      <c r="Y83" s="45">
        <v>0</v>
      </c>
      <c r="Z83" s="45">
        <v>0</v>
      </c>
      <c r="AA83" s="45">
        <v>0</v>
      </c>
      <c r="AB83" s="45">
        <v>0</v>
      </c>
      <c r="AC83" s="45">
        <v>0</v>
      </c>
      <c r="AD83" s="45">
        <v>0</v>
      </c>
      <c r="AE83" s="45">
        <v>0</v>
      </c>
      <c r="AF83" s="45">
        <v>0</v>
      </c>
      <c r="AG83" s="45">
        <v>0</v>
      </c>
      <c r="AH83" s="45">
        <v>0</v>
      </c>
      <c r="AI83" s="45">
        <v>0</v>
      </c>
      <c r="AJ83" s="45">
        <v>0</v>
      </c>
      <c r="AK83" s="45">
        <v>0</v>
      </c>
      <c r="AL83" s="45">
        <v>0</v>
      </c>
      <c r="AM83" s="45">
        <v>0</v>
      </c>
      <c r="AN83" s="45">
        <v>0</v>
      </c>
      <c r="AO83" s="45">
        <v>0</v>
      </c>
      <c r="AP83" s="45">
        <v>0</v>
      </c>
      <c r="AQ83" s="45">
        <v>0</v>
      </c>
      <c r="AR83" s="45">
        <v>0</v>
      </c>
      <c r="AS83" s="45">
        <v>0</v>
      </c>
      <c r="AT83" s="45">
        <v>0</v>
      </c>
      <c r="AU83" s="45">
        <v>0</v>
      </c>
      <c r="AV83" s="45">
        <v>0</v>
      </c>
      <c r="AW83" s="45">
        <v>0</v>
      </c>
      <c r="AX83" s="45">
        <v>0</v>
      </c>
      <c r="AY83" s="45">
        <v>0</v>
      </c>
      <c r="AZ83" s="45">
        <v>0</v>
      </c>
      <c r="BA83" s="45">
        <v>0</v>
      </c>
      <c r="BB83" s="45">
        <v>0</v>
      </c>
      <c r="BC83" s="45">
        <v>0</v>
      </c>
      <c r="BD83" s="45">
        <v>0</v>
      </c>
      <c r="BE83" s="45">
        <v>0</v>
      </c>
      <c r="BF83" s="45">
        <v>0</v>
      </c>
      <c r="BG83" s="45">
        <v>0</v>
      </c>
      <c r="BH83" s="45">
        <v>0</v>
      </c>
      <c r="BI83" s="45">
        <v>0</v>
      </c>
      <c r="BJ83" s="45">
        <v>0</v>
      </c>
      <c r="BK83" s="45">
        <v>0</v>
      </c>
      <c r="BL83" s="45">
        <v>0</v>
      </c>
      <c r="BM83" s="45">
        <v>0</v>
      </c>
      <c r="BN83" s="45">
        <v>0</v>
      </c>
      <c r="BO83" s="45">
        <v>0</v>
      </c>
      <c r="BP83" s="45">
        <v>0</v>
      </c>
      <c r="BQ83" s="45">
        <v>0</v>
      </c>
      <c r="BR83" s="45">
        <v>0</v>
      </c>
      <c r="BS83" s="45">
        <v>0</v>
      </c>
      <c r="BT83" s="45">
        <v>0</v>
      </c>
      <c r="BU83" s="45">
        <v>0</v>
      </c>
      <c r="BV83" s="45">
        <v>0</v>
      </c>
      <c r="BW83" s="45">
        <v>0</v>
      </c>
      <c r="BX83" s="45">
        <v>0</v>
      </c>
      <c r="BY83" s="45">
        <v>0</v>
      </c>
      <c r="BZ83" s="45">
        <v>0</v>
      </c>
      <c r="CA83" s="45">
        <v>0</v>
      </c>
      <c r="CB83" s="45">
        <v>0</v>
      </c>
      <c r="CC83" s="45">
        <v>0</v>
      </c>
      <c r="CD83" s="45">
        <v>0</v>
      </c>
      <c r="CE83" s="45">
        <v>0</v>
      </c>
      <c r="CF83" s="45">
        <v>0</v>
      </c>
      <c r="CG83" s="45">
        <v>0</v>
      </c>
      <c r="CH83" s="45">
        <v>0</v>
      </c>
      <c r="CI83" s="45">
        <v>0</v>
      </c>
    </row>
    <row r="84" spans="1:87" x14ac:dyDescent="0.25">
      <c r="A84" t="s">
        <v>120</v>
      </c>
      <c r="B84" t="s">
        <v>83</v>
      </c>
      <c r="C84" t="s">
        <v>122</v>
      </c>
      <c r="D84" s="45">
        <v>0</v>
      </c>
      <c r="E84" s="45">
        <v>0</v>
      </c>
      <c r="F84" s="45">
        <v>0</v>
      </c>
      <c r="G84" s="45">
        <v>0</v>
      </c>
      <c r="H84" s="45">
        <v>0</v>
      </c>
      <c r="I84" s="45">
        <v>0</v>
      </c>
      <c r="J84" s="45">
        <v>0</v>
      </c>
      <c r="K84" s="45">
        <v>0</v>
      </c>
      <c r="L84" s="45">
        <v>0</v>
      </c>
      <c r="M84" s="45">
        <v>0</v>
      </c>
      <c r="N84" s="45">
        <v>0</v>
      </c>
      <c r="O84" s="45">
        <v>0</v>
      </c>
      <c r="P84" s="45">
        <v>0</v>
      </c>
      <c r="Q84" s="45">
        <v>0</v>
      </c>
      <c r="R84" s="45">
        <v>0</v>
      </c>
      <c r="S84" s="45">
        <v>0</v>
      </c>
      <c r="T84" s="45">
        <v>0</v>
      </c>
      <c r="U84" s="45">
        <v>0</v>
      </c>
      <c r="V84" s="45">
        <v>0</v>
      </c>
      <c r="W84" s="45">
        <v>0</v>
      </c>
      <c r="X84" s="45">
        <v>0</v>
      </c>
      <c r="Y84" s="45">
        <v>0</v>
      </c>
      <c r="Z84" s="45">
        <v>0</v>
      </c>
      <c r="AA84" s="45">
        <v>0</v>
      </c>
      <c r="AB84" s="45">
        <v>0</v>
      </c>
      <c r="AC84" s="45">
        <v>0</v>
      </c>
      <c r="AD84" s="45">
        <v>0</v>
      </c>
      <c r="AE84" s="45">
        <v>0</v>
      </c>
      <c r="AF84" s="45">
        <v>0</v>
      </c>
      <c r="AG84" s="45">
        <v>0</v>
      </c>
      <c r="AH84" s="45">
        <v>0</v>
      </c>
      <c r="AI84" s="45">
        <v>0</v>
      </c>
      <c r="AJ84" s="45">
        <v>0</v>
      </c>
      <c r="AK84" s="45">
        <v>0</v>
      </c>
      <c r="AL84" s="45">
        <v>0</v>
      </c>
      <c r="AM84" s="45">
        <v>0</v>
      </c>
      <c r="AN84" s="45">
        <v>0</v>
      </c>
      <c r="AO84" s="45">
        <v>0</v>
      </c>
      <c r="AP84" s="45">
        <v>0</v>
      </c>
      <c r="AQ84" s="45">
        <v>0</v>
      </c>
      <c r="AR84" s="45">
        <v>0</v>
      </c>
      <c r="AS84" s="45">
        <v>0</v>
      </c>
      <c r="AT84" s="45">
        <v>0</v>
      </c>
      <c r="AU84" s="45">
        <v>0</v>
      </c>
      <c r="AV84" s="45">
        <v>0</v>
      </c>
      <c r="AW84" s="45">
        <v>0</v>
      </c>
      <c r="AX84" s="45">
        <v>0</v>
      </c>
      <c r="AY84" s="45">
        <v>0</v>
      </c>
      <c r="AZ84" s="45">
        <v>0</v>
      </c>
      <c r="BA84" s="45">
        <v>0</v>
      </c>
      <c r="BB84" s="45">
        <v>0</v>
      </c>
      <c r="BC84" s="45">
        <v>0</v>
      </c>
      <c r="BD84" s="45">
        <v>0</v>
      </c>
      <c r="BE84" s="45">
        <v>0</v>
      </c>
      <c r="BF84" s="45">
        <v>0</v>
      </c>
      <c r="BG84" s="45">
        <v>0</v>
      </c>
      <c r="BH84" s="45">
        <v>0</v>
      </c>
      <c r="BI84" s="45">
        <v>0</v>
      </c>
      <c r="BJ84" s="45">
        <v>0</v>
      </c>
      <c r="BK84" s="45">
        <v>0</v>
      </c>
      <c r="BL84" s="45">
        <v>0</v>
      </c>
      <c r="BM84" s="45">
        <v>0</v>
      </c>
      <c r="BN84" s="45">
        <v>0</v>
      </c>
      <c r="BO84" s="45">
        <v>0</v>
      </c>
      <c r="BP84" s="45">
        <v>0</v>
      </c>
      <c r="BQ84" s="45">
        <v>0</v>
      </c>
      <c r="BR84" s="45">
        <v>0</v>
      </c>
      <c r="BS84" s="45">
        <v>0</v>
      </c>
      <c r="BT84" s="45">
        <v>0</v>
      </c>
      <c r="BU84" s="45">
        <v>0</v>
      </c>
      <c r="BV84" s="45">
        <v>0</v>
      </c>
      <c r="BW84" s="45">
        <v>0</v>
      </c>
      <c r="BX84" s="45">
        <v>0</v>
      </c>
      <c r="BY84" s="45">
        <v>0</v>
      </c>
      <c r="BZ84" s="45">
        <v>0</v>
      </c>
      <c r="CA84" s="45">
        <v>0</v>
      </c>
      <c r="CB84" s="45">
        <v>0</v>
      </c>
      <c r="CC84" s="45">
        <v>0</v>
      </c>
      <c r="CD84" s="45">
        <v>0</v>
      </c>
      <c r="CE84" s="45">
        <v>0</v>
      </c>
      <c r="CF84" s="45">
        <v>0</v>
      </c>
      <c r="CG84" s="45">
        <v>0</v>
      </c>
      <c r="CH84" s="45">
        <v>0</v>
      </c>
      <c r="CI84" s="45">
        <v>0</v>
      </c>
    </row>
    <row r="85" spans="1:87" x14ac:dyDescent="0.25">
      <c r="A85" t="s">
        <v>120</v>
      </c>
      <c r="B85" t="s">
        <v>85</v>
      </c>
      <c r="C85" t="s">
        <v>123</v>
      </c>
      <c r="D85" s="45">
        <v>0</v>
      </c>
      <c r="E85" s="45">
        <v>0</v>
      </c>
      <c r="F85" s="45">
        <v>0</v>
      </c>
      <c r="G85" s="45">
        <v>0</v>
      </c>
      <c r="H85" s="45">
        <v>0</v>
      </c>
      <c r="I85" s="45">
        <v>0</v>
      </c>
      <c r="J85" s="45">
        <v>0</v>
      </c>
      <c r="K85" s="45">
        <v>0</v>
      </c>
      <c r="L85" s="45">
        <v>0</v>
      </c>
      <c r="M85" s="45">
        <v>0</v>
      </c>
      <c r="N85" s="45">
        <v>0</v>
      </c>
      <c r="O85" s="45">
        <v>0</v>
      </c>
      <c r="P85" s="45">
        <v>0</v>
      </c>
      <c r="Q85" s="45">
        <v>0</v>
      </c>
      <c r="R85" s="45">
        <v>0</v>
      </c>
      <c r="S85" s="45">
        <v>0</v>
      </c>
      <c r="T85" s="45">
        <v>0</v>
      </c>
      <c r="U85" s="45">
        <v>0</v>
      </c>
      <c r="V85" s="45">
        <v>0</v>
      </c>
      <c r="W85" s="45">
        <v>0</v>
      </c>
      <c r="X85" s="45">
        <v>0</v>
      </c>
      <c r="Y85" s="45">
        <v>0</v>
      </c>
      <c r="Z85" s="45">
        <v>0</v>
      </c>
      <c r="AA85" s="45">
        <v>0</v>
      </c>
      <c r="AB85" s="45">
        <v>0</v>
      </c>
      <c r="AC85" s="45">
        <v>0</v>
      </c>
      <c r="AD85" s="45">
        <v>0</v>
      </c>
      <c r="AE85" s="45">
        <v>0</v>
      </c>
      <c r="AF85" s="45">
        <v>0</v>
      </c>
      <c r="AG85" s="45">
        <v>0</v>
      </c>
      <c r="AH85" s="45">
        <v>0</v>
      </c>
      <c r="AI85" s="45">
        <v>0</v>
      </c>
      <c r="AJ85" s="45">
        <v>0</v>
      </c>
      <c r="AK85" s="45">
        <v>0</v>
      </c>
      <c r="AL85" s="45">
        <v>0</v>
      </c>
      <c r="AM85" s="45">
        <v>0</v>
      </c>
      <c r="AN85" s="45">
        <v>0</v>
      </c>
      <c r="AO85" s="45">
        <v>0</v>
      </c>
      <c r="AP85" s="45">
        <v>0</v>
      </c>
      <c r="AQ85" s="45">
        <v>0</v>
      </c>
      <c r="AR85" s="45">
        <v>0</v>
      </c>
      <c r="AS85" s="45">
        <v>0</v>
      </c>
      <c r="AT85" s="45">
        <v>0</v>
      </c>
      <c r="AU85" s="45">
        <v>0</v>
      </c>
      <c r="AV85" s="45">
        <v>0</v>
      </c>
      <c r="AW85" s="45">
        <v>0</v>
      </c>
      <c r="AX85" s="45">
        <v>0</v>
      </c>
      <c r="AY85" s="45">
        <v>0</v>
      </c>
      <c r="AZ85" s="45">
        <v>0</v>
      </c>
      <c r="BA85" s="45">
        <v>0</v>
      </c>
      <c r="BB85" s="45">
        <v>0</v>
      </c>
      <c r="BC85" s="45">
        <v>0</v>
      </c>
      <c r="BD85" s="45">
        <v>0</v>
      </c>
      <c r="BE85" s="45">
        <v>0</v>
      </c>
      <c r="BF85" s="45">
        <v>0</v>
      </c>
      <c r="BG85" s="45">
        <v>0</v>
      </c>
      <c r="BH85" s="45">
        <v>0</v>
      </c>
      <c r="BI85" s="45">
        <v>0</v>
      </c>
      <c r="BJ85" s="45">
        <v>0</v>
      </c>
      <c r="BK85" s="45">
        <v>0</v>
      </c>
      <c r="BL85" s="45">
        <v>0</v>
      </c>
      <c r="BM85" s="45">
        <v>0</v>
      </c>
      <c r="BN85" s="45">
        <v>0</v>
      </c>
      <c r="BO85" s="45">
        <v>0</v>
      </c>
      <c r="BP85" s="45">
        <v>0</v>
      </c>
      <c r="BQ85" s="45">
        <v>0</v>
      </c>
      <c r="BR85" s="45">
        <v>0</v>
      </c>
      <c r="BS85" s="45">
        <v>0</v>
      </c>
      <c r="BT85" s="45">
        <v>0</v>
      </c>
      <c r="BU85" s="45">
        <v>0</v>
      </c>
      <c r="BV85" s="45">
        <v>0</v>
      </c>
      <c r="BW85" s="45">
        <v>0</v>
      </c>
      <c r="BX85" s="45">
        <v>0</v>
      </c>
      <c r="BY85" s="45">
        <v>0</v>
      </c>
      <c r="BZ85" s="45">
        <v>0</v>
      </c>
      <c r="CA85" s="45">
        <v>0</v>
      </c>
      <c r="CB85" s="45">
        <v>0</v>
      </c>
      <c r="CC85" s="45">
        <v>0</v>
      </c>
      <c r="CD85" s="45">
        <v>0</v>
      </c>
      <c r="CE85" s="45">
        <v>0</v>
      </c>
      <c r="CF85" s="45">
        <v>0</v>
      </c>
      <c r="CG85" s="45">
        <v>0</v>
      </c>
      <c r="CH85" s="45">
        <v>0</v>
      </c>
      <c r="CI85" s="45">
        <v>0</v>
      </c>
    </row>
    <row r="86" spans="1:87" x14ac:dyDescent="0.25">
      <c r="A86" t="s">
        <v>120</v>
      </c>
      <c r="B86" t="s">
        <v>87</v>
      </c>
      <c r="C86" t="s">
        <v>124</v>
      </c>
      <c r="D86" s="45">
        <v>0</v>
      </c>
      <c r="E86" s="45">
        <v>0</v>
      </c>
      <c r="F86" s="45">
        <v>0</v>
      </c>
      <c r="G86" s="45">
        <v>0</v>
      </c>
      <c r="H86" s="45">
        <v>0</v>
      </c>
      <c r="I86" s="45">
        <v>0</v>
      </c>
      <c r="J86" s="45">
        <v>0</v>
      </c>
      <c r="K86" s="45">
        <v>0</v>
      </c>
      <c r="L86" s="45">
        <v>0</v>
      </c>
      <c r="M86" s="45">
        <v>0</v>
      </c>
      <c r="N86" s="45">
        <v>0</v>
      </c>
      <c r="O86" s="45">
        <v>0</v>
      </c>
      <c r="P86" s="45">
        <v>0</v>
      </c>
      <c r="Q86" s="45">
        <v>0</v>
      </c>
      <c r="R86" s="45">
        <v>0</v>
      </c>
      <c r="S86" s="45">
        <v>0</v>
      </c>
      <c r="T86" s="45">
        <v>0</v>
      </c>
      <c r="U86" s="45">
        <v>0</v>
      </c>
      <c r="V86" s="45">
        <v>0</v>
      </c>
      <c r="W86" s="45">
        <v>0</v>
      </c>
      <c r="X86" s="45">
        <v>0</v>
      </c>
      <c r="Y86" s="45">
        <v>0</v>
      </c>
      <c r="Z86" s="45">
        <v>0</v>
      </c>
      <c r="AA86" s="45">
        <v>0</v>
      </c>
      <c r="AB86" s="45">
        <v>0</v>
      </c>
      <c r="AC86" s="45">
        <v>0</v>
      </c>
      <c r="AD86" s="45">
        <v>0</v>
      </c>
      <c r="AE86" s="45">
        <v>0</v>
      </c>
      <c r="AF86" s="45">
        <v>0</v>
      </c>
      <c r="AG86" s="45">
        <v>0</v>
      </c>
      <c r="AH86" s="45">
        <v>0</v>
      </c>
      <c r="AI86" s="45">
        <v>0</v>
      </c>
      <c r="AJ86" s="45">
        <v>0</v>
      </c>
      <c r="AK86" s="45">
        <v>0</v>
      </c>
      <c r="AL86" s="45">
        <v>0</v>
      </c>
      <c r="AM86" s="45">
        <v>0</v>
      </c>
      <c r="AN86" s="45">
        <v>0</v>
      </c>
      <c r="AO86" s="45">
        <v>0</v>
      </c>
      <c r="AP86" s="45">
        <v>0</v>
      </c>
      <c r="AQ86" s="45">
        <v>0</v>
      </c>
      <c r="AR86" s="45">
        <v>0</v>
      </c>
      <c r="AS86" s="45">
        <v>0</v>
      </c>
      <c r="AT86" s="45">
        <v>0</v>
      </c>
      <c r="AU86" s="45">
        <v>0</v>
      </c>
      <c r="AV86" s="45">
        <v>0</v>
      </c>
      <c r="AW86" s="45">
        <v>0</v>
      </c>
      <c r="AX86" s="45">
        <v>0</v>
      </c>
      <c r="AY86" s="45">
        <v>0</v>
      </c>
      <c r="AZ86" s="45">
        <v>0</v>
      </c>
      <c r="BA86" s="45">
        <v>0</v>
      </c>
      <c r="BB86" s="45">
        <v>0</v>
      </c>
      <c r="BC86" s="45">
        <v>0</v>
      </c>
      <c r="BD86" s="45">
        <v>0</v>
      </c>
      <c r="BE86" s="45">
        <v>0</v>
      </c>
      <c r="BF86" s="45">
        <v>0</v>
      </c>
      <c r="BG86" s="45">
        <v>0</v>
      </c>
      <c r="BH86" s="45">
        <v>0</v>
      </c>
      <c r="BI86" s="45">
        <v>0</v>
      </c>
      <c r="BJ86" s="45">
        <v>0</v>
      </c>
      <c r="BK86" s="45">
        <v>0</v>
      </c>
      <c r="BL86" s="45">
        <v>0</v>
      </c>
      <c r="BM86" s="45">
        <v>0</v>
      </c>
      <c r="BN86" s="45">
        <v>0</v>
      </c>
      <c r="BO86" s="45">
        <v>0</v>
      </c>
      <c r="BP86" s="45">
        <v>0</v>
      </c>
      <c r="BQ86" s="45">
        <v>0</v>
      </c>
      <c r="BR86" s="45">
        <v>0</v>
      </c>
      <c r="BS86" s="45">
        <v>0</v>
      </c>
      <c r="BT86" s="45">
        <v>0</v>
      </c>
      <c r="BU86" s="45">
        <v>0</v>
      </c>
      <c r="BV86" s="45">
        <v>0</v>
      </c>
      <c r="BW86" s="45">
        <v>0</v>
      </c>
      <c r="BX86" s="45">
        <v>0</v>
      </c>
      <c r="BY86" s="45">
        <v>0</v>
      </c>
      <c r="BZ86" s="45">
        <v>0</v>
      </c>
      <c r="CA86" s="45">
        <v>0</v>
      </c>
      <c r="CB86" s="45">
        <v>0</v>
      </c>
      <c r="CC86" s="45">
        <v>0</v>
      </c>
      <c r="CD86" s="45">
        <v>0</v>
      </c>
      <c r="CE86" s="45">
        <v>0</v>
      </c>
      <c r="CF86" s="45">
        <v>0</v>
      </c>
      <c r="CG86" s="45">
        <v>0</v>
      </c>
      <c r="CH86" s="45">
        <v>0</v>
      </c>
      <c r="CI86" s="45">
        <v>0</v>
      </c>
    </row>
    <row r="87" spans="1:87" x14ac:dyDescent="0.25">
      <c r="A87" t="s">
        <v>120</v>
      </c>
      <c r="B87" t="s">
        <v>89</v>
      </c>
      <c r="C87" t="s">
        <v>125</v>
      </c>
      <c r="D87" s="45">
        <v>0</v>
      </c>
      <c r="E87" s="45">
        <v>0</v>
      </c>
      <c r="F87" s="45">
        <v>0</v>
      </c>
      <c r="G87" s="45">
        <v>0</v>
      </c>
      <c r="H87" s="45">
        <v>0</v>
      </c>
      <c r="I87" s="45">
        <v>0</v>
      </c>
      <c r="J87" s="45">
        <v>0</v>
      </c>
      <c r="K87" s="45">
        <v>0</v>
      </c>
      <c r="L87" s="45">
        <v>0</v>
      </c>
      <c r="M87" s="45">
        <v>0</v>
      </c>
      <c r="N87" s="45">
        <v>0</v>
      </c>
      <c r="O87" s="45">
        <v>0</v>
      </c>
      <c r="P87" s="45">
        <v>0</v>
      </c>
      <c r="Q87" s="45">
        <v>0</v>
      </c>
      <c r="R87" s="45">
        <v>0</v>
      </c>
      <c r="S87" s="45">
        <v>0</v>
      </c>
      <c r="T87" s="45">
        <v>0</v>
      </c>
      <c r="U87" s="45">
        <v>0</v>
      </c>
      <c r="V87" s="45">
        <v>0</v>
      </c>
      <c r="W87" s="45">
        <v>0</v>
      </c>
      <c r="X87" s="45">
        <v>0</v>
      </c>
      <c r="Y87" s="45">
        <v>0</v>
      </c>
      <c r="Z87" s="45">
        <v>0</v>
      </c>
      <c r="AA87" s="45">
        <v>0</v>
      </c>
      <c r="AB87" s="45">
        <v>0</v>
      </c>
      <c r="AC87" s="45">
        <v>0</v>
      </c>
      <c r="AD87" s="45">
        <v>0</v>
      </c>
      <c r="AE87" s="45">
        <v>0</v>
      </c>
      <c r="AF87" s="45">
        <v>0</v>
      </c>
      <c r="AG87" s="45">
        <v>0</v>
      </c>
      <c r="AH87" s="45">
        <v>0</v>
      </c>
      <c r="AI87" s="45">
        <v>0</v>
      </c>
      <c r="AJ87" s="45">
        <v>0</v>
      </c>
      <c r="AK87" s="45">
        <v>0</v>
      </c>
      <c r="AL87" s="45">
        <v>0</v>
      </c>
      <c r="AM87" s="45">
        <v>0</v>
      </c>
      <c r="AN87" s="45">
        <v>0</v>
      </c>
      <c r="AO87" s="45">
        <v>0</v>
      </c>
      <c r="AP87" s="45">
        <v>0</v>
      </c>
      <c r="AQ87" s="45">
        <v>0</v>
      </c>
      <c r="AR87" s="45">
        <v>0</v>
      </c>
      <c r="AS87" s="45">
        <v>0</v>
      </c>
      <c r="AT87" s="45">
        <v>0</v>
      </c>
      <c r="AU87" s="45">
        <v>0</v>
      </c>
      <c r="AV87" s="45">
        <v>0</v>
      </c>
      <c r="AW87" s="45">
        <v>0</v>
      </c>
      <c r="AX87" s="45">
        <v>0</v>
      </c>
      <c r="AY87" s="45">
        <v>0</v>
      </c>
      <c r="AZ87" s="45">
        <v>0</v>
      </c>
      <c r="BA87" s="45">
        <v>0</v>
      </c>
      <c r="BB87" s="45">
        <v>0</v>
      </c>
      <c r="BC87" s="45">
        <v>0</v>
      </c>
      <c r="BD87" s="45">
        <v>0</v>
      </c>
      <c r="BE87" s="45">
        <v>0</v>
      </c>
      <c r="BF87" s="45">
        <v>0</v>
      </c>
      <c r="BG87" s="45">
        <v>0</v>
      </c>
      <c r="BH87" s="45">
        <v>0</v>
      </c>
      <c r="BI87" s="45">
        <v>0</v>
      </c>
      <c r="BJ87" s="45">
        <v>0</v>
      </c>
      <c r="BK87" s="45">
        <v>0</v>
      </c>
      <c r="BL87" s="45">
        <v>0</v>
      </c>
      <c r="BM87" s="45">
        <v>0</v>
      </c>
      <c r="BN87" s="45">
        <v>0</v>
      </c>
      <c r="BO87" s="45">
        <v>0</v>
      </c>
      <c r="BP87" s="45">
        <v>0</v>
      </c>
      <c r="BQ87" s="45">
        <v>0</v>
      </c>
      <c r="BR87" s="45">
        <v>0</v>
      </c>
      <c r="BS87" s="45">
        <v>0</v>
      </c>
      <c r="BT87" s="45">
        <v>0</v>
      </c>
      <c r="BU87" s="45">
        <v>0</v>
      </c>
      <c r="BV87" s="45">
        <v>0</v>
      </c>
      <c r="BW87" s="45">
        <v>0</v>
      </c>
      <c r="BX87" s="45">
        <v>0</v>
      </c>
      <c r="BY87" s="45">
        <v>0</v>
      </c>
      <c r="BZ87" s="45">
        <v>0</v>
      </c>
      <c r="CA87" s="45">
        <v>0</v>
      </c>
      <c r="CB87" s="45">
        <v>0</v>
      </c>
      <c r="CC87" s="45">
        <v>0</v>
      </c>
      <c r="CD87" s="45">
        <v>0</v>
      </c>
      <c r="CE87" s="45">
        <v>0</v>
      </c>
      <c r="CF87" s="45">
        <v>0</v>
      </c>
      <c r="CG87" s="45">
        <v>0</v>
      </c>
      <c r="CH87" s="45">
        <v>0</v>
      </c>
      <c r="CI87" s="45">
        <v>0</v>
      </c>
    </row>
    <row r="88" spans="1:87" x14ac:dyDescent="0.25">
      <c r="A88" t="s">
        <v>120</v>
      </c>
      <c r="B88" t="s">
        <v>91</v>
      </c>
      <c r="C88" t="s">
        <v>126</v>
      </c>
      <c r="D88" s="45">
        <v>0</v>
      </c>
      <c r="E88" s="45">
        <v>0</v>
      </c>
      <c r="F88" s="45">
        <v>0</v>
      </c>
      <c r="G88" s="45">
        <v>0</v>
      </c>
      <c r="H88" s="45">
        <v>0</v>
      </c>
      <c r="I88" s="45">
        <v>0</v>
      </c>
      <c r="J88" s="45">
        <v>0</v>
      </c>
      <c r="K88" s="45">
        <v>0</v>
      </c>
      <c r="L88" s="45">
        <v>0</v>
      </c>
      <c r="M88" s="45">
        <v>0</v>
      </c>
      <c r="N88" s="45">
        <v>0</v>
      </c>
      <c r="O88" s="45">
        <v>0</v>
      </c>
      <c r="P88" s="45">
        <v>0</v>
      </c>
      <c r="Q88" s="45">
        <v>0</v>
      </c>
      <c r="R88" s="45">
        <v>0</v>
      </c>
      <c r="S88" s="45">
        <v>0</v>
      </c>
      <c r="T88" s="45">
        <v>0</v>
      </c>
      <c r="U88" s="45">
        <v>0</v>
      </c>
      <c r="V88" s="45">
        <v>0</v>
      </c>
      <c r="W88" s="45">
        <v>0</v>
      </c>
      <c r="X88" s="45">
        <v>0</v>
      </c>
      <c r="Y88" s="45">
        <v>0</v>
      </c>
      <c r="Z88" s="45">
        <v>0</v>
      </c>
      <c r="AA88" s="45">
        <v>0</v>
      </c>
      <c r="AB88" s="45">
        <v>0</v>
      </c>
      <c r="AC88" s="45">
        <v>0</v>
      </c>
      <c r="AD88" s="45">
        <v>0</v>
      </c>
      <c r="AE88" s="45">
        <v>0</v>
      </c>
      <c r="AF88" s="45">
        <v>0</v>
      </c>
      <c r="AG88" s="45">
        <v>0</v>
      </c>
      <c r="AH88" s="45">
        <v>0</v>
      </c>
      <c r="AI88" s="45">
        <v>0</v>
      </c>
      <c r="AJ88" s="45">
        <v>0</v>
      </c>
      <c r="AK88" s="45">
        <v>0</v>
      </c>
      <c r="AL88" s="45">
        <v>0</v>
      </c>
      <c r="AM88" s="45">
        <v>0</v>
      </c>
      <c r="AN88" s="45">
        <v>0</v>
      </c>
      <c r="AO88" s="45">
        <v>0</v>
      </c>
      <c r="AP88" s="45">
        <v>0</v>
      </c>
      <c r="AQ88" s="45">
        <v>0</v>
      </c>
      <c r="AR88" s="45">
        <v>0</v>
      </c>
      <c r="AS88" s="45">
        <v>0</v>
      </c>
      <c r="AT88" s="45">
        <v>0</v>
      </c>
      <c r="AU88" s="45">
        <v>0</v>
      </c>
      <c r="AV88" s="45">
        <v>0</v>
      </c>
      <c r="AW88" s="45">
        <v>0</v>
      </c>
      <c r="AX88" s="45">
        <v>0</v>
      </c>
      <c r="AY88" s="45">
        <v>0</v>
      </c>
      <c r="AZ88" s="45">
        <v>0</v>
      </c>
      <c r="BA88" s="45">
        <v>0</v>
      </c>
      <c r="BB88" s="45">
        <v>0</v>
      </c>
      <c r="BC88" s="45">
        <v>0</v>
      </c>
      <c r="BD88" s="45">
        <v>0</v>
      </c>
      <c r="BE88" s="45">
        <v>0</v>
      </c>
      <c r="BF88" s="45">
        <v>0</v>
      </c>
      <c r="BG88" s="45">
        <v>0</v>
      </c>
      <c r="BH88" s="45">
        <v>0</v>
      </c>
      <c r="BI88" s="45">
        <v>0</v>
      </c>
      <c r="BJ88" s="45">
        <v>0</v>
      </c>
      <c r="BK88" s="45">
        <v>0</v>
      </c>
      <c r="BL88" s="45">
        <v>0</v>
      </c>
      <c r="BM88" s="45">
        <v>0</v>
      </c>
      <c r="BN88" s="45">
        <v>0</v>
      </c>
      <c r="BO88" s="45">
        <v>0</v>
      </c>
      <c r="BP88" s="45">
        <v>0</v>
      </c>
      <c r="BQ88" s="45">
        <v>0</v>
      </c>
      <c r="BR88" s="45">
        <v>0</v>
      </c>
      <c r="BS88" s="45">
        <v>0</v>
      </c>
      <c r="BT88" s="45">
        <v>0</v>
      </c>
      <c r="BU88" s="45">
        <v>0</v>
      </c>
      <c r="BV88" s="45">
        <v>0</v>
      </c>
      <c r="BW88" s="45">
        <v>0</v>
      </c>
      <c r="BX88" s="45">
        <v>0</v>
      </c>
      <c r="BY88" s="45">
        <v>0</v>
      </c>
      <c r="BZ88" s="45">
        <v>0</v>
      </c>
      <c r="CA88" s="45">
        <v>0</v>
      </c>
      <c r="CB88" s="45">
        <v>0</v>
      </c>
      <c r="CC88" s="45">
        <v>0</v>
      </c>
      <c r="CD88" s="45">
        <v>0</v>
      </c>
      <c r="CE88" s="45">
        <v>0</v>
      </c>
      <c r="CF88" s="45">
        <v>0</v>
      </c>
      <c r="CG88" s="45">
        <v>0</v>
      </c>
      <c r="CH88" s="45">
        <v>0</v>
      </c>
      <c r="CI88" s="45">
        <v>0</v>
      </c>
    </row>
    <row r="89" spans="1:87" x14ac:dyDescent="0.25">
      <c r="A89" t="s">
        <v>120</v>
      </c>
      <c r="B89" t="s">
        <v>93</v>
      </c>
      <c r="C89" t="s">
        <v>127</v>
      </c>
      <c r="D89" s="45">
        <v>0</v>
      </c>
      <c r="E89" s="45">
        <v>0</v>
      </c>
      <c r="F89" s="45">
        <v>0</v>
      </c>
      <c r="G89" s="45">
        <v>0</v>
      </c>
      <c r="H89" s="45">
        <v>0</v>
      </c>
      <c r="I89" s="45">
        <v>0</v>
      </c>
      <c r="J89" s="45">
        <v>0</v>
      </c>
      <c r="K89" s="45">
        <v>0</v>
      </c>
      <c r="L89" s="45">
        <v>0</v>
      </c>
      <c r="M89" s="45">
        <v>0</v>
      </c>
      <c r="N89" s="45">
        <v>0</v>
      </c>
      <c r="O89" s="45">
        <v>0</v>
      </c>
      <c r="P89" s="45">
        <v>0</v>
      </c>
      <c r="Q89" s="45">
        <v>0</v>
      </c>
      <c r="R89" s="45">
        <v>0</v>
      </c>
      <c r="S89" s="45">
        <v>0</v>
      </c>
      <c r="T89" s="45">
        <v>0</v>
      </c>
      <c r="U89" s="45">
        <v>0</v>
      </c>
      <c r="V89" s="45">
        <v>0</v>
      </c>
      <c r="W89" s="45">
        <v>0</v>
      </c>
      <c r="X89" s="45">
        <v>0</v>
      </c>
      <c r="Y89" s="45">
        <v>0</v>
      </c>
      <c r="Z89" s="45">
        <v>0</v>
      </c>
      <c r="AA89" s="45">
        <v>0</v>
      </c>
      <c r="AB89" s="45">
        <v>0</v>
      </c>
      <c r="AC89" s="45">
        <v>0</v>
      </c>
      <c r="AD89" s="45">
        <v>0</v>
      </c>
      <c r="AE89" s="45">
        <v>0</v>
      </c>
      <c r="AF89" s="45">
        <v>0</v>
      </c>
      <c r="AG89" s="45">
        <v>0</v>
      </c>
      <c r="AH89" s="45">
        <v>0</v>
      </c>
      <c r="AI89" s="45">
        <v>0</v>
      </c>
      <c r="AJ89" s="45">
        <v>0</v>
      </c>
      <c r="AK89" s="45">
        <v>0</v>
      </c>
      <c r="AL89" s="45">
        <v>0</v>
      </c>
      <c r="AM89" s="45">
        <v>0</v>
      </c>
      <c r="AN89" s="45">
        <v>0</v>
      </c>
      <c r="AO89" s="45">
        <v>0</v>
      </c>
      <c r="AP89" s="45">
        <v>0</v>
      </c>
      <c r="AQ89" s="45">
        <v>0</v>
      </c>
      <c r="AR89" s="45">
        <v>0</v>
      </c>
      <c r="AS89" s="45">
        <v>0</v>
      </c>
      <c r="AT89" s="45">
        <v>0</v>
      </c>
      <c r="AU89" s="45">
        <v>0</v>
      </c>
      <c r="AV89" s="45">
        <v>0</v>
      </c>
      <c r="AW89" s="45">
        <v>0</v>
      </c>
      <c r="AX89" s="45">
        <v>0</v>
      </c>
      <c r="AY89" s="45">
        <v>0</v>
      </c>
      <c r="AZ89" s="45">
        <v>0</v>
      </c>
      <c r="BA89" s="45">
        <v>0</v>
      </c>
      <c r="BB89" s="45">
        <v>0</v>
      </c>
      <c r="BC89" s="45">
        <v>0</v>
      </c>
      <c r="BD89" s="45">
        <v>0</v>
      </c>
      <c r="BE89" s="45">
        <v>0</v>
      </c>
      <c r="BF89" s="45">
        <v>0</v>
      </c>
      <c r="BG89" s="45">
        <v>0</v>
      </c>
      <c r="BH89" s="45">
        <v>0</v>
      </c>
      <c r="BI89" s="45">
        <v>0</v>
      </c>
      <c r="BJ89" s="45">
        <v>0</v>
      </c>
      <c r="BK89" s="45">
        <v>0</v>
      </c>
      <c r="BL89" s="45">
        <v>0</v>
      </c>
      <c r="BM89" s="45">
        <v>0</v>
      </c>
      <c r="BN89" s="45">
        <v>0</v>
      </c>
      <c r="BO89" s="45">
        <v>0</v>
      </c>
      <c r="BP89" s="45">
        <v>0</v>
      </c>
      <c r="BQ89" s="45">
        <v>0</v>
      </c>
      <c r="BR89" s="45">
        <v>0</v>
      </c>
      <c r="BS89" s="45">
        <v>0</v>
      </c>
      <c r="BT89" s="45">
        <v>0</v>
      </c>
      <c r="BU89" s="45">
        <v>0</v>
      </c>
      <c r="BV89" s="45">
        <v>0</v>
      </c>
      <c r="BW89" s="45">
        <v>0</v>
      </c>
      <c r="BX89" s="45">
        <v>0</v>
      </c>
      <c r="BY89" s="45">
        <v>0</v>
      </c>
      <c r="BZ89" s="45">
        <v>0</v>
      </c>
      <c r="CA89" s="45">
        <v>0</v>
      </c>
      <c r="CB89" s="45">
        <v>0</v>
      </c>
      <c r="CC89" s="45">
        <v>0</v>
      </c>
      <c r="CD89" s="45">
        <v>0</v>
      </c>
      <c r="CE89" s="45">
        <v>0</v>
      </c>
      <c r="CF89" s="45">
        <v>0</v>
      </c>
      <c r="CG89" s="45">
        <v>0</v>
      </c>
      <c r="CH89" s="45">
        <v>0</v>
      </c>
      <c r="CI89" s="45">
        <v>0</v>
      </c>
    </row>
    <row r="90" spans="1:87" x14ac:dyDescent="0.25">
      <c r="A90" t="s">
        <v>128</v>
      </c>
      <c r="B90" t="s">
        <v>78</v>
      </c>
      <c r="C90" t="s">
        <v>1269</v>
      </c>
      <c r="D90" s="45">
        <v>-9.2527752860221968E-3</v>
      </c>
      <c r="E90" s="45">
        <v>-1.0228009787037307E-2</v>
      </c>
      <c r="F90" s="45">
        <v>-1.0228009787037307E-2</v>
      </c>
      <c r="G90" s="45">
        <v>-1.0228009787037307E-2</v>
      </c>
      <c r="H90" s="45">
        <v>-1.0228009787037307E-2</v>
      </c>
      <c r="I90" s="45">
        <v>-1.4509563141113624E-2</v>
      </c>
      <c r="J90" s="45">
        <v>-1.4509563141113624E-2</v>
      </c>
      <c r="K90" s="45">
        <v>-1.4509563141113624E-2</v>
      </c>
      <c r="L90" s="45">
        <v>-1.4509563141113624E-2</v>
      </c>
      <c r="M90" s="45">
        <v>-1.4509563141113624E-2</v>
      </c>
      <c r="N90" s="45">
        <v>-1.4509563141113624E-2</v>
      </c>
      <c r="O90" s="45">
        <v>-2.102061930645005E-2</v>
      </c>
      <c r="P90" s="45">
        <v>-2.102061930645005E-2</v>
      </c>
      <c r="Q90" s="45">
        <v>-2.102061930645005E-2</v>
      </c>
      <c r="R90" s="45">
        <v>-2.102061930645005E-2</v>
      </c>
      <c r="S90" s="45">
        <v>-2.102061930645005E-2</v>
      </c>
      <c r="T90" s="45">
        <v>-2.102061930645005E-2</v>
      </c>
      <c r="U90" s="45">
        <v>-2.102061930645005E-2</v>
      </c>
      <c r="V90" s="45">
        <v>-2.102061930645005E-2</v>
      </c>
      <c r="W90" s="45">
        <v>-2.102061930645005E-2</v>
      </c>
      <c r="X90" s="45">
        <v>-2.102061930645005E-2</v>
      </c>
      <c r="Y90" s="45">
        <v>-2.102061930645005E-2</v>
      </c>
      <c r="Z90" s="45">
        <v>-2.102061930645005E-2</v>
      </c>
      <c r="AA90" s="45">
        <v>-1.9129447027454671E-2</v>
      </c>
      <c r="AB90" s="45">
        <v>-1.9129447027454671E-2</v>
      </c>
      <c r="AC90" s="45">
        <v>-1.9129447027454671E-2</v>
      </c>
      <c r="AD90" s="45">
        <v>-1.9129447027454671E-2</v>
      </c>
      <c r="AE90" s="45">
        <v>-1.9129447027454671E-2</v>
      </c>
      <c r="AF90" s="45">
        <v>-1.9129447027454671E-2</v>
      </c>
      <c r="AG90" s="45">
        <v>-1.9129447027454671E-2</v>
      </c>
      <c r="AH90" s="45">
        <v>-1.9129447027454671E-2</v>
      </c>
      <c r="AI90" s="45">
        <v>-1.9129447027454671E-2</v>
      </c>
      <c r="AJ90" s="45">
        <v>-1.9129447027454671E-2</v>
      </c>
      <c r="AK90" s="45">
        <v>-1.9129447027454671E-2</v>
      </c>
      <c r="AL90" s="45">
        <v>-1.9110573230453589E-2</v>
      </c>
      <c r="AM90" s="45">
        <v>-1.9054026325704496E-2</v>
      </c>
      <c r="AN90" s="45">
        <v>-1.8960029478006606E-2</v>
      </c>
      <c r="AO90" s="45">
        <v>-1.8828953649974705E-2</v>
      </c>
      <c r="AP90" s="45">
        <v>-1.8661316138019197E-2</v>
      </c>
      <c r="AQ90" s="45">
        <v>-1.8457778530813467E-2</v>
      </c>
      <c r="AR90" s="45">
        <v>-1.8219144098305672E-2</v>
      </c>
      <c r="AS90" s="45">
        <v>-1.7946354621579213E-2</v>
      </c>
      <c r="AT90" s="45">
        <v>-1.764048667607308E-2</v>
      </c>
      <c r="AU90" s="45">
        <v>-1.730274738283041E-2</v>
      </c>
      <c r="AV90" s="45">
        <v>-1.6934469644543225E-2</v>
      </c>
      <c r="AW90" s="45">
        <v>-1.6537106885194452E-2</v>
      </c>
      <c r="AX90" s="45">
        <v>-1.611222731405746E-2</v>
      </c>
      <c r="AY90" s="45">
        <v>-1.5661507736690519E-2</v>
      </c>
      <c r="AZ90" s="45">
        <v>-1.5186726937351311E-2</v>
      </c>
      <c r="BA90" s="45">
        <v>-1.46897586589481E-2</v>
      </c>
      <c r="BB90" s="45">
        <v>-1.4172564208232546E-2</v>
      </c>
      <c r="BC90" s="45">
        <v>-1.3637184715417952E-2</v>
      </c>
      <c r="BD90" s="45">
        <v>-1.3085733078770834E-2</v>
      </c>
      <c r="BE90" s="45">
        <v>-1.2520385625966744E-2</v>
      </c>
      <c r="BF90" s="45">
        <v>-1.1943373525119219E-2</v>
      </c>
      <c r="BG90" s="45">
        <v>-1.1356973979378557E-2</v>
      </c>
      <c r="BH90" s="45">
        <v>-1.0763501239851319E-2</v>
      </c>
      <c r="BI90" s="45">
        <v>-1.0165297472308515E-2</v>
      </c>
      <c r="BJ90" s="45">
        <v>-9.5647235137273356E-3</v>
      </c>
      <c r="BK90" s="45">
        <v>-8.9641495551461559E-3</v>
      </c>
      <c r="BL90" s="45">
        <v>-8.3659457876033554E-3</v>
      </c>
      <c r="BM90" s="45">
        <v>-7.7724730480761162E-3</v>
      </c>
      <c r="BN90" s="45">
        <v>-7.1860735023354504E-3</v>
      </c>
      <c r="BO90" s="45">
        <v>-6.6090614014879309E-3</v>
      </c>
      <c r="BP90" s="45">
        <v>-6.0437139486838416E-3</v>
      </c>
      <c r="BQ90" s="45">
        <v>-5.492262312036718E-3</v>
      </c>
      <c r="BR90" s="45">
        <v>-4.9568828192221226E-3</v>
      </c>
      <c r="BS90" s="45">
        <v>-4.4396883685065679E-3</v>
      </c>
      <c r="BT90" s="45">
        <v>-3.9427200901033643E-3</v>
      </c>
      <c r="BU90" s="45">
        <v>-3.4679392907641508E-3</v>
      </c>
      <c r="BV90" s="45">
        <v>-3.0172197133972092E-3</v>
      </c>
      <c r="BW90" s="45">
        <v>-2.5923401422602212E-3</v>
      </c>
      <c r="BX90" s="45">
        <v>-2.1949773829114459E-3</v>
      </c>
      <c r="BY90" s="45">
        <v>-1.8266996446242613E-3</v>
      </c>
      <c r="BZ90" s="45">
        <v>-1.4889603513815921E-3</v>
      </c>
      <c r="CA90" s="45">
        <v>-1.1830924058754567E-3</v>
      </c>
      <c r="CB90" s="45">
        <v>-9.1030292914900273E-4</v>
      </c>
      <c r="CC90" s="45">
        <v>-6.7166849664120575E-4</v>
      </c>
      <c r="CD90" s="45">
        <v>-4.6813088943547572E-4</v>
      </c>
      <c r="CE90" s="45">
        <v>-3.0049337747996638E-4</v>
      </c>
      <c r="CF90" s="45">
        <v>-1.6941754944806771E-4</v>
      </c>
      <c r="CG90" s="45">
        <v>-7.5420701750177776E-5</v>
      </c>
      <c r="CH90" s="45">
        <v>-1.8873797001080716E-5</v>
      </c>
      <c r="CI90" s="45">
        <v>0</v>
      </c>
    </row>
    <row r="91" spans="1:87" x14ac:dyDescent="0.25">
      <c r="A91" t="s">
        <v>128</v>
      </c>
      <c r="B91" t="s">
        <v>79</v>
      </c>
      <c r="C91" t="s">
        <v>1270</v>
      </c>
      <c r="D91" s="45">
        <v>-9.2527752860221968E-3</v>
      </c>
      <c r="E91" s="45">
        <v>-1.0228009787037307E-2</v>
      </c>
      <c r="F91" s="45">
        <v>-1.0228009787037307E-2</v>
      </c>
      <c r="G91" s="45">
        <v>-1.0228009787037307E-2</v>
      </c>
      <c r="H91" s="45">
        <v>-1.0228009787037307E-2</v>
      </c>
      <c r="I91" s="45">
        <v>-1.4509563141113624E-2</v>
      </c>
      <c r="J91" s="45">
        <v>-1.4509563141113624E-2</v>
      </c>
      <c r="K91" s="45">
        <v>-1.4509563141113624E-2</v>
      </c>
      <c r="L91" s="45">
        <v>-1.4509563141113624E-2</v>
      </c>
      <c r="M91" s="45">
        <v>-1.4509563141113624E-2</v>
      </c>
      <c r="N91" s="45">
        <v>-1.4509563141113624E-2</v>
      </c>
      <c r="O91" s="45">
        <v>-2.102061930645005E-2</v>
      </c>
      <c r="P91" s="45">
        <v>-2.102061930645005E-2</v>
      </c>
      <c r="Q91" s="45">
        <v>-2.102061930645005E-2</v>
      </c>
      <c r="R91" s="45">
        <v>-2.102061930645005E-2</v>
      </c>
      <c r="S91" s="45">
        <v>-2.102061930645005E-2</v>
      </c>
      <c r="T91" s="45">
        <v>-2.102061930645005E-2</v>
      </c>
      <c r="U91" s="45">
        <v>-2.102061930645005E-2</v>
      </c>
      <c r="V91" s="45">
        <v>-2.102061930645005E-2</v>
      </c>
      <c r="W91" s="45">
        <v>-2.102061930645005E-2</v>
      </c>
      <c r="X91" s="45">
        <v>-2.102061930645005E-2</v>
      </c>
      <c r="Y91" s="45">
        <v>-2.102061930645005E-2</v>
      </c>
      <c r="Z91" s="45">
        <v>-2.102061930645005E-2</v>
      </c>
      <c r="AA91" s="45">
        <v>-1.9129447027454671E-2</v>
      </c>
      <c r="AB91" s="45">
        <v>-1.9129447027454671E-2</v>
      </c>
      <c r="AC91" s="45">
        <v>-1.9129447027454671E-2</v>
      </c>
      <c r="AD91" s="45">
        <v>-1.9129447027454671E-2</v>
      </c>
      <c r="AE91" s="45">
        <v>-1.9129447027454671E-2</v>
      </c>
      <c r="AF91" s="45">
        <v>-1.9129447027454671E-2</v>
      </c>
      <c r="AG91" s="45">
        <v>-1.9129447027454671E-2</v>
      </c>
      <c r="AH91" s="45">
        <v>-1.9129447027454671E-2</v>
      </c>
      <c r="AI91" s="45">
        <v>-1.9129447027454671E-2</v>
      </c>
      <c r="AJ91" s="45">
        <v>-1.9129447027454671E-2</v>
      </c>
      <c r="AK91" s="45">
        <v>-1.9129447027454671E-2</v>
      </c>
      <c r="AL91" s="45">
        <v>-1.9110573230453589E-2</v>
      </c>
      <c r="AM91" s="45">
        <v>-1.9054026325704496E-2</v>
      </c>
      <c r="AN91" s="45">
        <v>-1.8960029478006606E-2</v>
      </c>
      <c r="AO91" s="45">
        <v>-1.8828953649974705E-2</v>
      </c>
      <c r="AP91" s="45">
        <v>-1.8661316138019197E-2</v>
      </c>
      <c r="AQ91" s="45">
        <v>-1.8457778530813467E-2</v>
      </c>
      <c r="AR91" s="45">
        <v>-1.8219144098305672E-2</v>
      </c>
      <c r="AS91" s="45">
        <v>-1.7946354621579213E-2</v>
      </c>
      <c r="AT91" s="45">
        <v>-1.764048667607308E-2</v>
      </c>
      <c r="AU91" s="45">
        <v>-1.730274738283041E-2</v>
      </c>
      <c r="AV91" s="45">
        <v>-1.6934469644543225E-2</v>
      </c>
      <c r="AW91" s="45">
        <v>-1.6537106885194452E-2</v>
      </c>
      <c r="AX91" s="45">
        <v>-1.611222731405746E-2</v>
      </c>
      <c r="AY91" s="45">
        <v>-1.5661507736690519E-2</v>
      </c>
      <c r="AZ91" s="45">
        <v>-1.5186726937351311E-2</v>
      </c>
      <c r="BA91" s="45">
        <v>-1.46897586589481E-2</v>
      </c>
      <c r="BB91" s="45">
        <v>-1.4172564208232546E-2</v>
      </c>
      <c r="BC91" s="45">
        <v>-1.3637184715417952E-2</v>
      </c>
      <c r="BD91" s="45">
        <v>-1.3085733078770834E-2</v>
      </c>
      <c r="BE91" s="45">
        <v>-1.2520385625966744E-2</v>
      </c>
      <c r="BF91" s="45">
        <v>-1.1943373525119219E-2</v>
      </c>
      <c r="BG91" s="45">
        <v>-1.1356973979378557E-2</v>
      </c>
      <c r="BH91" s="45">
        <v>-1.0763501239851319E-2</v>
      </c>
      <c r="BI91" s="45">
        <v>-1.0165297472308515E-2</v>
      </c>
      <c r="BJ91" s="45">
        <v>-9.5647235137273356E-3</v>
      </c>
      <c r="BK91" s="45">
        <v>-8.9641495551461559E-3</v>
      </c>
      <c r="BL91" s="45">
        <v>-8.3659457876033554E-3</v>
      </c>
      <c r="BM91" s="45">
        <v>-7.7724730480761162E-3</v>
      </c>
      <c r="BN91" s="45">
        <v>-7.1860735023354504E-3</v>
      </c>
      <c r="BO91" s="45">
        <v>-6.6090614014879309E-3</v>
      </c>
      <c r="BP91" s="45">
        <v>-6.0437139486838416E-3</v>
      </c>
      <c r="BQ91" s="45">
        <v>-5.492262312036718E-3</v>
      </c>
      <c r="BR91" s="45">
        <v>-4.9568828192221226E-3</v>
      </c>
      <c r="BS91" s="45">
        <v>-4.4396883685065679E-3</v>
      </c>
      <c r="BT91" s="45">
        <v>-3.9427200901033643E-3</v>
      </c>
      <c r="BU91" s="45">
        <v>-3.4679392907641508E-3</v>
      </c>
      <c r="BV91" s="45">
        <v>-3.0172197133972092E-3</v>
      </c>
      <c r="BW91" s="45">
        <v>-2.5923401422602212E-3</v>
      </c>
      <c r="BX91" s="45">
        <v>-2.1949773829114459E-3</v>
      </c>
      <c r="BY91" s="45">
        <v>-1.8266996446242613E-3</v>
      </c>
      <c r="BZ91" s="45">
        <v>-1.4889603513815921E-3</v>
      </c>
      <c r="CA91" s="45">
        <v>-1.1830924058754567E-3</v>
      </c>
      <c r="CB91" s="45">
        <v>-9.1030292914900273E-4</v>
      </c>
      <c r="CC91" s="45">
        <v>-6.7166849664120575E-4</v>
      </c>
      <c r="CD91" s="45">
        <v>-4.6813088943547572E-4</v>
      </c>
      <c r="CE91" s="45">
        <v>-3.0049337747996638E-4</v>
      </c>
      <c r="CF91" s="45">
        <v>-1.6941754944806771E-4</v>
      </c>
      <c r="CG91" s="45">
        <v>-7.5420701750177776E-5</v>
      </c>
      <c r="CH91" s="45">
        <v>-1.8873797001080716E-5</v>
      </c>
      <c r="CI91" s="45">
        <v>0</v>
      </c>
    </row>
    <row r="92" spans="1:87" x14ac:dyDescent="0.25">
      <c r="A92" t="s">
        <v>128</v>
      </c>
      <c r="B92" t="s">
        <v>80</v>
      </c>
      <c r="C92" t="s">
        <v>1271</v>
      </c>
      <c r="D92" s="45">
        <v>-9.2527752860221968E-3</v>
      </c>
      <c r="E92" s="45">
        <v>-1.0228009787037307E-2</v>
      </c>
      <c r="F92" s="45">
        <v>-1.0228009787037307E-2</v>
      </c>
      <c r="G92" s="45">
        <v>-1.0228009787037307E-2</v>
      </c>
      <c r="H92" s="45">
        <v>-1.0228009787037307E-2</v>
      </c>
      <c r="I92" s="45">
        <v>-1.4509563141113624E-2</v>
      </c>
      <c r="J92" s="45">
        <v>-1.4509563141113624E-2</v>
      </c>
      <c r="K92" s="45">
        <v>-1.4509563141113624E-2</v>
      </c>
      <c r="L92" s="45">
        <v>-1.4509563141113624E-2</v>
      </c>
      <c r="M92" s="45">
        <v>-1.4509563141113624E-2</v>
      </c>
      <c r="N92" s="45">
        <v>-1.4509563141113624E-2</v>
      </c>
      <c r="O92" s="45">
        <v>-2.102061930645005E-2</v>
      </c>
      <c r="P92" s="45">
        <v>-2.102061930645005E-2</v>
      </c>
      <c r="Q92" s="45">
        <v>-2.102061930645005E-2</v>
      </c>
      <c r="R92" s="45">
        <v>-2.102061930645005E-2</v>
      </c>
      <c r="S92" s="45">
        <v>-2.102061930645005E-2</v>
      </c>
      <c r="T92" s="45">
        <v>-2.102061930645005E-2</v>
      </c>
      <c r="U92" s="45">
        <v>-2.102061930645005E-2</v>
      </c>
      <c r="V92" s="45">
        <v>-2.102061930645005E-2</v>
      </c>
      <c r="W92" s="45">
        <v>-2.102061930645005E-2</v>
      </c>
      <c r="X92" s="45">
        <v>-2.102061930645005E-2</v>
      </c>
      <c r="Y92" s="45">
        <v>-2.102061930645005E-2</v>
      </c>
      <c r="Z92" s="45">
        <v>-2.102061930645005E-2</v>
      </c>
      <c r="AA92" s="45">
        <v>-1.9129447027454671E-2</v>
      </c>
      <c r="AB92" s="45">
        <v>-1.9129447027454671E-2</v>
      </c>
      <c r="AC92" s="45">
        <v>-1.9129447027454671E-2</v>
      </c>
      <c r="AD92" s="45">
        <v>-1.9129447027454671E-2</v>
      </c>
      <c r="AE92" s="45">
        <v>-1.9129447027454671E-2</v>
      </c>
      <c r="AF92" s="45">
        <v>-1.9129447027454671E-2</v>
      </c>
      <c r="AG92" s="45">
        <v>-1.9129447027454671E-2</v>
      </c>
      <c r="AH92" s="45">
        <v>-1.9129447027454671E-2</v>
      </c>
      <c r="AI92" s="45">
        <v>-1.9129447027454671E-2</v>
      </c>
      <c r="AJ92" s="45">
        <v>-1.9129447027454671E-2</v>
      </c>
      <c r="AK92" s="45">
        <v>-1.9129447027454671E-2</v>
      </c>
      <c r="AL92" s="45">
        <v>-1.9110573230453589E-2</v>
      </c>
      <c r="AM92" s="45">
        <v>-1.9054026325704496E-2</v>
      </c>
      <c r="AN92" s="45">
        <v>-1.8960029478006606E-2</v>
      </c>
      <c r="AO92" s="45">
        <v>-1.8828953649974705E-2</v>
      </c>
      <c r="AP92" s="45">
        <v>-1.8661316138019197E-2</v>
      </c>
      <c r="AQ92" s="45">
        <v>-1.8457778530813467E-2</v>
      </c>
      <c r="AR92" s="45">
        <v>-1.8219144098305672E-2</v>
      </c>
      <c r="AS92" s="45">
        <v>-1.7946354621579213E-2</v>
      </c>
      <c r="AT92" s="45">
        <v>-1.764048667607308E-2</v>
      </c>
      <c r="AU92" s="45">
        <v>-1.730274738283041E-2</v>
      </c>
      <c r="AV92" s="45">
        <v>-1.6934469644543225E-2</v>
      </c>
      <c r="AW92" s="45">
        <v>-1.6537106885194452E-2</v>
      </c>
      <c r="AX92" s="45">
        <v>-1.611222731405746E-2</v>
      </c>
      <c r="AY92" s="45">
        <v>-1.5661507736690519E-2</v>
      </c>
      <c r="AZ92" s="45">
        <v>-1.5186726937351311E-2</v>
      </c>
      <c r="BA92" s="45">
        <v>-1.46897586589481E-2</v>
      </c>
      <c r="BB92" s="45">
        <v>-1.4172564208232546E-2</v>
      </c>
      <c r="BC92" s="45">
        <v>-1.3637184715417952E-2</v>
      </c>
      <c r="BD92" s="45">
        <v>-1.3085733078770834E-2</v>
      </c>
      <c r="BE92" s="45">
        <v>-1.2520385625966744E-2</v>
      </c>
      <c r="BF92" s="45">
        <v>-1.1943373525119219E-2</v>
      </c>
      <c r="BG92" s="45">
        <v>-1.1356973979378557E-2</v>
      </c>
      <c r="BH92" s="45">
        <v>-1.0763501239851319E-2</v>
      </c>
      <c r="BI92" s="45">
        <v>-1.0165297472308515E-2</v>
      </c>
      <c r="BJ92" s="45">
        <v>-9.5647235137273356E-3</v>
      </c>
      <c r="BK92" s="45">
        <v>-8.9641495551461559E-3</v>
      </c>
      <c r="BL92" s="45">
        <v>-8.3659457876033554E-3</v>
      </c>
      <c r="BM92" s="45">
        <v>-7.7724730480761162E-3</v>
      </c>
      <c r="BN92" s="45">
        <v>-7.1860735023354504E-3</v>
      </c>
      <c r="BO92" s="45">
        <v>-6.6090614014879309E-3</v>
      </c>
      <c r="BP92" s="45">
        <v>-6.0437139486838416E-3</v>
      </c>
      <c r="BQ92" s="45">
        <v>-5.492262312036718E-3</v>
      </c>
      <c r="BR92" s="45">
        <v>-4.9568828192221226E-3</v>
      </c>
      <c r="BS92" s="45">
        <v>-4.4396883685065679E-3</v>
      </c>
      <c r="BT92" s="45">
        <v>-3.9427200901033643E-3</v>
      </c>
      <c r="BU92" s="45">
        <v>-3.4679392907641508E-3</v>
      </c>
      <c r="BV92" s="45">
        <v>-3.0172197133972092E-3</v>
      </c>
      <c r="BW92" s="45">
        <v>-2.5923401422602212E-3</v>
      </c>
      <c r="BX92" s="45">
        <v>-2.1949773829114459E-3</v>
      </c>
      <c r="BY92" s="45">
        <v>-1.8266996446242613E-3</v>
      </c>
      <c r="BZ92" s="45">
        <v>-1.4889603513815921E-3</v>
      </c>
      <c r="CA92" s="45">
        <v>-1.1830924058754567E-3</v>
      </c>
      <c r="CB92" s="45">
        <v>-9.1030292914900273E-4</v>
      </c>
      <c r="CC92" s="45">
        <v>-6.7166849664120575E-4</v>
      </c>
      <c r="CD92" s="45">
        <v>-4.6813088943547572E-4</v>
      </c>
      <c r="CE92" s="45">
        <v>-3.0049337747996638E-4</v>
      </c>
      <c r="CF92" s="45">
        <v>-1.6941754944806771E-4</v>
      </c>
      <c r="CG92" s="45">
        <v>-7.5420701750177776E-5</v>
      </c>
      <c r="CH92" s="45">
        <v>-1.8873797001080716E-5</v>
      </c>
      <c r="CI92" s="45">
        <v>0</v>
      </c>
    </row>
    <row r="93" spans="1:87" x14ac:dyDescent="0.25">
      <c r="A93" t="s">
        <v>128</v>
      </c>
      <c r="B93" t="s">
        <v>1218</v>
      </c>
      <c r="C93" t="s">
        <v>1272</v>
      </c>
      <c r="D93" s="45">
        <v>-9.2527752860221968E-3</v>
      </c>
      <c r="E93" s="45">
        <v>-1.0228009787037307E-2</v>
      </c>
      <c r="F93" s="45">
        <v>-1.0228009787037307E-2</v>
      </c>
      <c r="G93" s="45">
        <v>-1.0228009787037307E-2</v>
      </c>
      <c r="H93" s="45">
        <v>-1.0228009787037307E-2</v>
      </c>
      <c r="I93" s="45">
        <v>-1.4509563141113624E-2</v>
      </c>
      <c r="J93" s="45">
        <v>-1.4509563141113624E-2</v>
      </c>
      <c r="K93" s="45">
        <v>-1.4509563141113624E-2</v>
      </c>
      <c r="L93" s="45">
        <v>-1.4509563141113624E-2</v>
      </c>
      <c r="M93" s="45">
        <v>-1.4509563141113624E-2</v>
      </c>
      <c r="N93" s="45">
        <v>-1.4509563141113624E-2</v>
      </c>
      <c r="O93" s="45">
        <v>-2.102061930645005E-2</v>
      </c>
      <c r="P93" s="45">
        <v>-2.102061930645005E-2</v>
      </c>
      <c r="Q93" s="45">
        <v>-2.102061930645005E-2</v>
      </c>
      <c r="R93" s="45">
        <v>-2.102061930645005E-2</v>
      </c>
      <c r="S93" s="45">
        <v>-2.102061930645005E-2</v>
      </c>
      <c r="T93" s="45">
        <v>-2.102061930645005E-2</v>
      </c>
      <c r="U93" s="45">
        <v>-2.102061930645005E-2</v>
      </c>
      <c r="V93" s="45">
        <v>-2.102061930645005E-2</v>
      </c>
      <c r="W93" s="45">
        <v>-2.102061930645005E-2</v>
      </c>
      <c r="X93" s="45">
        <v>-2.102061930645005E-2</v>
      </c>
      <c r="Y93" s="45">
        <v>-2.102061930645005E-2</v>
      </c>
      <c r="Z93" s="45">
        <v>-2.102061930645005E-2</v>
      </c>
      <c r="AA93" s="45">
        <v>-1.9129447027454671E-2</v>
      </c>
      <c r="AB93" s="45">
        <v>-1.9129447027454671E-2</v>
      </c>
      <c r="AC93" s="45">
        <v>-1.9129447027454671E-2</v>
      </c>
      <c r="AD93" s="45">
        <v>-1.9129447027454671E-2</v>
      </c>
      <c r="AE93" s="45">
        <v>-1.9129447027454671E-2</v>
      </c>
      <c r="AF93" s="45">
        <v>-1.9129447027454671E-2</v>
      </c>
      <c r="AG93" s="45">
        <v>-1.9129447027454671E-2</v>
      </c>
      <c r="AH93" s="45">
        <v>-1.9129447027454671E-2</v>
      </c>
      <c r="AI93" s="45">
        <v>-1.9129447027454671E-2</v>
      </c>
      <c r="AJ93" s="45">
        <v>-1.9129447027454671E-2</v>
      </c>
      <c r="AK93" s="45">
        <v>-1.9129447027454671E-2</v>
      </c>
      <c r="AL93" s="45">
        <v>-1.9110573230453589E-2</v>
      </c>
      <c r="AM93" s="45">
        <v>-1.9054026325704496E-2</v>
      </c>
      <c r="AN93" s="45">
        <v>-1.8960029478006606E-2</v>
      </c>
      <c r="AO93" s="45">
        <v>-1.8828953649974705E-2</v>
      </c>
      <c r="AP93" s="45">
        <v>-1.8661316138019197E-2</v>
      </c>
      <c r="AQ93" s="45">
        <v>-1.8457778530813467E-2</v>
      </c>
      <c r="AR93" s="45">
        <v>-1.8219144098305672E-2</v>
      </c>
      <c r="AS93" s="45">
        <v>-1.7946354621579213E-2</v>
      </c>
      <c r="AT93" s="45">
        <v>-1.764048667607308E-2</v>
      </c>
      <c r="AU93" s="45">
        <v>-1.730274738283041E-2</v>
      </c>
      <c r="AV93" s="45">
        <v>-1.6934469644543225E-2</v>
      </c>
      <c r="AW93" s="45">
        <v>-1.6537106885194452E-2</v>
      </c>
      <c r="AX93" s="45">
        <v>-1.611222731405746E-2</v>
      </c>
      <c r="AY93" s="45">
        <v>-1.5661507736690519E-2</v>
      </c>
      <c r="AZ93" s="45">
        <v>-1.5186726937351311E-2</v>
      </c>
      <c r="BA93" s="45">
        <v>-1.46897586589481E-2</v>
      </c>
      <c r="BB93" s="45">
        <v>-1.4172564208232546E-2</v>
      </c>
      <c r="BC93" s="45">
        <v>-1.3637184715417952E-2</v>
      </c>
      <c r="BD93" s="45">
        <v>-1.3085733078770834E-2</v>
      </c>
      <c r="BE93" s="45">
        <v>-1.2520385625966744E-2</v>
      </c>
      <c r="BF93" s="45">
        <v>-1.1943373525119219E-2</v>
      </c>
      <c r="BG93" s="45">
        <v>-1.1356973979378557E-2</v>
      </c>
      <c r="BH93" s="45">
        <v>-1.0763501239851319E-2</v>
      </c>
      <c r="BI93" s="45">
        <v>-1.0165297472308515E-2</v>
      </c>
      <c r="BJ93" s="45">
        <v>-9.5647235137273356E-3</v>
      </c>
      <c r="BK93" s="45">
        <v>-8.9641495551461559E-3</v>
      </c>
      <c r="BL93" s="45">
        <v>-8.3659457876033554E-3</v>
      </c>
      <c r="BM93" s="45">
        <v>-7.7724730480761162E-3</v>
      </c>
      <c r="BN93" s="45">
        <v>-7.1860735023354504E-3</v>
      </c>
      <c r="BO93" s="45">
        <v>-6.6090614014879309E-3</v>
      </c>
      <c r="BP93" s="45">
        <v>-6.0437139486838416E-3</v>
      </c>
      <c r="BQ93" s="45">
        <v>-5.492262312036718E-3</v>
      </c>
      <c r="BR93" s="45">
        <v>-4.9568828192221226E-3</v>
      </c>
      <c r="BS93" s="45">
        <v>-4.4396883685065679E-3</v>
      </c>
      <c r="BT93" s="45">
        <v>-3.9427200901033643E-3</v>
      </c>
      <c r="BU93" s="45">
        <v>-3.4679392907641508E-3</v>
      </c>
      <c r="BV93" s="45">
        <v>-3.0172197133972092E-3</v>
      </c>
      <c r="BW93" s="45">
        <v>-2.5923401422602212E-3</v>
      </c>
      <c r="BX93" s="45">
        <v>-2.1949773829114459E-3</v>
      </c>
      <c r="BY93" s="45">
        <v>-1.8266996446242613E-3</v>
      </c>
      <c r="BZ93" s="45">
        <v>-1.4889603513815921E-3</v>
      </c>
      <c r="CA93" s="45">
        <v>-1.1830924058754567E-3</v>
      </c>
      <c r="CB93" s="45">
        <v>-9.1030292914900273E-4</v>
      </c>
      <c r="CC93" s="45">
        <v>-6.7166849664120575E-4</v>
      </c>
      <c r="CD93" s="45">
        <v>-4.6813088943547572E-4</v>
      </c>
      <c r="CE93" s="45">
        <v>-3.0049337747996638E-4</v>
      </c>
      <c r="CF93" s="45">
        <v>-1.6941754944806771E-4</v>
      </c>
      <c r="CG93" s="45">
        <v>-7.5420701750177776E-5</v>
      </c>
      <c r="CH93" s="45">
        <v>-1.8873797001080716E-5</v>
      </c>
      <c r="CI93" s="45">
        <v>0</v>
      </c>
    </row>
    <row r="94" spans="1:87" x14ac:dyDescent="0.25">
      <c r="A94" t="s">
        <v>128</v>
      </c>
      <c r="B94" t="s">
        <v>81</v>
      </c>
      <c r="C94" t="s">
        <v>129</v>
      </c>
      <c r="D94" s="45">
        <v>-9.2527752860221968E-3</v>
      </c>
      <c r="E94" s="45">
        <v>-1.0228009787037307E-2</v>
      </c>
      <c r="F94" s="45">
        <v>-1.0228009787037307E-2</v>
      </c>
      <c r="G94" s="45">
        <v>-1.0228009787037307E-2</v>
      </c>
      <c r="H94" s="45">
        <v>-1.0228009787037307E-2</v>
      </c>
      <c r="I94" s="45">
        <v>-1.4509563141113624E-2</v>
      </c>
      <c r="J94" s="45">
        <v>-1.4509563141113624E-2</v>
      </c>
      <c r="K94" s="45">
        <v>-1.4509563141113624E-2</v>
      </c>
      <c r="L94" s="45">
        <v>-1.4509563141113624E-2</v>
      </c>
      <c r="M94" s="45">
        <v>-1.4509563141113624E-2</v>
      </c>
      <c r="N94" s="45">
        <v>-1.4509563141113624E-2</v>
      </c>
      <c r="O94" s="45">
        <v>-2.102061930645005E-2</v>
      </c>
      <c r="P94" s="45">
        <v>-2.102061930645005E-2</v>
      </c>
      <c r="Q94" s="45">
        <v>-2.102061930645005E-2</v>
      </c>
      <c r="R94" s="45">
        <v>-2.102061930645005E-2</v>
      </c>
      <c r="S94" s="45">
        <v>-2.102061930645005E-2</v>
      </c>
      <c r="T94" s="45">
        <v>-2.102061930645005E-2</v>
      </c>
      <c r="U94" s="45">
        <v>-2.102061930645005E-2</v>
      </c>
      <c r="V94" s="45">
        <v>-2.102061930645005E-2</v>
      </c>
      <c r="W94" s="45">
        <v>-2.102061930645005E-2</v>
      </c>
      <c r="X94" s="45">
        <v>-2.102061930645005E-2</v>
      </c>
      <c r="Y94" s="45">
        <v>-2.102061930645005E-2</v>
      </c>
      <c r="Z94" s="45">
        <v>-2.102061930645005E-2</v>
      </c>
      <c r="AA94" s="45">
        <v>-1.9129447027454671E-2</v>
      </c>
      <c r="AB94" s="45">
        <v>-1.9129447027454671E-2</v>
      </c>
      <c r="AC94" s="45">
        <v>-1.9129447027454671E-2</v>
      </c>
      <c r="AD94" s="45">
        <v>-1.9129447027454671E-2</v>
      </c>
      <c r="AE94" s="45">
        <v>-1.9129447027454671E-2</v>
      </c>
      <c r="AF94" s="45">
        <v>-1.9129447027454671E-2</v>
      </c>
      <c r="AG94" s="45">
        <v>-1.9129447027454671E-2</v>
      </c>
      <c r="AH94" s="45">
        <v>-1.9129447027454671E-2</v>
      </c>
      <c r="AI94" s="45">
        <v>-1.9129447027454671E-2</v>
      </c>
      <c r="AJ94" s="45">
        <v>-1.9129447027454671E-2</v>
      </c>
      <c r="AK94" s="45">
        <v>-1.9129447027454671E-2</v>
      </c>
      <c r="AL94" s="45">
        <v>-1.9110573230453589E-2</v>
      </c>
      <c r="AM94" s="45">
        <v>-1.9054026325704496E-2</v>
      </c>
      <c r="AN94" s="45">
        <v>-1.8960029478006606E-2</v>
      </c>
      <c r="AO94" s="45">
        <v>-1.8828953649974705E-2</v>
      </c>
      <c r="AP94" s="45">
        <v>-1.8661316138019197E-2</v>
      </c>
      <c r="AQ94" s="45">
        <v>-1.8457778530813467E-2</v>
      </c>
      <c r="AR94" s="45">
        <v>-1.8219144098305672E-2</v>
      </c>
      <c r="AS94" s="45">
        <v>-1.7946354621579213E-2</v>
      </c>
      <c r="AT94" s="45">
        <v>-1.764048667607308E-2</v>
      </c>
      <c r="AU94" s="45">
        <v>-1.730274738283041E-2</v>
      </c>
      <c r="AV94" s="45">
        <v>-1.6934469644543225E-2</v>
      </c>
      <c r="AW94" s="45">
        <v>-1.6537106885194452E-2</v>
      </c>
      <c r="AX94" s="45">
        <v>-1.611222731405746E-2</v>
      </c>
      <c r="AY94" s="45">
        <v>-1.5661507736690519E-2</v>
      </c>
      <c r="AZ94" s="45">
        <v>-1.5186726937351311E-2</v>
      </c>
      <c r="BA94" s="45">
        <v>-1.46897586589481E-2</v>
      </c>
      <c r="BB94" s="45">
        <v>-1.4172564208232546E-2</v>
      </c>
      <c r="BC94" s="45">
        <v>-1.3637184715417952E-2</v>
      </c>
      <c r="BD94" s="45">
        <v>-1.3085733078770834E-2</v>
      </c>
      <c r="BE94" s="45">
        <v>-1.2520385625966744E-2</v>
      </c>
      <c r="BF94" s="45">
        <v>-1.1943373525119219E-2</v>
      </c>
      <c r="BG94" s="45">
        <v>-1.1356973979378557E-2</v>
      </c>
      <c r="BH94" s="45">
        <v>-1.0763501239851319E-2</v>
      </c>
      <c r="BI94" s="45">
        <v>-1.0165297472308515E-2</v>
      </c>
      <c r="BJ94" s="45">
        <v>-9.5647235137273356E-3</v>
      </c>
      <c r="BK94" s="45">
        <v>-8.9641495551461559E-3</v>
      </c>
      <c r="BL94" s="45">
        <v>-8.3659457876033554E-3</v>
      </c>
      <c r="BM94" s="45">
        <v>-7.7724730480761162E-3</v>
      </c>
      <c r="BN94" s="45">
        <v>-7.1860735023354504E-3</v>
      </c>
      <c r="BO94" s="45">
        <v>-6.6090614014879309E-3</v>
      </c>
      <c r="BP94" s="45">
        <v>-6.0437139486838416E-3</v>
      </c>
      <c r="BQ94" s="45">
        <v>-5.492262312036718E-3</v>
      </c>
      <c r="BR94" s="45">
        <v>-4.9568828192221226E-3</v>
      </c>
      <c r="BS94" s="45">
        <v>-4.4396883685065679E-3</v>
      </c>
      <c r="BT94" s="45">
        <v>-3.9427200901033643E-3</v>
      </c>
      <c r="BU94" s="45">
        <v>-3.4679392907641508E-3</v>
      </c>
      <c r="BV94" s="45">
        <v>-3.0172197133972092E-3</v>
      </c>
      <c r="BW94" s="45">
        <v>-2.5923401422602212E-3</v>
      </c>
      <c r="BX94" s="45">
        <v>-2.1949773829114459E-3</v>
      </c>
      <c r="BY94" s="45">
        <v>-1.8266996446242613E-3</v>
      </c>
      <c r="BZ94" s="45">
        <v>-1.4889603513815921E-3</v>
      </c>
      <c r="CA94" s="45">
        <v>-1.1830924058754567E-3</v>
      </c>
      <c r="CB94" s="45">
        <v>-9.1030292914900273E-4</v>
      </c>
      <c r="CC94" s="45">
        <v>-6.7166849664120575E-4</v>
      </c>
      <c r="CD94" s="45">
        <v>-4.6813088943547572E-4</v>
      </c>
      <c r="CE94" s="45">
        <v>-3.0049337747996638E-4</v>
      </c>
      <c r="CF94" s="45">
        <v>-1.6941754944806771E-4</v>
      </c>
      <c r="CG94" s="45">
        <v>-7.5420701750177776E-5</v>
      </c>
      <c r="CH94" s="45">
        <v>-1.8873797001080716E-5</v>
      </c>
      <c r="CI94" s="45">
        <v>0</v>
      </c>
    </row>
    <row r="95" spans="1:87" x14ac:dyDescent="0.25">
      <c r="A95" t="s">
        <v>128</v>
      </c>
      <c r="B95" t="s">
        <v>83</v>
      </c>
      <c r="C95" t="s">
        <v>130</v>
      </c>
      <c r="D95" s="45">
        <v>-9.2527752860221968E-3</v>
      </c>
      <c r="E95" s="45">
        <v>-1.0228009787037307E-2</v>
      </c>
      <c r="F95" s="45">
        <v>-1.0228009787037307E-2</v>
      </c>
      <c r="G95" s="45">
        <v>-1.0228009787037307E-2</v>
      </c>
      <c r="H95" s="45">
        <v>-1.0228009787037307E-2</v>
      </c>
      <c r="I95" s="45">
        <v>-1.4509563141113624E-2</v>
      </c>
      <c r="J95" s="45">
        <v>-1.4509563141113624E-2</v>
      </c>
      <c r="K95" s="45">
        <v>-1.4509563141113624E-2</v>
      </c>
      <c r="L95" s="45">
        <v>-1.4509563141113624E-2</v>
      </c>
      <c r="M95" s="45">
        <v>-1.4509563141113624E-2</v>
      </c>
      <c r="N95" s="45">
        <v>-1.4509563141113624E-2</v>
      </c>
      <c r="O95" s="45">
        <v>-2.102061930645005E-2</v>
      </c>
      <c r="P95" s="45">
        <v>-2.102061930645005E-2</v>
      </c>
      <c r="Q95" s="45">
        <v>-2.102061930645005E-2</v>
      </c>
      <c r="R95" s="45">
        <v>-2.102061930645005E-2</v>
      </c>
      <c r="S95" s="45">
        <v>-2.102061930645005E-2</v>
      </c>
      <c r="T95" s="45">
        <v>-2.102061930645005E-2</v>
      </c>
      <c r="U95" s="45">
        <v>-2.102061930645005E-2</v>
      </c>
      <c r="V95" s="45">
        <v>-2.102061930645005E-2</v>
      </c>
      <c r="W95" s="45">
        <v>-2.102061930645005E-2</v>
      </c>
      <c r="X95" s="45">
        <v>-2.102061930645005E-2</v>
      </c>
      <c r="Y95" s="45">
        <v>-2.102061930645005E-2</v>
      </c>
      <c r="Z95" s="45">
        <v>-2.102061930645005E-2</v>
      </c>
      <c r="AA95" s="45">
        <v>-1.9129447027454671E-2</v>
      </c>
      <c r="AB95" s="45">
        <v>-1.9129447027454671E-2</v>
      </c>
      <c r="AC95" s="45">
        <v>-1.9129447027454671E-2</v>
      </c>
      <c r="AD95" s="45">
        <v>-1.9129447027454671E-2</v>
      </c>
      <c r="AE95" s="45">
        <v>-1.9129447027454671E-2</v>
      </c>
      <c r="AF95" s="45">
        <v>-1.9129447027454671E-2</v>
      </c>
      <c r="AG95" s="45">
        <v>-1.9129447027454671E-2</v>
      </c>
      <c r="AH95" s="45">
        <v>-1.9129447027454671E-2</v>
      </c>
      <c r="AI95" s="45">
        <v>-1.9129447027454671E-2</v>
      </c>
      <c r="AJ95" s="45">
        <v>-1.9129447027454671E-2</v>
      </c>
      <c r="AK95" s="45">
        <v>-1.9129447027454671E-2</v>
      </c>
      <c r="AL95" s="45">
        <v>-1.9110573230453589E-2</v>
      </c>
      <c r="AM95" s="45">
        <v>-1.9054026325704496E-2</v>
      </c>
      <c r="AN95" s="45">
        <v>-1.8960029478006606E-2</v>
      </c>
      <c r="AO95" s="45">
        <v>-1.8828953649974705E-2</v>
      </c>
      <c r="AP95" s="45">
        <v>-1.8661316138019197E-2</v>
      </c>
      <c r="AQ95" s="45">
        <v>-1.8457778530813467E-2</v>
      </c>
      <c r="AR95" s="45">
        <v>-1.8219144098305672E-2</v>
      </c>
      <c r="AS95" s="45">
        <v>-1.7946354621579213E-2</v>
      </c>
      <c r="AT95" s="45">
        <v>-1.764048667607308E-2</v>
      </c>
      <c r="AU95" s="45">
        <v>-1.730274738283041E-2</v>
      </c>
      <c r="AV95" s="45">
        <v>-1.6934469644543225E-2</v>
      </c>
      <c r="AW95" s="45">
        <v>-1.6537106885194452E-2</v>
      </c>
      <c r="AX95" s="45">
        <v>-1.611222731405746E-2</v>
      </c>
      <c r="AY95" s="45">
        <v>-1.5661507736690519E-2</v>
      </c>
      <c r="AZ95" s="45">
        <v>-1.5186726937351311E-2</v>
      </c>
      <c r="BA95" s="45">
        <v>-1.46897586589481E-2</v>
      </c>
      <c r="BB95" s="45">
        <v>-1.4172564208232546E-2</v>
      </c>
      <c r="BC95" s="45">
        <v>-1.3637184715417952E-2</v>
      </c>
      <c r="BD95" s="45">
        <v>-1.3085733078770834E-2</v>
      </c>
      <c r="BE95" s="45">
        <v>-1.2520385625966744E-2</v>
      </c>
      <c r="BF95" s="45">
        <v>-1.1943373525119219E-2</v>
      </c>
      <c r="BG95" s="45">
        <v>-1.1356973979378557E-2</v>
      </c>
      <c r="BH95" s="45">
        <v>-1.0763501239851319E-2</v>
      </c>
      <c r="BI95" s="45">
        <v>-1.0165297472308515E-2</v>
      </c>
      <c r="BJ95" s="45">
        <v>-9.5647235137273356E-3</v>
      </c>
      <c r="BK95" s="45">
        <v>-8.9641495551461559E-3</v>
      </c>
      <c r="BL95" s="45">
        <v>-8.3659457876033554E-3</v>
      </c>
      <c r="BM95" s="45">
        <v>-7.7724730480761162E-3</v>
      </c>
      <c r="BN95" s="45">
        <v>-7.1860735023354504E-3</v>
      </c>
      <c r="BO95" s="45">
        <v>-6.6090614014879309E-3</v>
      </c>
      <c r="BP95" s="45">
        <v>-6.0437139486838416E-3</v>
      </c>
      <c r="BQ95" s="45">
        <v>-5.492262312036718E-3</v>
      </c>
      <c r="BR95" s="45">
        <v>-4.9568828192221226E-3</v>
      </c>
      <c r="BS95" s="45">
        <v>-4.4396883685065679E-3</v>
      </c>
      <c r="BT95" s="45">
        <v>-3.9427200901033643E-3</v>
      </c>
      <c r="BU95" s="45">
        <v>-3.4679392907641508E-3</v>
      </c>
      <c r="BV95" s="45">
        <v>-3.0172197133972092E-3</v>
      </c>
      <c r="BW95" s="45">
        <v>-2.5923401422602212E-3</v>
      </c>
      <c r="BX95" s="45">
        <v>-2.1949773829114459E-3</v>
      </c>
      <c r="BY95" s="45">
        <v>-1.8266996446242613E-3</v>
      </c>
      <c r="BZ95" s="45">
        <v>-1.4889603513815921E-3</v>
      </c>
      <c r="CA95" s="45">
        <v>-1.1830924058754567E-3</v>
      </c>
      <c r="CB95" s="45">
        <v>-9.1030292914900273E-4</v>
      </c>
      <c r="CC95" s="45">
        <v>-6.7166849664120575E-4</v>
      </c>
      <c r="CD95" s="45">
        <v>-4.6813088943547572E-4</v>
      </c>
      <c r="CE95" s="45">
        <v>-3.0049337747996638E-4</v>
      </c>
      <c r="CF95" s="45">
        <v>-1.6941754944806771E-4</v>
      </c>
      <c r="CG95" s="45">
        <v>-7.5420701750177776E-5</v>
      </c>
      <c r="CH95" s="45">
        <v>-1.8873797001080716E-5</v>
      </c>
      <c r="CI95" s="45">
        <v>0</v>
      </c>
    </row>
    <row r="96" spans="1:87" x14ac:dyDescent="0.25">
      <c r="A96" t="s">
        <v>128</v>
      </c>
      <c r="B96" t="s">
        <v>85</v>
      </c>
      <c r="C96" t="s">
        <v>131</v>
      </c>
      <c r="D96" s="45">
        <v>-9.2527752860221968E-3</v>
      </c>
      <c r="E96" s="45">
        <v>-1.0228009787037307E-2</v>
      </c>
      <c r="F96" s="45">
        <v>-1.0228009787037307E-2</v>
      </c>
      <c r="G96" s="45">
        <v>-1.0228009787037307E-2</v>
      </c>
      <c r="H96" s="45">
        <v>-1.0228009787037307E-2</v>
      </c>
      <c r="I96" s="45">
        <v>-1.4509563141113624E-2</v>
      </c>
      <c r="J96" s="45">
        <v>-1.4509563141113624E-2</v>
      </c>
      <c r="K96" s="45">
        <v>-1.4509563141113624E-2</v>
      </c>
      <c r="L96" s="45">
        <v>-1.4509563141113624E-2</v>
      </c>
      <c r="M96" s="45">
        <v>-1.4509563141113624E-2</v>
      </c>
      <c r="N96" s="45">
        <v>-1.4509563141113624E-2</v>
      </c>
      <c r="O96" s="45">
        <v>-2.102061930645005E-2</v>
      </c>
      <c r="P96" s="45">
        <v>-2.102061930645005E-2</v>
      </c>
      <c r="Q96" s="45">
        <v>-2.102061930645005E-2</v>
      </c>
      <c r="R96" s="45">
        <v>-2.102061930645005E-2</v>
      </c>
      <c r="S96" s="45">
        <v>-2.102061930645005E-2</v>
      </c>
      <c r="T96" s="45">
        <v>-2.102061930645005E-2</v>
      </c>
      <c r="U96" s="45">
        <v>-2.102061930645005E-2</v>
      </c>
      <c r="V96" s="45">
        <v>-2.102061930645005E-2</v>
      </c>
      <c r="W96" s="45">
        <v>-2.102061930645005E-2</v>
      </c>
      <c r="X96" s="45">
        <v>-2.102061930645005E-2</v>
      </c>
      <c r="Y96" s="45">
        <v>-2.102061930645005E-2</v>
      </c>
      <c r="Z96" s="45">
        <v>-2.102061930645005E-2</v>
      </c>
      <c r="AA96" s="45">
        <v>-1.9129447027454671E-2</v>
      </c>
      <c r="AB96" s="45">
        <v>-1.9129447027454671E-2</v>
      </c>
      <c r="AC96" s="45">
        <v>-1.9129447027454671E-2</v>
      </c>
      <c r="AD96" s="45">
        <v>-1.9129447027454671E-2</v>
      </c>
      <c r="AE96" s="45">
        <v>-1.9129447027454671E-2</v>
      </c>
      <c r="AF96" s="45">
        <v>-1.9129447027454671E-2</v>
      </c>
      <c r="AG96" s="45">
        <v>-1.9129447027454671E-2</v>
      </c>
      <c r="AH96" s="45">
        <v>-1.9129447027454671E-2</v>
      </c>
      <c r="AI96" s="45">
        <v>-1.9129447027454671E-2</v>
      </c>
      <c r="AJ96" s="45">
        <v>-1.9129447027454671E-2</v>
      </c>
      <c r="AK96" s="45">
        <v>-1.9129447027454671E-2</v>
      </c>
      <c r="AL96" s="45">
        <v>-1.9110573230453589E-2</v>
      </c>
      <c r="AM96" s="45">
        <v>-1.9054026325704496E-2</v>
      </c>
      <c r="AN96" s="45">
        <v>-1.8960029478006606E-2</v>
      </c>
      <c r="AO96" s="45">
        <v>-1.8828953649974705E-2</v>
      </c>
      <c r="AP96" s="45">
        <v>-1.8661316138019197E-2</v>
      </c>
      <c r="AQ96" s="45">
        <v>-1.8457778530813467E-2</v>
      </c>
      <c r="AR96" s="45">
        <v>-1.8219144098305672E-2</v>
      </c>
      <c r="AS96" s="45">
        <v>-1.7946354621579213E-2</v>
      </c>
      <c r="AT96" s="45">
        <v>-1.764048667607308E-2</v>
      </c>
      <c r="AU96" s="45">
        <v>-1.730274738283041E-2</v>
      </c>
      <c r="AV96" s="45">
        <v>-1.6934469644543225E-2</v>
      </c>
      <c r="AW96" s="45">
        <v>-1.6537106885194452E-2</v>
      </c>
      <c r="AX96" s="45">
        <v>-1.611222731405746E-2</v>
      </c>
      <c r="AY96" s="45">
        <v>-1.5661507736690519E-2</v>
      </c>
      <c r="AZ96" s="45">
        <v>-1.5186726937351311E-2</v>
      </c>
      <c r="BA96" s="45">
        <v>-1.46897586589481E-2</v>
      </c>
      <c r="BB96" s="45">
        <v>-1.4172564208232546E-2</v>
      </c>
      <c r="BC96" s="45">
        <v>-1.3637184715417952E-2</v>
      </c>
      <c r="BD96" s="45">
        <v>-1.3085733078770834E-2</v>
      </c>
      <c r="BE96" s="45">
        <v>-1.2520385625966744E-2</v>
      </c>
      <c r="BF96" s="45">
        <v>-1.1943373525119219E-2</v>
      </c>
      <c r="BG96" s="45">
        <v>-1.1356973979378557E-2</v>
      </c>
      <c r="BH96" s="45">
        <v>-1.0763501239851319E-2</v>
      </c>
      <c r="BI96" s="45">
        <v>-1.0165297472308515E-2</v>
      </c>
      <c r="BJ96" s="45">
        <v>-9.5647235137273356E-3</v>
      </c>
      <c r="BK96" s="45">
        <v>-8.9641495551461559E-3</v>
      </c>
      <c r="BL96" s="45">
        <v>-8.3659457876033554E-3</v>
      </c>
      <c r="BM96" s="45">
        <v>-7.7724730480761162E-3</v>
      </c>
      <c r="BN96" s="45">
        <v>-7.1860735023354504E-3</v>
      </c>
      <c r="BO96" s="45">
        <v>-6.6090614014879309E-3</v>
      </c>
      <c r="BP96" s="45">
        <v>-6.0437139486838416E-3</v>
      </c>
      <c r="BQ96" s="45">
        <v>-5.492262312036718E-3</v>
      </c>
      <c r="BR96" s="45">
        <v>-4.9568828192221226E-3</v>
      </c>
      <c r="BS96" s="45">
        <v>-4.4396883685065679E-3</v>
      </c>
      <c r="BT96" s="45">
        <v>-3.9427200901033643E-3</v>
      </c>
      <c r="BU96" s="45">
        <v>-3.4679392907641508E-3</v>
      </c>
      <c r="BV96" s="45">
        <v>-3.0172197133972092E-3</v>
      </c>
      <c r="BW96" s="45">
        <v>-2.5923401422602212E-3</v>
      </c>
      <c r="BX96" s="45">
        <v>-2.1949773829114459E-3</v>
      </c>
      <c r="BY96" s="45">
        <v>-1.8266996446242613E-3</v>
      </c>
      <c r="BZ96" s="45">
        <v>-1.4889603513815921E-3</v>
      </c>
      <c r="CA96" s="45">
        <v>-1.1830924058754567E-3</v>
      </c>
      <c r="CB96" s="45">
        <v>-9.1030292914900273E-4</v>
      </c>
      <c r="CC96" s="45">
        <v>-6.7166849664120575E-4</v>
      </c>
      <c r="CD96" s="45">
        <v>-4.6813088943547572E-4</v>
      </c>
      <c r="CE96" s="45">
        <v>-3.0049337747996638E-4</v>
      </c>
      <c r="CF96" s="45">
        <v>-1.6941754944806771E-4</v>
      </c>
      <c r="CG96" s="45">
        <v>-7.5420701750177776E-5</v>
      </c>
      <c r="CH96" s="45">
        <v>-1.8873797001080716E-5</v>
      </c>
      <c r="CI96" s="45">
        <v>0</v>
      </c>
    </row>
    <row r="97" spans="1:87" x14ac:dyDescent="0.25">
      <c r="A97" t="s">
        <v>128</v>
      </c>
      <c r="B97" t="s">
        <v>87</v>
      </c>
      <c r="C97" t="s">
        <v>132</v>
      </c>
      <c r="D97" s="45">
        <v>-9.2527752860221968E-3</v>
      </c>
      <c r="E97" s="45">
        <v>-1.0228009787037307E-2</v>
      </c>
      <c r="F97" s="45">
        <v>-1.0228009787037307E-2</v>
      </c>
      <c r="G97" s="45">
        <v>-1.0228009787037307E-2</v>
      </c>
      <c r="H97" s="45">
        <v>-1.0228009787037307E-2</v>
      </c>
      <c r="I97" s="45">
        <v>-1.4509563141113624E-2</v>
      </c>
      <c r="J97" s="45">
        <v>-1.4509563141113624E-2</v>
      </c>
      <c r="K97" s="45">
        <v>-1.4509563141113624E-2</v>
      </c>
      <c r="L97" s="45">
        <v>-1.4509563141113624E-2</v>
      </c>
      <c r="M97" s="45">
        <v>-1.4509563141113624E-2</v>
      </c>
      <c r="N97" s="45">
        <v>-1.4509563141113624E-2</v>
      </c>
      <c r="O97" s="45">
        <v>-2.102061930645005E-2</v>
      </c>
      <c r="P97" s="45">
        <v>-2.102061930645005E-2</v>
      </c>
      <c r="Q97" s="45">
        <v>-2.102061930645005E-2</v>
      </c>
      <c r="R97" s="45">
        <v>-2.102061930645005E-2</v>
      </c>
      <c r="S97" s="45">
        <v>-2.102061930645005E-2</v>
      </c>
      <c r="T97" s="45">
        <v>-2.102061930645005E-2</v>
      </c>
      <c r="U97" s="45">
        <v>-2.102061930645005E-2</v>
      </c>
      <c r="V97" s="45">
        <v>-2.102061930645005E-2</v>
      </c>
      <c r="W97" s="45">
        <v>-2.102061930645005E-2</v>
      </c>
      <c r="X97" s="45">
        <v>-2.102061930645005E-2</v>
      </c>
      <c r="Y97" s="45">
        <v>-2.102061930645005E-2</v>
      </c>
      <c r="Z97" s="45">
        <v>-2.102061930645005E-2</v>
      </c>
      <c r="AA97" s="45">
        <v>-1.9129447027454671E-2</v>
      </c>
      <c r="AB97" s="45">
        <v>-1.9129447027454671E-2</v>
      </c>
      <c r="AC97" s="45">
        <v>-1.9129447027454671E-2</v>
      </c>
      <c r="AD97" s="45">
        <v>-1.9129447027454671E-2</v>
      </c>
      <c r="AE97" s="45">
        <v>-1.9129447027454671E-2</v>
      </c>
      <c r="AF97" s="45">
        <v>-1.9129447027454671E-2</v>
      </c>
      <c r="AG97" s="45">
        <v>-1.9129447027454671E-2</v>
      </c>
      <c r="AH97" s="45">
        <v>-1.9129447027454671E-2</v>
      </c>
      <c r="AI97" s="45">
        <v>-1.9129447027454671E-2</v>
      </c>
      <c r="AJ97" s="45">
        <v>-1.9129447027454671E-2</v>
      </c>
      <c r="AK97" s="45">
        <v>-1.9129447027454671E-2</v>
      </c>
      <c r="AL97" s="45">
        <v>-1.9110573230453589E-2</v>
      </c>
      <c r="AM97" s="45">
        <v>-1.9054026325704496E-2</v>
      </c>
      <c r="AN97" s="45">
        <v>-1.8960029478006606E-2</v>
      </c>
      <c r="AO97" s="45">
        <v>-1.8828953649974705E-2</v>
      </c>
      <c r="AP97" s="45">
        <v>-1.8661316138019197E-2</v>
      </c>
      <c r="AQ97" s="45">
        <v>-1.8457778530813467E-2</v>
      </c>
      <c r="AR97" s="45">
        <v>-1.8219144098305672E-2</v>
      </c>
      <c r="AS97" s="45">
        <v>-1.7946354621579213E-2</v>
      </c>
      <c r="AT97" s="45">
        <v>-1.764048667607308E-2</v>
      </c>
      <c r="AU97" s="45">
        <v>-1.730274738283041E-2</v>
      </c>
      <c r="AV97" s="45">
        <v>-1.6934469644543225E-2</v>
      </c>
      <c r="AW97" s="45">
        <v>-1.6537106885194452E-2</v>
      </c>
      <c r="AX97" s="45">
        <v>-1.611222731405746E-2</v>
      </c>
      <c r="AY97" s="45">
        <v>-1.5661507736690519E-2</v>
      </c>
      <c r="AZ97" s="45">
        <v>-1.5186726937351311E-2</v>
      </c>
      <c r="BA97" s="45">
        <v>-1.46897586589481E-2</v>
      </c>
      <c r="BB97" s="45">
        <v>-1.4172564208232546E-2</v>
      </c>
      <c r="BC97" s="45">
        <v>-1.3637184715417952E-2</v>
      </c>
      <c r="BD97" s="45">
        <v>-1.3085733078770834E-2</v>
      </c>
      <c r="BE97" s="45">
        <v>-1.2520385625966744E-2</v>
      </c>
      <c r="BF97" s="45">
        <v>-1.1943373525119219E-2</v>
      </c>
      <c r="BG97" s="45">
        <v>-1.1356973979378557E-2</v>
      </c>
      <c r="BH97" s="45">
        <v>-1.0763501239851319E-2</v>
      </c>
      <c r="BI97" s="45">
        <v>-1.0165297472308515E-2</v>
      </c>
      <c r="BJ97" s="45">
        <v>-9.5647235137273356E-3</v>
      </c>
      <c r="BK97" s="45">
        <v>-8.9641495551461559E-3</v>
      </c>
      <c r="BL97" s="45">
        <v>-8.3659457876033554E-3</v>
      </c>
      <c r="BM97" s="45">
        <v>-7.7724730480761162E-3</v>
      </c>
      <c r="BN97" s="45">
        <v>-7.1860735023354504E-3</v>
      </c>
      <c r="BO97" s="45">
        <v>-6.6090614014879309E-3</v>
      </c>
      <c r="BP97" s="45">
        <v>-6.0437139486838416E-3</v>
      </c>
      <c r="BQ97" s="45">
        <v>-5.492262312036718E-3</v>
      </c>
      <c r="BR97" s="45">
        <v>-4.9568828192221226E-3</v>
      </c>
      <c r="BS97" s="45">
        <v>-4.4396883685065679E-3</v>
      </c>
      <c r="BT97" s="45">
        <v>-3.9427200901033643E-3</v>
      </c>
      <c r="BU97" s="45">
        <v>-3.4679392907641508E-3</v>
      </c>
      <c r="BV97" s="45">
        <v>-3.0172197133972092E-3</v>
      </c>
      <c r="BW97" s="45">
        <v>-2.5923401422602212E-3</v>
      </c>
      <c r="BX97" s="45">
        <v>-2.1949773829114459E-3</v>
      </c>
      <c r="BY97" s="45">
        <v>-1.8266996446242613E-3</v>
      </c>
      <c r="BZ97" s="45">
        <v>-1.4889603513815921E-3</v>
      </c>
      <c r="CA97" s="45">
        <v>-1.1830924058754567E-3</v>
      </c>
      <c r="CB97" s="45">
        <v>-9.1030292914900273E-4</v>
      </c>
      <c r="CC97" s="45">
        <v>-6.7166849664120575E-4</v>
      </c>
      <c r="CD97" s="45">
        <v>-4.6813088943547572E-4</v>
      </c>
      <c r="CE97" s="45">
        <v>-3.0049337747996638E-4</v>
      </c>
      <c r="CF97" s="45">
        <v>-1.6941754944806771E-4</v>
      </c>
      <c r="CG97" s="45">
        <v>-7.5420701750177776E-5</v>
      </c>
      <c r="CH97" s="45">
        <v>-1.8873797001080716E-5</v>
      </c>
      <c r="CI97" s="45">
        <v>0</v>
      </c>
    </row>
    <row r="98" spans="1:87" x14ac:dyDescent="0.25">
      <c r="A98" t="s">
        <v>128</v>
      </c>
      <c r="B98" t="s">
        <v>89</v>
      </c>
      <c r="C98" t="s">
        <v>133</v>
      </c>
      <c r="D98" s="45">
        <v>-9.2527752860221968E-3</v>
      </c>
      <c r="E98" s="45">
        <v>-1.0228009787037307E-2</v>
      </c>
      <c r="F98" s="45">
        <v>-1.0228009787037307E-2</v>
      </c>
      <c r="G98" s="45">
        <v>-1.0228009787037307E-2</v>
      </c>
      <c r="H98" s="45">
        <v>-1.0228009787037307E-2</v>
      </c>
      <c r="I98" s="45">
        <v>-1.4509563141113624E-2</v>
      </c>
      <c r="J98" s="45">
        <v>-1.4509563141113624E-2</v>
      </c>
      <c r="K98" s="45">
        <v>-1.4509563141113624E-2</v>
      </c>
      <c r="L98" s="45">
        <v>-1.4509563141113624E-2</v>
      </c>
      <c r="M98" s="45">
        <v>-1.4509563141113624E-2</v>
      </c>
      <c r="N98" s="45">
        <v>-1.4509563141113624E-2</v>
      </c>
      <c r="O98" s="45">
        <v>-2.102061930645005E-2</v>
      </c>
      <c r="P98" s="45">
        <v>-2.102061930645005E-2</v>
      </c>
      <c r="Q98" s="45">
        <v>-2.102061930645005E-2</v>
      </c>
      <c r="R98" s="45">
        <v>-2.102061930645005E-2</v>
      </c>
      <c r="S98" s="45">
        <v>-2.102061930645005E-2</v>
      </c>
      <c r="T98" s="45">
        <v>-2.102061930645005E-2</v>
      </c>
      <c r="U98" s="45">
        <v>-2.102061930645005E-2</v>
      </c>
      <c r="V98" s="45">
        <v>-2.102061930645005E-2</v>
      </c>
      <c r="W98" s="45">
        <v>-2.102061930645005E-2</v>
      </c>
      <c r="X98" s="45">
        <v>-2.102061930645005E-2</v>
      </c>
      <c r="Y98" s="45">
        <v>-2.102061930645005E-2</v>
      </c>
      <c r="Z98" s="45">
        <v>-2.102061930645005E-2</v>
      </c>
      <c r="AA98" s="45">
        <v>-1.9129447027454671E-2</v>
      </c>
      <c r="AB98" s="45">
        <v>-1.9129447027454671E-2</v>
      </c>
      <c r="AC98" s="45">
        <v>-1.9129447027454671E-2</v>
      </c>
      <c r="AD98" s="45">
        <v>-1.9129447027454671E-2</v>
      </c>
      <c r="AE98" s="45">
        <v>-1.9129447027454671E-2</v>
      </c>
      <c r="AF98" s="45">
        <v>-1.9129447027454671E-2</v>
      </c>
      <c r="AG98" s="45">
        <v>-1.9129447027454671E-2</v>
      </c>
      <c r="AH98" s="45">
        <v>-1.9129447027454671E-2</v>
      </c>
      <c r="AI98" s="45">
        <v>-1.9129447027454671E-2</v>
      </c>
      <c r="AJ98" s="45">
        <v>-1.9129447027454671E-2</v>
      </c>
      <c r="AK98" s="45">
        <v>-1.9129447027454671E-2</v>
      </c>
      <c r="AL98" s="45">
        <v>-1.9110573230453589E-2</v>
      </c>
      <c r="AM98" s="45">
        <v>-1.9054026325704496E-2</v>
      </c>
      <c r="AN98" s="45">
        <v>-1.8960029478006606E-2</v>
      </c>
      <c r="AO98" s="45">
        <v>-1.8828953649974705E-2</v>
      </c>
      <c r="AP98" s="45">
        <v>-1.8661316138019197E-2</v>
      </c>
      <c r="AQ98" s="45">
        <v>-1.8457778530813467E-2</v>
      </c>
      <c r="AR98" s="45">
        <v>-1.8219144098305672E-2</v>
      </c>
      <c r="AS98" s="45">
        <v>-1.7946354621579213E-2</v>
      </c>
      <c r="AT98" s="45">
        <v>-1.764048667607308E-2</v>
      </c>
      <c r="AU98" s="45">
        <v>-1.730274738283041E-2</v>
      </c>
      <c r="AV98" s="45">
        <v>-1.6934469644543225E-2</v>
      </c>
      <c r="AW98" s="45">
        <v>-1.6537106885194452E-2</v>
      </c>
      <c r="AX98" s="45">
        <v>-1.611222731405746E-2</v>
      </c>
      <c r="AY98" s="45">
        <v>-1.5661507736690519E-2</v>
      </c>
      <c r="AZ98" s="45">
        <v>-1.5186726937351311E-2</v>
      </c>
      <c r="BA98" s="45">
        <v>-1.46897586589481E-2</v>
      </c>
      <c r="BB98" s="45">
        <v>-1.4172564208232546E-2</v>
      </c>
      <c r="BC98" s="45">
        <v>-1.3637184715417952E-2</v>
      </c>
      <c r="BD98" s="45">
        <v>-1.3085733078770834E-2</v>
      </c>
      <c r="BE98" s="45">
        <v>-1.2520385625966744E-2</v>
      </c>
      <c r="BF98" s="45">
        <v>-1.1943373525119219E-2</v>
      </c>
      <c r="BG98" s="45">
        <v>-1.1356973979378557E-2</v>
      </c>
      <c r="BH98" s="45">
        <v>-1.0763501239851319E-2</v>
      </c>
      <c r="BI98" s="45">
        <v>-1.0165297472308515E-2</v>
      </c>
      <c r="BJ98" s="45">
        <v>-9.5647235137273356E-3</v>
      </c>
      <c r="BK98" s="45">
        <v>-8.9641495551461559E-3</v>
      </c>
      <c r="BL98" s="45">
        <v>-8.3659457876033554E-3</v>
      </c>
      <c r="BM98" s="45">
        <v>-7.7724730480761162E-3</v>
      </c>
      <c r="BN98" s="45">
        <v>-7.1860735023354504E-3</v>
      </c>
      <c r="BO98" s="45">
        <v>-6.6090614014879309E-3</v>
      </c>
      <c r="BP98" s="45">
        <v>-6.0437139486838416E-3</v>
      </c>
      <c r="BQ98" s="45">
        <v>-5.492262312036718E-3</v>
      </c>
      <c r="BR98" s="45">
        <v>-4.9568828192221226E-3</v>
      </c>
      <c r="BS98" s="45">
        <v>-4.4396883685065679E-3</v>
      </c>
      <c r="BT98" s="45">
        <v>-3.9427200901033643E-3</v>
      </c>
      <c r="BU98" s="45">
        <v>-3.4679392907641508E-3</v>
      </c>
      <c r="BV98" s="45">
        <v>-3.0172197133972092E-3</v>
      </c>
      <c r="BW98" s="45">
        <v>-2.5923401422602212E-3</v>
      </c>
      <c r="BX98" s="45">
        <v>-2.1949773829114459E-3</v>
      </c>
      <c r="BY98" s="45">
        <v>-1.8266996446242613E-3</v>
      </c>
      <c r="BZ98" s="45">
        <v>-1.4889603513815921E-3</v>
      </c>
      <c r="CA98" s="45">
        <v>-1.1830924058754567E-3</v>
      </c>
      <c r="CB98" s="45">
        <v>-9.1030292914900273E-4</v>
      </c>
      <c r="CC98" s="45">
        <v>-6.7166849664120575E-4</v>
      </c>
      <c r="CD98" s="45">
        <v>-4.6813088943547572E-4</v>
      </c>
      <c r="CE98" s="45">
        <v>-3.0049337747996638E-4</v>
      </c>
      <c r="CF98" s="45">
        <v>-1.6941754944806771E-4</v>
      </c>
      <c r="CG98" s="45">
        <v>-7.5420701750177776E-5</v>
      </c>
      <c r="CH98" s="45">
        <v>-1.8873797001080716E-5</v>
      </c>
      <c r="CI98" s="45">
        <v>0</v>
      </c>
    </row>
    <row r="99" spans="1:87" x14ac:dyDescent="0.25">
      <c r="A99" t="s">
        <v>128</v>
      </c>
      <c r="B99" t="s">
        <v>91</v>
      </c>
      <c r="C99" t="s">
        <v>134</v>
      </c>
      <c r="D99" s="45">
        <v>-9.2527752860221968E-3</v>
      </c>
      <c r="E99" s="45">
        <v>-1.0228009787037307E-2</v>
      </c>
      <c r="F99" s="45">
        <v>-1.0228009787037307E-2</v>
      </c>
      <c r="G99" s="45">
        <v>-1.0228009787037307E-2</v>
      </c>
      <c r="H99" s="45">
        <v>-1.0228009787037307E-2</v>
      </c>
      <c r="I99" s="45">
        <v>-1.4509563141113624E-2</v>
      </c>
      <c r="J99" s="45">
        <v>-1.4509563141113624E-2</v>
      </c>
      <c r="K99" s="45">
        <v>-1.4509563141113624E-2</v>
      </c>
      <c r="L99" s="45">
        <v>-1.4509563141113624E-2</v>
      </c>
      <c r="M99" s="45">
        <v>-1.4509563141113624E-2</v>
      </c>
      <c r="N99" s="45">
        <v>-1.4509563141113624E-2</v>
      </c>
      <c r="O99" s="45">
        <v>-2.102061930645005E-2</v>
      </c>
      <c r="P99" s="45">
        <v>-2.102061930645005E-2</v>
      </c>
      <c r="Q99" s="45">
        <v>-2.102061930645005E-2</v>
      </c>
      <c r="R99" s="45">
        <v>-2.102061930645005E-2</v>
      </c>
      <c r="S99" s="45">
        <v>-2.102061930645005E-2</v>
      </c>
      <c r="T99" s="45">
        <v>-2.102061930645005E-2</v>
      </c>
      <c r="U99" s="45">
        <v>-2.102061930645005E-2</v>
      </c>
      <c r="V99" s="45">
        <v>-2.102061930645005E-2</v>
      </c>
      <c r="W99" s="45">
        <v>-2.102061930645005E-2</v>
      </c>
      <c r="X99" s="45">
        <v>-2.102061930645005E-2</v>
      </c>
      <c r="Y99" s="45">
        <v>-2.102061930645005E-2</v>
      </c>
      <c r="Z99" s="45">
        <v>-2.102061930645005E-2</v>
      </c>
      <c r="AA99" s="45">
        <v>-1.9129447027454671E-2</v>
      </c>
      <c r="AB99" s="45">
        <v>-1.9129447027454671E-2</v>
      </c>
      <c r="AC99" s="45">
        <v>-1.9129447027454671E-2</v>
      </c>
      <c r="AD99" s="45">
        <v>-1.9129447027454671E-2</v>
      </c>
      <c r="AE99" s="45">
        <v>-1.9129447027454671E-2</v>
      </c>
      <c r="AF99" s="45">
        <v>-1.9129447027454671E-2</v>
      </c>
      <c r="AG99" s="45">
        <v>-1.9129447027454671E-2</v>
      </c>
      <c r="AH99" s="45">
        <v>-1.9129447027454671E-2</v>
      </c>
      <c r="AI99" s="45">
        <v>-1.9129447027454671E-2</v>
      </c>
      <c r="AJ99" s="45">
        <v>-1.9129447027454671E-2</v>
      </c>
      <c r="AK99" s="45">
        <v>-1.9129447027454671E-2</v>
      </c>
      <c r="AL99" s="45">
        <v>-1.9110573230453589E-2</v>
      </c>
      <c r="AM99" s="45">
        <v>-1.9054026325704496E-2</v>
      </c>
      <c r="AN99" s="45">
        <v>-1.8960029478006606E-2</v>
      </c>
      <c r="AO99" s="45">
        <v>-1.8828953649974705E-2</v>
      </c>
      <c r="AP99" s="45">
        <v>-1.8661316138019197E-2</v>
      </c>
      <c r="AQ99" s="45">
        <v>-1.8457778530813467E-2</v>
      </c>
      <c r="AR99" s="45">
        <v>-1.8219144098305672E-2</v>
      </c>
      <c r="AS99" s="45">
        <v>-1.7946354621579213E-2</v>
      </c>
      <c r="AT99" s="45">
        <v>-1.764048667607308E-2</v>
      </c>
      <c r="AU99" s="45">
        <v>-1.730274738283041E-2</v>
      </c>
      <c r="AV99" s="45">
        <v>-1.6934469644543225E-2</v>
      </c>
      <c r="AW99" s="45">
        <v>-1.6537106885194452E-2</v>
      </c>
      <c r="AX99" s="45">
        <v>-1.611222731405746E-2</v>
      </c>
      <c r="AY99" s="45">
        <v>-1.5661507736690519E-2</v>
      </c>
      <c r="AZ99" s="45">
        <v>-1.5186726937351311E-2</v>
      </c>
      <c r="BA99" s="45">
        <v>-1.46897586589481E-2</v>
      </c>
      <c r="BB99" s="45">
        <v>-1.4172564208232546E-2</v>
      </c>
      <c r="BC99" s="45">
        <v>-1.3637184715417952E-2</v>
      </c>
      <c r="BD99" s="45">
        <v>-1.3085733078770834E-2</v>
      </c>
      <c r="BE99" s="45">
        <v>-1.2520385625966744E-2</v>
      </c>
      <c r="BF99" s="45">
        <v>-1.1943373525119219E-2</v>
      </c>
      <c r="BG99" s="45">
        <v>-1.1356973979378557E-2</v>
      </c>
      <c r="BH99" s="45">
        <v>-1.0763501239851319E-2</v>
      </c>
      <c r="BI99" s="45">
        <v>-1.0165297472308515E-2</v>
      </c>
      <c r="BJ99" s="45">
        <v>-9.5647235137273356E-3</v>
      </c>
      <c r="BK99" s="45">
        <v>-8.9641495551461559E-3</v>
      </c>
      <c r="BL99" s="45">
        <v>-8.3659457876033554E-3</v>
      </c>
      <c r="BM99" s="45">
        <v>-7.7724730480761162E-3</v>
      </c>
      <c r="BN99" s="45">
        <v>-7.1860735023354504E-3</v>
      </c>
      <c r="BO99" s="45">
        <v>-6.6090614014879309E-3</v>
      </c>
      <c r="BP99" s="45">
        <v>-6.0437139486838416E-3</v>
      </c>
      <c r="BQ99" s="45">
        <v>-5.492262312036718E-3</v>
      </c>
      <c r="BR99" s="45">
        <v>-4.9568828192221226E-3</v>
      </c>
      <c r="BS99" s="45">
        <v>-4.4396883685065679E-3</v>
      </c>
      <c r="BT99" s="45">
        <v>-3.9427200901033643E-3</v>
      </c>
      <c r="BU99" s="45">
        <v>-3.4679392907641508E-3</v>
      </c>
      <c r="BV99" s="45">
        <v>-3.0172197133972092E-3</v>
      </c>
      <c r="BW99" s="45">
        <v>-2.5923401422602212E-3</v>
      </c>
      <c r="BX99" s="45">
        <v>-2.1949773829114459E-3</v>
      </c>
      <c r="BY99" s="45">
        <v>-1.8266996446242613E-3</v>
      </c>
      <c r="BZ99" s="45">
        <v>-1.4889603513815921E-3</v>
      </c>
      <c r="CA99" s="45">
        <v>-1.1830924058754567E-3</v>
      </c>
      <c r="CB99" s="45">
        <v>-9.1030292914900273E-4</v>
      </c>
      <c r="CC99" s="45">
        <v>-6.7166849664120575E-4</v>
      </c>
      <c r="CD99" s="45">
        <v>-4.6813088943547572E-4</v>
      </c>
      <c r="CE99" s="45">
        <v>-3.0049337747996638E-4</v>
      </c>
      <c r="CF99" s="45">
        <v>-1.6941754944806771E-4</v>
      </c>
      <c r="CG99" s="45">
        <v>-7.5420701750177776E-5</v>
      </c>
      <c r="CH99" s="45">
        <v>-1.8873797001080716E-5</v>
      </c>
      <c r="CI99" s="45">
        <v>0</v>
      </c>
    </row>
    <row r="100" spans="1:87" x14ac:dyDescent="0.25">
      <c r="A100" t="s">
        <v>128</v>
      </c>
      <c r="B100" t="s">
        <v>93</v>
      </c>
      <c r="C100" t="s">
        <v>135</v>
      </c>
      <c r="D100" s="45">
        <v>-9.2527752860221968E-3</v>
      </c>
      <c r="E100" s="45">
        <v>-1.0228009787037307E-2</v>
      </c>
      <c r="F100" s="45">
        <v>-1.0228009787037307E-2</v>
      </c>
      <c r="G100" s="45">
        <v>-1.0228009787037307E-2</v>
      </c>
      <c r="H100" s="45">
        <v>-1.0228009787037307E-2</v>
      </c>
      <c r="I100" s="45">
        <v>-1.4509563141113624E-2</v>
      </c>
      <c r="J100" s="45">
        <v>-1.4509563141113624E-2</v>
      </c>
      <c r="K100" s="45">
        <v>-1.4509563141113624E-2</v>
      </c>
      <c r="L100" s="45">
        <v>-1.4509563141113624E-2</v>
      </c>
      <c r="M100" s="45">
        <v>-1.4509563141113624E-2</v>
      </c>
      <c r="N100" s="45">
        <v>-1.4509563141113624E-2</v>
      </c>
      <c r="O100" s="45">
        <v>-2.102061930645005E-2</v>
      </c>
      <c r="P100" s="45">
        <v>-2.102061930645005E-2</v>
      </c>
      <c r="Q100" s="45">
        <v>-2.102061930645005E-2</v>
      </c>
      <c r="R100" s="45">
        <v>-2.102061930645005E-2</v>
      </c>
      <c r="S100" s="45">
        <v>-2.102061930645005E-2</v>
      </c>
      <c r="T100" s="45">
        <v>-2.102061930645005E-2</v>
      </c>
      <c r="U100" s="45">
        <v>-2.102061930645005E-2</v>
      </c>
      <c r="V100" s="45">
        <v>-2.102061930645005E-2</v>
      </c>
      <c r="W100" s="45">
        <v>-2.102061930645005E-2</v>
      </c>
      <c r="X100" s="45">
        <v>-2.102061930645005E-2</v>
      </c>
      <c r="Y100" s="45">
        <v>-2.102061930645005E-2</v>
      </c>
      <c r="Z100" s="45">
        <v>-2.102061930645005E-2</v>
      </c>
      <c r="AA100" s="45">
        <v>-1.9129447027454671E-2</v>
      </c>
      <c r="AB100" s="45">
        <v>-1.9129447027454671E-2</v>
      </c>
      <c r="AC100" s="45">
        <v>-1.9129447027454671E-2</v>
      </c>
      <c r="AD100" s="45">
        <v>-1.9129447027454671E-2</v>
      </c>
      <c r="AE100" s="45">
        <v>-1.9129447027454671E-2</v>
      </c>
      <c r="AF100" s="45">
        <v>-1.9129447027454671E-2</v>
      </c>
      <c r="AG100" s="45">
        <v>-1.9129447027454671E-2</v>
      </c>
      <c r="AH100" s="45">
        <v>-1.9129447027454671E-2</v>
      </c>
      <c r="AI100" s="45">
        <v>-1.9129447027454671E-2</v>
      </c>
      <c r="AJ100" s="45">
        <v>-1.9129447027454671E-2</v>
      </c>
      <c r="AK100" s="45">
        <v>-1.9129447027454671E-2</v>
      </c>
      <c r="AL100" s="45">
        <v>-1.9110573230453589E-2</v>
      </c>
      <c r="AM100" s="45">
        <v>-1.9054026325704496E-2</v>
      </c>
      <c r="AN100" s="45">
        <v>-1.8960029478006606E-2</v>
      </c>
      <c r="AO100" s="45">
        <v>-1.8828953649974705E-2</v>
      </c>
      <c r="AP100" s="45">
        <v>-1.8661316138019197E-2</v>
      </c>
      <c r="AQ100" s="45">
        <v>-1.8457778530813467E-2</v>
      </c>
      <c r="AR100" s="45">
        <v>-1.8219144098305672E-2</v>
      </c>
      <c r="AS100" s="45">
        <v>-1.7946354621579213E-2</v>
      </c>
      <c r="AT100" s="45">
        <v>-1.764048667607308E-2</v>
      </c>
      <c r="AU100" s="45">
        <v>-1.730274738283041E-2</v>
      </c>
      <c r="AV100" s="45">
        <v>-1.6934469644543225E-2</v>
      </c>
      <c r="AW100" s="45">
        <v>-1.6537106885194452E-2</v>
      </c>
      <c r="AX100" s="45">
        <v>-1.611222731405746E-2</v>
      </c>
      <c r="AY100" s="45">
        <v>-1.5661507736690519E-2</v>
      </c>
      <c r="AZ100" s="45">
        <v>-1.5186726937351311E-2</v>
      </c>
      <c r="BA100" s="45">
        <v>-1.46897586589481E-2</v>
      </c>
      <c r="BB100" s="45">
        <v>-1.4172564208232546E-2</v>
      </c>
      <c r="BC100" s="45">
        <v>-1.3637184715417952E-2</v>
      </c>
      <c r="BD100" s="45">
        <v>-1.3085733078770834E-2</v>
      </c>
      <c r="BE100" s="45">
        <v>-1.2520385625966744E-2</v>
      </c>
      <c r="BF100" s="45">
        <v>-1.1943373525119219E-2</v>
      </c>
      <c r="BG100" s="45">
        <v>-1.1356973979378557E-2</v>
      </c>
      <c r="BH100" s="45">
        <v>-1.0763501239851319E-2</v>
      </c>
      <c r="BI100" s="45">
        <v>-1.0165297472308515E-2</v>
      </c>
      <c r="BJ100" s="45">
        <v>-9.5647235137273356E-3</v>
      </c>
      <c r="BK100" s="45">
        <v>-8.9641495551461559E-3</v>
      </c>
      <c r="BL100" s="45">
        <v>-8.3659457876033554E-3</v>
      </c>
      <c r="BM100" s="45">
        <v>-7.7724730480761162E-3</v>
      </c>
      <c r="BN100" s="45">
        <v>-7.1860735023354504E-3</v>
      </c>
      <c r="BO100" s="45">
        <v>-6.6090614014879309E-3</v>
      </c>
      <c r="BP100" s="45">
        <v>-6.0437139486838416E-3</v>
      </c>
      <c r="BQ100" s="45">
        <v>-5.492262312036718E-3</v>
      </c>
      <c r="BR100" s="45">
        <v>-4.9568828192221226E-3</v>
      </c>
      <c r="BS100" s="45">
        <v>-4.4396883685065679E-3</v>
      </c>
      <c r="BT100" s="45">
        <v>-3.9427200901033643E-3</v>
      </c>
      <c r="BU100" s="45">
        <v>-3.4679392907641508E-3</v>
      </c>
      <c r="BV100" s="45">
        <v>-3.0172197133972092E-3</v>
      </c>
      <c r="BW100" s="45">
        <v>-2.5923401422602212E-3</v>
      </c>
      <c r="BX100" s="45">
        <v>-2.1949773829114459E-3</v>
      </c>
      <c r="BY100" s="45">
        <v>-1.8266996446242613E-3</v>
      </c>
      <c r="BZ100" s="45">
        <v>-1.4889603513815921E-3</v>
      </c>
      <c r="CA100" s="45">
        <v>-1.1830924058754567E-3</v>
      </c>
      <c r="CB100" s="45">
        <v>-9.1030292914900273E-4</v>
      </c>
      <c r="CC100" s="45">
        <v>-6.7166849664120575E-4</v>
      </c>
      <c r="CD100" s="45">
        <v>-4.6813088943547572E-4</v>
      </c>
      <c r="CE100" s="45">
        <v>-3.0049337747996638E-4</v>
      </c>
      <c r="CF100" s="45">
        <v>-1.6941754944806771E-4</v>
      </c>
      <c r="CG100" s="45">
        <v>-7.5420701750177776E-5</v>
      </c>
      <c r="CH100" s="45">
        <v>-1.8873797001080716E-5</v>
      </c>
      <c r="CI100" s="45">
        <v>0</v>
      </c>
    </row>
    <row r="101" spans="1:87" x14ac:dyDescent="0.25">
      <c r="A101" t="s">
        <v>136</v>
      </c>
      <c r="B101" t="s">
        <v>78</v>
      </c>
      <c r="C101" t="s">
        <v>1273</v>
      </c>
      <c r="D101" s="45">
        <v>-9.2527752860221968E-3</v>
      </c>
      <c r="E101" s="45">
        <v>-1.0228009787037307E-2</v>
      </c>
      <c r="F101" s="45">
        <v>-1.0228009787037307E-2</v>
      </c>
      <c r="G101" s="45">
        <v>-1.0228009787037307E-2</v>
      </c>
      <c r="H101" s="45">
        <v>-1.0228009787037307E-2</v>
      </c>
      <c r="I101" s="45">
        <v>-1.4509563141113624E-2</v>
      </c>
      <c r="J101" s="45">
        <v>-1.4509563141113624E-2</v>
      </c>
      <c r="K101" s="45">
        <v>-1.4509563141113624E-2</v>
      </c>
      <c r="L101" s="45">
        <v>-1.4509563141113624E-2</v>
      </c>
      <c r="M101" s="45">
        <v>-1.4509563141113624E-2</v>
      </c>
      <c r="N101" s="45">
        <v>-1.4509563141113624E-2</v>
      </c>
      <c r="O101" s="45">
        <v>-2.102061930645005E-2</v>
      </c>
      <c r="P101" s="45">
        <v>-2.102061930645005E-2</v>
      </c>
      <c r="Q101" s="45">
        <v>-2.102061930645005E-2</v>
      </c>
      <c r="R101" s="45">
        <v>-2.102061930645005E-2</v>
      </c>
      <c r="S101" s="45">
        <v>-2.102061930645005E-2</v>
      </c>
      <c r="T101" s="45">
        <v>-2.102061930645005E-2</v>
      </c>
      <c r="U101" s="45">
        <v>-2.102061930645005E-2</v>
      </c>
      <c r="V101" s="45">
        <v>-2.102061930645005E-2</v>
      </c>
      <c r="W101" s="45">
        <v>-2.102061930645005E-2</v>
      </c>
      <c r="X101" s="45">
        <v>-2.102061930645005E-2</v>
      </c>
      <c r="Y101" s="45">
        <v>-2.102061930645005E-2</v>
      </c>
      <c r="Z101" s="45">
        <v>-2.102061930645005E-2</v>
      </c>
      <c r="AA101" s="45">
        <v>-1.9129447027454671E-2</v>
      </c>
      <c r="AB101" s="45">
        <v>-1.9129447027454671E-2</v>
      </c>
      <c r="AC101" s="45">
        <v>-1.9129447027454671E-2</v>
      </c>
      <c r="AD101" s="45">
        <v>-1.9129447027454671E-2</v>
      </c>
      <c r="AE101" s="45">
        <v>-1.9129447027454671E-2</v>
      </c>
      <c r="AF101" s="45">
        <v>-1.9129447027454671E-2</v>
      </c>
      <c r="AG101" s="45">
        <v>-1.9129447027454671E-2</v>
      </c>
      <c r="AH101" s="45">
        <v>-1.9129447027454671E-2</v>
      </c>
      <c r="AI101" s="45">
        <v>-1.9129447027454671E-2</v>
      </c>
      <c r="AJ101" s="45">
        <v>-1.9129447027454671E-2</v>
      </c>
      <c r="AK101" s="45">
        <v>-1.9129447027454671E-2</v>
      </c>
      <c r="AL101" s="45">
        <v>-1.9110573230453589E-2</v>
      </c>
      <c r="AM101" s="45">
        <v>-1.9054026325704496E-2</v>
      </c>
      <c r="AN101" s="45">
        <v>-1.8960029478006606E-2</v>
      </c>
      <c r="AO101" s="45">
        <v>-1.8828953649974705E-2</v>
      </c>
      <c r="AP101" s="45">
        <v>-1.8661316138019197E-2</v>
      </c>
      <c r="AQ101" s="45">
        <v>-1.8457778530813467E-2</v>
      </c>
      <c r="AR101" s="45">
        <v>-1.8219144098305672E-2</v>
      </c>
      <c r="AS101" s="45">
        <v>-1.7946354621579213E-2</v>
      </c>
      <c r="AT101" s="45">
        <v>-1.764048667607308E-2</v>
      </c>
      <c r="AU101" s="45">
        <v>-1.730274738283041E-2</v>
      </c>
      <c r="AV101" s="45">
        <v>-1.6934469644543225E-2</v>
      </c>
      <c r="AW101" s="45">
        <v>-1.6537106885194452E-2</v>
      </c>
      <c r="AX101" s="45">
        <v>-1.611222731405746E-2</v>
      </c>
      <c r="AY101" s="45">
        <v>-1.5661507736690519E-2</v>
      </c>
      <c r="AZ101" s="45">
        <v>-1.5186726937351311E-2</v>
      </c>
      <c r="BA101" s="45">
        <v>-1.46897586589481E-2</v>
      </c>
      <c r="BB101" s="45">
        <v>-1.4172564208232546E-2</v>
      </c>
      <c r="BC101" s="45">
        <v>-1.3637184715417952E-2</v>
      </c>
      <c r="BD101" s="45">
        <v>-1.3085733078770834E-2</v>
      </c>
      <c r="BE101" s="45">
        <v>-1.2520385625966744E-2</v>
      </c>
      <c r="BF101" s="45">
        <v>-1.1943373525119219E-2</v>
      </c>
      <c r="BG101" s="45">
        <v>-1.1356973979378557E-2</v>
      </c>
      <c r="BH101" s="45">
        <v>-1.0763501239851319E-2</v>
      </c>
      <c r="BI101" s="45">
        <v>-1.0165297472308515E-2</v>
      </c>
      <c r="BJ101" s="45">
        <v>-9.5647235137273356E-3</v>
      </c>
      <c r="BK101" s="45">
        <v>-8.9641495551461559E-3</v>
      </c>
      <c r="BL101" s="45">
        <v>-8.3659457876033554E-3</v>
      </c>
      <c r="BM101" s="45">
        <v>-7.7724730480761162E-3</v>
      </c>
      <c r="BN101" s="45">
        <v>-7.1860735023354504E-3</v>
      </c>
      <c r="BO101" s="45">
        <v>-6.6090614014879309E-3</v>
      </c>
      <c r="BP101" s="45">
        <v>-6.0437139486838416E-3</v>
      </c>
      <c r="BQ101" s="45">
        <v>-5.492262312036718E-3</v>
      </c>
      <c r="BR101" s="45">
        <v>-4.9568828192221226E-3</v>
      </c>
      <c r="BS101" s="45">
        <v>-4.4396883685065679E-3</v>
      </c>
      <c r="BT101" s="45">
        <v>-3.9427200901033643E-3</v>
      </c>
      <c r="BU101" s="45">
        <v>-3.4679392907641508E-3</v>
      </c>
      <c r="BV101" s="45">
        <v>-3.0172197133972092E-3</v>
      </c>
      <c r="BW101" s="45">
        <v>-2.5923401422602212E-3</v>
      </c>
      <c r="BX101" s="45">
        <v>-2.1949773829114459E-3</v>
      </c>
      <c r="BY101" s="45">
        <v>-1.8266996446242613E-3</v>
      </c>
      <c r="BZ101" s="45">
        <v>-1.4889603513815921E-3</v>
      </c>
      <c r="CA101" s="45">
        <v>-1.1830924058754567E-3</v>
      </c>
      <c r="CB101" s="45">
        <v>-9.1030292914900273E-4</v>
      </c>
      <c r="CC101" s="45">
        <v>-6.7166849664120575E-4</v>
      </c>
      <c r="CD101" s="45">
        <v>-4.6813088943547572E-4</v>
      </c>
      <c r="CE101" s="45">
        <v>-3.0049337747996638E-4</v>
      </c>
      <c r="CF101" s="45">
        <v>-1.6941754944806771E-4</v>
      </c>
      <c r="CG101" s="45">
        <v>-7.5420701750177776E-5</v>
      </c>
      <c r="CH101" s="45">
        <v>-1.8873797001080716E-5</v>
      </c>
      <c r="CI101" s="45">
        <v>0</v>
      </c>
    </row>
    <row r="102" spans="1:87" x14ac:dyDescent="0.25">
      <c r="A102" t="s">
        <v>136</v>
      </c>
      <c r="B102" t="s">
        <v>79</v>
      </c>
      <c r="C102" t="s">
        <v>1274</v>
      </c>
      <c r="D102" s="45">
        <v>-9.2527752860221968E-3</v>
      </c>
      <c r="E102" s="45">
        <v>-1.0228009787037307E-2</v>
      </c>
      <c r="F102" s="45">
        <v>-1.0228009787037307E-2</v>
      </c>
      <c r="G102" s="45">
        <v>-1.0228009787037307E-2</v>
      </c>
      <c r="H102" s="45">
        <v>-1.0228009787037307E-2</v>
      </c>
      <c r="I102" s="45">
        <v>-1.4509563141113624E-2</v>
      </c>
      <c r="J102" s="45">
        <v>-1.4509563141113624E-2</v>
      </c>
      <c r="K102" s="45">
        <v>-1.4509563141113624E-2</v>
      </c>
      <c r="L102" s="45">
        <v>-1.4509563141113624E-2</v>
      </c>
      <c r="M102" s="45">
        <v>-1.4509563141113624E-2</v>
      </c>
      <c r="N102" s="45">
        <v>-1.4509563141113624E-2</v>
      </c>
      <c r="O102" s="45">
        <v>-2.102061930645005E-2</v>
      </c>
      <c r="P102" s="45">
        <v>-2.102061930645005E-2</v>
      </c>
      <c r="Q102" s="45">
        <v>-2.102061930645005E-2</v>
      </c>
      <c r="R102" s="45">
        <v>-2.102061930645005E-2</v>
      </c>
      <c r="S102" s="45">
        <v>-2.102061930645005E-2</v>
      </c>
      <c r="T102" s="45">
        <v>-2.102061930645005E-2</v>
      </c>
      <c r="U102" s="45">
        <v>-2.102061930645005E-2</v>
      </c>
      <c r="V102" s="45">
        <v>-2.102061930645005E-2</v>
      </c>
      <c r="W102" s="45">
        <v>-2.102061930645005E-2</v>
      </c>
      <c r="X102" s="45">
        <v>-2.102061930645005E-2</v>
      </c>
      <c r="Y102" s="45">
        <v>-2.102061930645005E-2</v>
      </c>
      <c r="Z102" s="45">
        <v>-2.102061930645005E-2</v>
      </c>
      <c r="AA102" s="45">
        <v>-1.9129447027454671E-2</v>
      </c>
      <c r="AB102" s="45">
        <v>-1.9129447027454671E-2</v>
      </c>
      <c r="AC102" s="45">
        <v>-1.9129447027454671E-2</v>
      </c>
      <c r="AD102" s="45">
        <v>-1.9129447027454671E-2</v>
      </c>
      <c r="AE102" s="45">
        <v>-1.9129447027454671E-2</v>
      </c>
      <c r="AF102" s="45">
        <v>-1.9129447027454671E-2</v>
      </c>
      <c r="AG102" s="45">
        <v>-1.9129447027454671E-2</v>
      </c>
      <c r="AH102" s="45">
        <v>-1.9129447027454671E-2</v>
      </c>
      <c r="AI102" s="45">
        <v>-1.9129447027454671E-2</v>
      </c>
      <c r="AJ102" s="45">
        <v>-1.9129447027454671E-2</v>
      </c>
      <c r="AK102" s="45">
        <v>-1.9129447027454671E-2</v>
      </c>
      <c r="AL102" s="45">
        <v>-1.9110573230453589E-2</v>
      </c>
      <c r="AM102" s="45">
        <v>-1.9054026325704496E-2</v>
      </c>
      <c r="AN102" s="45">
        <v>-1.8960029478006606E-2</v>
      </c>
      <c r="AO102" s="45">
        <v>-1.8828953649974705E-2</v>
      </c>
      <c r="AP102" s="45">
        <v>-1.8661316138019197E-2</v>
      </c>
      <c r="AQ102" s="45">
        <v>-1.8457778530813467E-2</v>
      </c>
      <c r="AR102" s="45">
        <v>-1.8219144098305672E-2</v>
      </c>
      <c r="AS102" s="45">
        <v>-1.7946354621579213E-2</v>
      </c>
      <c r="AT102" s="45">
        <v>-1.764048667607308E-2</v>
      </c>
      <c r="AU102" s="45">
        <v>-1.730274738283041E-2</v>
      </c>
      <c r="AV102" s="45">
        <v>-1.6934469644543225E-2</v>
      </c>
      <c r="AW102" s="45">
        <v>-1.6537106885194452E-2</v>
      </c>
      <c r="AX102" s="45">
        <v>-1.611222731405746E-2</v>
      </c>
      <c r="AY102" s="45">
        <v>-1.5661507736690519E-2</v>
      </c>
      <c r="AZ102" s="45">
        <v>-1.5186726937351311E-2</v>
      </c>
      <c r="BA102" s="45">
        <v>-1.46897586589481E-2</v>
      </c>
      <c r="BB102" s="45">
        <v>-1.4172564208232546E-2</v>
      </c>
      <c r="BC102" s="45">
        <v>-1.3637184715417952E-2</v>
      </c>
      <c r="BD102" s="45">
        <v>-1.3085733078770834E-2</v>
      </c>
      <c r="BE102" s="45">
        <v>-1.2520385625966744E-2</v>
      </c>
      <c r="BF102" s="45">
        <v>-1.1943373525119219E-2</v>
      </c>
      <c r="BG102" s="45">
        <v>-1.1356973979378557E-2</v>
      </c>
      <c r="BH102" s="45">
        <v>-1.0763501239851319E-2</v>
      </c>
      <c r="BI102" s="45">
        <v>-1.0165297472308515E-2</v>
      </c>
      <c r="BJ102" s="45">
        <v>-9.5647235137273356E-3</v>
      </c>
      <c r="BK102" s="45">
        <v>-8.9641495551461559E-3</v>
      </c>
      <c r="BL102" s="45">
        <v>-8.3659457876033554E-3</v>
      </c>
      <c r="BM102" s="45">
        <v>-7.7724730480761162E-3</v>
      </c>
      <c r="BN102" s="45">
        <v>-7.1860735023354504E-3</v>
      </c>
      <c r="BO102" s="45">
        <v>-6.6090614014879309E-3</v>
      </c>
      <c r="BP102" s="45">
        <v>-6.0437139486838416E-3</v>
      </c>
      <c r="BQ102" s="45">
        <v>-5.492262312036718E-3</v>
      </c>
      <c r="BR102" s="45">
        <v>-4.9568828192221226E-3</v>
      </c>
      <c r="BS102" s="45">
        <v>-4.4396883685065679E-3</v>
      </c>
      <c r="BT102" s="45">
        <v>-3.9427200901033643E-3</v>
      </c>
      <c r="BU102" s="45">
        <v>-3.4679392907641508E-3</v>
      </c>
      <c r="BV102" s="45">
        <v>-3.0172197133972092E-3</v>
      </c>
      <c r="BW102" s="45">
        <v>-2.5923401422602212E-3</v>
      </c>
      <c r="BX102" s="45">
        <v>-2.1949773829114459E-3</v>
      </c>
      <c r="BY102" s="45">
        <v>-1.8266996446242613E-3</v>
      </c>
      <c r="BZ102" s="45">
        <v>-1.4889603513815921E-3</v>
      </c>
      <c r="CA102" s="45">
        <v>-1.1830924058754567E-3</v>
      </c>
      <c r="CB102" s="45">
        <v>-9.1030292914900273E-4</v>
      </c>
      <c r="CC102" s="45">
        <v>-6.7166849664120575E-4</v>
      </c>
      <c r="CD102" s="45">
        <v>-4.6813088943547572E-4</v>
      </c>
      <c r="CE102" s="45">
        <v>-3.0049337747996638E-4</v>
      </c>
      <c r="CF102" s="45">
        <v>-1.6941754944806771E-4</v>
      </c>
      <c r="CG102" s="45">
        <v>-7.5420701750177776E-5</v>
      </c>
      <c r="CH102" s="45">
        <v>-1.8873797001080716E-5</v>
      </c>
      <c r="CI102" s="45">
        <v>0</v>
      </c>
    </row>
    <row r="103" spans="1:87" x14ac:dyDescent="0.25">
      <c r="A103" t="s">
        <v>136</v>
      </c>
      <c r="B103" t="s">
        <v>80</v>
      </c>
      <c r="C103" t="s">
        <v>1275</v>
      </c>
      <c r="D103" s="45">
        <v>-9.2527752860221968E-3</v>
      </c>
      <c r="E103" s="45">
        <v>-1.0228009787037307E-2</v>
      </c>
      <c r="F103" s="45">
        <v>-1.0228009787037307E-2</v>
      </c>
      <c r="G103" s="45">
        <v>-1.0228009787037307E-2</v>
      </c>
      <c r="H103" s="45">
        <v>-1.0228009787037307E-2</v>
      </c>
      <c r="I103" s="45">
        <v>-1.4509563141113624E-2</v>
      </c>
      <c r="J103" s="45">
        <v>-1.4509563141113624E-2</v>
      </c>
      <c r="K103" s="45">
        <v>-1.4509563141113624E-2</v>
      </c>
      <c r="L103" s="45">
        <v>-1.4509563141113624E-2</v>
      </c>
      <c r="M103" s="45">
        <v>-1.4509563141113624E-2</v>
      </c>
      <c r="N103" s="45">
        <v>-1.4509563141113624E-2</v>
      </c>
      <c r="O103" s="45">
        <v>-2.102061930645005E-2</v>
      </c>
      <c r="P103" s="45">
        <v>-2.102061930645005E-2</v>
      </c>
      <c r="Q103" s="45">
        <v>-2.102061930645005E-2</v>
      </c>
      <c r="R103" s="45">
        <v>-2.102061930645005E-2</v>
      </c>
      <c r="S103" s="45">
        <v>-2.102061930645005E-2</v>
      </c>
      <c r="T103" s="45">
        <v>-2.102061930645005E-2</v>
      </c>
      <c r="U103" s="45">
        <v>-2.102061930645005E-2</v>
      </c>
      <c r="V103" s="45">
        <v>-2.102061930645005E-2</v>
      </c>
      <c r="W103" s="45">
        <v>-2.102061930645005E-2</v>
      </c>
      <c r="X103" s="45">
        <v>-2.102061930645005E-2</v>
      </c>
      <c r="Y103" s="45">
        <v>-2.102061930645005E-2</v>
      </c>
      <c r="Z103" s="45">
        <v>-2.102061930645005E-2</v>
      </c>
      <c r="AA103" s="45">
        <v>-1.9129447027454671E-2</v>
      </c>
      <c r="AB103" s="45">
        <v>-1.9129447027454671E-2</v>
      </c>
      <c r="AC103" s="45">
        <v>-1.9129447027454671E-2</v>
      </c>
      <c r="AD103" s="45">
        <v>-1.9129447027454671E-2</v>
      </c>
      <c r="AE103" s="45">
        <v>-1.9129447027454671E-2</v>
      </c>
      <c r="AF103" s="45">
        <v>-1.9129447027454671E-2</v>
      </c>
      <c r="AG103" s="45">
        <v>-1.9129447027454671E-2</v>
      </c>
      <c r="AH103" s="45">
        <v>-1.9129447027454671E-2</v>
      </c>
      <c r="AI103" s="45">
        <v>-1.9129447027454671E-2</v>
      </c>
      <c r="AJ103" s="45">
        <v>-1.9129447027454671E-2</v>
      </c>
      <c r="AK103" s="45">
        <v>-1.9129447027454671E-2</v>
      </c>
      <c r="AL103" s="45">
        <v>-1.9110573230453589E-2</v>
      </c>
      <c r="AM103" s="45">
        <v>-1.9054026325704496E-2</v>
      </c>
      <c r="AN103" s="45">
        <v>-1.8960029478006606E-2</v>
      </c>
      <c r="AO103" s="45">
        <v>-1.8828953649974705E-2</v>
      </c>
      <c r="AP103" s="45">
        <v>-1.8661316138019197E-2</v>
      </c>
      <c r="AQ103" s="45">
        <v>-1.8457778530813467E-2</v>
      </c>
      <c r="AR103" s="45">
        <v>-1.8219144098305672E-2</v>
      </c>
      <c r="AS103" s="45">
        <v>-1.7946354621579213E-2</v>
      </c>
      <c r="AT103" s="45">
        <v>-1.764048667607308E-2</v>
      </c>
      <c r="AU103" s="45">
        <v>-1.730274738283041E-2</v>
      </c>
      <c r="AV103" s="45">
        <v>-1.6934469644543225E-2</v>
      </c>
      <c r="AW103" s="45">
        <v>-1.6537106885194452E-2</v>
      </c>
      <c r="AX103" s="45">
        <v>-1.611222731405746E-2</v>
      </c>
      <c r="AY103" s="45">
        <v>-1.5661507736690519E-2</v>
      </c>
      <c r="AZ103" s="45">
        <v>-1.5186726937351311E-2</v>
      </c>
      <c r="BA103" s="45">
        <v>-1.46897586589481E-2</v>
      </c>
      <c r="BB103" s="45">
        <v>-1.4172564208232546E-2</v>
      </c>
      <c r="BC103" s="45">
        <v>-1.3637184715417952E-2</v>
      </c>
      <c r="BD103" s="45">
        <v>-1.3085733078770834E-2</v>
      </c>
      <c r="BE103" s="45">
        <v>-1.2520385625966744E-2</v>
      </c>
      <c r="BF103" s="45">
        <v>-1.1943373525119219E-2</v>
      </c>
      <c r="BG103" s="45">
        <v>-1.1356973979378557E-2</v>
      </c>
      <c r="BH103" s="45">
        <v>-1.0763501239851319E-2</v>
      </c>
      <c r="BI103" s="45">
        <v>-1.0165297472308515E-2</v>
      </c>
      <c r="BJ103" s="45">
        <v>-9.5647235137273356E-3</v>
      </c>
      <c r="BK103" s="45">
        <v>-8.9641495551461559E-3</v>
      </c>
      <c r="BL103" s="45">
        <v>-8.3659457876033554E-3</v>
      </c>
      <c r="BM103" s="45">
        <v>-7.7724730480761162E-3</v>
      </c>
      <c r="BN103" s="45">
        <v>-7.1860735023354504E-3</v>
      </c>
      <c r="BO103" s="45">
        <v>-6.6090614014879309E-3</v>
      </c>
      <c r="BP103" s="45">
        <v>-6.0437139486838416E-3</v>
      </c>
      <c r="BQ103" s="45">
        <v>-5.492262312036718E-3</v>
      </c>
      <c r="BR103" s="45">
        <v>-4.9568828192221226E-3</v>
      </c>
      <c r="BS103" s="45">
        <v>-4.4396883685065679E-3</v>
      </c>
      <c r="BT103" s="45">
        <v>-3.9427200901033643E-3</v>
      </c>
      <c r="BU103" s="45">
        <v>-3.4679392907641508E-3</v>
      </c>
      <c r="BV103" s="45">
        <v>-3.0172197133972092E-3</v>
      </c>
      <c r="BW103" s="45">
        <v>-2.5923401422602212E-3</v>
      </c>
      <c r="BX103" s="45">
        <v>-2.1949773829114459E-3</v>
      </c>
      <c r="BY103" s="45">
        <v>-1.8266996446242613E-3</v>
      </c>
      <c r="BZ103" s="45">
        <v>-1.4889603513815921E-3</v>
      </c>
      <c r="CA103" s="45">
        <v>-1.1830924058754567E-3</v>
      </c>
      <c r="CB103" s="45">
        <v>-9.1030292914900273E-4</v>
      </c>
      <c r="CC103" s="45">
        <v>-6.7166849664120575E-4</v>
      </c>
      <c r="CD103" s="45">
        <v>-4.6813088943547572E-4</v>
      </c>
      <c r="CE103" s="45">
        <v>-3.0049337747996638E-4</v>
      </c>
      <c r="CF103" s="45">
        <v>-1.6941754944806771E-4</v>
      </c>
      <c r="CG103" s="45">
        <v>-7.5420701750177776E-5</v>
      </c>
      <c r="CH103" s="45">
        <v>-1.8873797001080716E-5</v>
      </c>
      <c r="CI103" s="45">
        <v>0</v>
      </c>
    </row>
    <row r="104" spans="1:87" x14ac:dyDescent="0.25">
      <c r="A104" t="s">
        <v>136</v>
      </c>
      <c r="B104" t="s">
        <v>1218</v>
      </c>
      <c r="C104" t="s">
        <v>1276</v>
      </c>
      <c r="D104" s="45">
        <v>-9.2527752860221968E-3</v>
      </c>
      <c r="E104" s="45">
        <v>-1.0228009787037307E-2</v>
      </c>
      <c r="F104" s="45">
        <v>-1.0228009787037307E-2</v>
      </c>
      <c r="G104" s="45">
        <v>-1.0228009787037307E-2</v>
      </c>
      <c r="H104" s="45">
        <v>-1.0228009787037307E-2</v>
      </c>
      <c r="I104" s="45">
        <v>-1.4509563141113624E-2</v>
      </c>
      <c r="J104" s="45">
        <v>-1.4509563141113624E-2</v>
      </c>
      <c r="K104" s="45">
        <v>-1.4509563141113624E-2</v>
      </c>
      <c r="L104" s="45">
        <v>-1.4509563141113624E-2</v>
      </c>
      <c r="M104" s="45">
        <v>-1.4509563141113624E-2</v>
      </c>
      <c r="N104" s="45">
        <v>-1.4509563141113624E-2</v>
      </c>
      <c r="O104" s="45">
        <v>-2.102061930645005E-2</v>
      </c>
      <c r="P104" s="45">
        <v>-2.102061930645005E-2</v>
      </c>
      <c r="Q104" s="45">
        <v>-2.102061930645005E-2</v>
      </c>
      <c r="R104" s="45">
        <v>-2.102061930645005E-2</v>
      </c>
      <c r="S104" s="45">
        <v>-2.102061930645005E-2</v>
      </c>
      <c r="T104" s="45">
        <v>-2.102061930645005E-2</v>
      </c>
      <c r="U104" s="45">
        <v>-2.102061930645005E-2</v>
      </c>
      <c r="V104" s="45">
        <v>-2.102061930645005E-2</v>
      </c>
      <c r="W104" s="45">
        <v>-2.102061930645005E-2</v>
      </c>
      <c r="X104" s="45">
        <v>-2.102061930645005E-2</v>
      </c>
      <c r="Y104" s="45">
        <v>-2.102061930645005E-2</v>
      </c>
      <c r="Z104" s="45">
        <v>-2.102061930645005E-2</v>
      </c>
      <c r="AA104" s="45">
        <v>-1.9129447027454671E-2</v>
      </c>
      <c r="AB104" s="45">
        <v>-1.9129447027454671E-2</v>
      </c>
      <c r="AC104" s="45">
        <v>-1.9129447027454671E-2</v>
      </c>
      <c r="AD104" s="45">
        <v>-1.9129447027454671E-2</v>
      </c>
      <c r="AE104" s="45">
        <v>-1.9129447027454671E-2</v>
      </c>
      <c r="AF104" s="45">
        <v>-1.9129447027454671E-2</v>
      </c>
      <c r="AG104" s="45">
        <v>-1.9129447027454671E-2</v>
      </c>
      <c r="AH104" s="45">
        <v>-1.9129447027454671E-2</v>
      </c>
      <c r="AI104" s="45">
        <v>-1.9129447027454671E-2</v>
      </c>
      <c r="AJ104" s="45">
        <v>-1.9129447027454671E-2</v>
      </c>
      <c r="AK104" s="45">
        <v>-1.9129447027454671E-2</v>
      </c>
      <c r="AL104" s="45">
        <v>-1.9110573230453589E-2</v>
      </c>
      <c r="AM104" s="45">
        <v>-1.9054026325704496E-2</v>
      </c>
      <c r="AN104" s="45">
        <v>-1.8960029478006606E-2</v>
      </c>
      <c r="AO104" s="45">
        <v>-1.8828953649974705E-2</v>
      </c>
      <c r="AP104" s="45">
        <v>-1.8661316138019197E-2</v>
      </c>
      <c r="AQ104" s="45">
        <v>-1.8457778530813467E-2</v>
      </c>
      <c r="AR104" s="45">
        <v>-1.8219144098305672E-2</v>
      </c>
      <c r="AS104" s="45">
        <v>-1.7946354621579213E-2</v>
      </c>
      <c r="AT104" s="45">
        <v>-1.764048667607308E-2</v>
      </c>
      <c r="AU104" s="45">
        <v>-1.730274738283041E-2</v>
      </c>
      <c r="AV104" s="45">
        <v>-1.6934469644543225E-2</v>
      </c>
      <c r="AW104" s="45">
        <v>-1.6537106885194452E-2</v>
      </c>
      <c r="AX104" s="45">
        <v>-1.611222731405746E-2</v>
      </c>
      <c r="AY104" s="45">
        <v>-1.5661507736690519E-2</v>
      </c>
      <c r="AZ104" s="45">
        <v>-1.5186726937351311E-2</v>
      </c>
      <c r="BA104" s="45">
        <v>-1.46897586589481E-2</v>
      </c>
      <c r="BB104" s="45">
        <v>-1.4172564208232546E-2</v>
      </c>
      <c r="BC104" s="45">
        <v>-1.3637184715417952E-2</v>
      </c>
      <c r="BD104" s="45">
        <v>-1.3085733078770834E-2</v>
      </c>
      <c r="BE104" s="45">
        <v>-1.2520385625966744E-2</v>
      </c>
      <c r="BF104" s="45">
        <v>-1.1943373525119219E-2</v>
      </c>
      <c r="BG104" s="45">
        <v>-1.1356973979378557E-2</v>
      </c>
      <c r="BH104" s="45">
        <v>-1.0763501239851319E-2</v>
      </c>
      <c r="BI104" s="45">
        <v>-1.0165297472308515E-2</v>
      </c>
      <c r="BJ104" s="45">
        <v>-9.5647235137273356E-3</v>
      </c>
      <c r="BK104" s="45">
        <v>-8.9641495551461559E-3</v>
      </c>
      <c r="BL104" s="45">
        <v>-8.3659457876033554E-3</v>
      </c>
      <c r="BM104" s="45">
        <v>-7.7724730480761162E-3</v>
      </c>
      <c r="BN104" s="45">
        <v>-7.1860735023354504E-3</v>
      </c>
      <c r="BO104" s="45">
        <v>-6.6090614014879309E-3</v>
      </c>
      <c r="BP104" s="45">
        <v>-6.0437139486838416E-3</v>
      </c>
      <c r="BQ104" s="45">
        <v>-5.492262312036718E-3</v>
      </c>
      <c r="BR104" s="45">
        <v>-4.9568828192221226E-3</v>
      </c>
      <c r="BS104" s="45">
        <v>-4.4396883685065679E-3</v>
      </c>
      <c r="BT104" s="45">
        <v>-3.9427200901033643E-3</v>
      </c>
      <c r="BU104" s="45">
        <v>-3.4679392907641508E-3</v>
      </c>
      <c r="BV104" s="45">
        <v>-3.0172197133972092E-3</v>
      </c>
      <c r="BW104" s="45">
        <v>-2.5923401422602212E-3</v>
      </c>
      <c r="BX104" s="45">
        <v>-2.1949773829114459E-3</v>
      </c>
      <c r="BY104" s="45">
        <v>-1.8266996446242613E-3</v>
      </c>
      <c r="BZ104" s="45">
        <v>-1.4889603513815921E-3</v>
      </c>
      <c r="CA104" s="45">
        <v>-1.1830924058754567E-3</v>
      </c>
      <c r="CB104" s="45">
        <v>-9.1030292914900273E-4</v>
      </c>
      <c r="CC104" s="45">
        <v>-6.7166849664120575E-4</v>
      </c>
      <c r="CD104" s="45">
        <v>-4.6813088943547572E-4</v>
      </c>
      <c r="CE104" s="45">
        <v>-3.0049337747996638E-4</v>
      </c>
      <c r="CF104" s="45">
        <v>-1.6941754944806771E-4</v>
      </c>
      <c r="CG104" s="45">
        <v>-7.5420701750177776E-5</v>
      </c>
      <c r="CH104" s="45">
        <v>-1.8873797001080716E-5</v>
      </c>
      <c r="CI104" s="45">
        <v>0</v>
      </c>
    </row>
    <row r="105" spans="1:87" x14ac:dyDescent="0.25">
      <c r="A105" t="s">
        <v>136</v>
      </c>
      <c r="B105" t="s">
        <v>81</v>
      </c>
      <c r="C105" t="s">
        <v>137</v>
      </c>
      <c r="D105" s="45">
        <v>-9.2527752860221968E-3</v>
      </c>
      <c r="E105" s="45">
        <v>-1.0228009787037307E-2</v>
      </c>
      <c r="F105" s="45">
        <v>-1.0228009787037307E-2</v>
      </c>
      <c r="G105" s="45">
        <v>-1.0228009787037307E-2</v>
      </c>
      <c r="H105" s="45">
        <v>-1.0228009787037307E-2</v>
      </c>
      <c r="I105" s="45">
        <v>-1.4509563141113624E-2</v>
      </c>
      <c r="J105" s="45">
        <v>-1.4509563141113624E-2</v>
      </c>
      <c r="K105" s="45">
        <v>-1.4509563141113624E-2</v>
      </c>
      <c r="L105" s="45">
        <v>-1.4509563141113624E-2</v>
      </c>
      <c r="M105" s="45">
        <v>-1.4509563141113624E-2</v>
      </c>
      <c r="N105" s="45">
        <v>-1.4509563141113624E-2</v>
      </c>
      <c r="O105" s="45">
        <v>-2.102061930645005E-2</v>
      </c>
      <c r="P105" s="45">
        <v>-2.102061930645005E-2</v>
      </c>
      <c r="Q105" s="45">
        <v>-2.102061930645005E-2</v>
      </c>
      <c r="R105" s="45">
        <v>-2.102061930645005E-2</v>
      </c>
      <c r="S105" s="45">
        <v>-2.102061930645005E-2</v>
      </c>
      <c r="T105" s="45">
        <v>-2.102061930645005E-2</v>
      </c>
      <c r="U105" s="45">
        <v>-2.102061930645005E-2</v>
      </c>
      <c r="V105" s="45">
        <v>-2.102061930645005E-2</v>
      </c>
      <c r="W105" s="45">
        <v>-2.102061930645005E-2</v>
      </c>
      <c r="X105" s="45">
        <v>-2.102061930645005E-2</v>
      </c>
      <c r="Y105" s="45">
        <v>-2.102061930645005E-2</v>
      </c>
      <c r="Z105" s="45">
        <v>-2.102061930645005E-2</v>
      </c>
      <c r="AA105" s="45">
        <v>-1.9129447027454671E-2</v>
      </c>
      <c r="AB105" s="45">
        <v>-1.9129447027454671E-2</v>
      </c>
      <c r="AC105" s="45">
        <v>-1.9129447027454671E-2</v>
      </c>
      <c r="AD105" s="45">
        <v>-1.9129447027454671E-2</v>
      </c>
      <c r="AE105" s="45">
        <v>-1.9129447027454671E-2</v>
      </c>
      <c r="AF105" s="45">
        <v>-1.9129447027454671E-2</v>
      </c>
      <c r="AG105" s="45">
        <v>-1.9129447027454671E-2</v>
      </c>
      <c r="AH105" s="45">
        <v>-1.9129447027454671E-2</v>
      </c>
      <c r="AI105" s="45">
        <v>-1.9129447027454671E-2</v>
      </c>
      <c r="AJ105" s="45">
        <v>-1.9129447027454671E-2</v>
      </c>
      <c r="AK105" s="45">
        <v>-1.9129447027454671E-2</v>
      </c>
      <c r="AL105" s="45">
        <v>-1.9110573230453589E-2</v>
      </c>
      <c r="AM105" s="45">
        <v>-1.9054026325704496E-2</v>
      </c>
      <c r="AN105" s="45">
        <v>-1.8960029478006606E-2</v>
      </c>
      <c r="AO105" s="45">
        <v>-1.8828953649974705E-2</v>
      </c>
      <c r="AP105" s="45">
        <v>-1.8661316138019197E-2</v>
      </c>
      <c r="AQ105" s="45">
        <v>-1.8457778530813467E-2</v>
      </c>
      <c r="AR105" s="45">
        <v>-1.8219144098305672E-2</v>
      </c>
      <c r="AS105" s="45">
        <v>-1.7946354621579213E-2</v>
      </c>
      <c r="AT105" s="45">
        <v>-1.764048667607308E-2</v>
      </c>
      <c r="AU105" s="45">
        <v>-1.730274738283041E-2</v>
      </c>
      <c r="AV105" s="45">
        <v>-1.6934469644543225E-2</v>
      </c>
      <c r="AW105" s="45">
        <v>-1.6537106885194452E-2</v>
      </c>
      <c r="AX105" s="45">
        <v>-1.611222731405746E-2</v>
      </c>
      <c r="AY105" s="45">
        <v>-1.5661507736690519E-2</v>
      </c>
      <c r="AZ105" s="45">
        <v>-1.5186726937351311E-2</v>
      </c>
      <c r="BA105" s="45">
        <v>-1.46897586589481E-2</v>
      </c>
      <c r="BB105" s="45">
        <v>-1.4172564208232546E-2</v>
      </c>
      <c r="BC105" s="45">
        <v>-1.3637184715417952E-2</v>
      </c>
      <c r="BD105" s="45">
        <v>-1.3085733078770834E-2</v>
      </c>
      <c r="BE105" s="45">
        <v>-1.2520385625966744E-2</v>
      </c>
      <c r="BF105" s="45">
        <v>-1.1943373525119219E-2</v>
      </c>
      <c r="BG105" s="45">
        <v>-1.1356973979378557E-2</v>
      </c>
      <c r="BH105" s="45">
        <v>-1.0763501239851319E-2</v>
      </c>
      <c r="BI105" s="45">
        <v>-1.0165297472308515E-2</v>
      </c>
      <c r="BJ105" s="45">
        <v>-9.5647235137273356E-3</v>
      </c>
      <c r="BK105" s="45">
        <v>-8.9641495551461559E-3</v>
      </c>
      <c r="BL105" s="45">
        <v>-8.3659457876033554E-3</v>
      </c>
      <c r="BM105" s="45">
        <v>-7.7724730480761162E-3</v>
      </c>
      <c r="BN105" s="45">
        <v>-7.1860735023354504E-3</v>
      </c>
      <c r="BO105" s="45">
        <v>-6.6090614014879309E-3</v>
      </c>
      <c r="BP105" s="45">
        <v>-6.0437139486838416E-3</v>
      </c>
      <c r="BQ105" s="45">
        <v>-5.492262312036718E-3</v>
      </c>
      <c r="BR105" s="45">
        <v>-4.9568828192221226E-3</v>
      </c>
      <c r="BS105" s="45">
        <v>-4.4396883685065679E-3</v>
      </c>
      <c r="BT105" s="45">
        <v>-3.9427200901033643E-3</v>
      </c>
      <c r="BU105" s="45">
        <v>-3.4679392907641508E-3</v>
      </c>
      <c r="BV105" s="45">
        <v>-3.0172197133972092E-3</v>
      </c>
      <c r="BW105" s="45">
        <v>-2.5923401422602212E-3</v>
      </c>
      <c r="BX105" s="45">
        <v>-2.1949773829114459E-3</v>
      </c>
      <c r="BY105" s="45">
        <v>-1.8266996446242613E-3</v>
      </c>
      <c r="BZ105" s="45">
        <v>-1.4889603513815921E-3</v>
      </c>
      <c r="CA105" s="45">
        <v>-1.1830924058754567E-3</v>
      </c>
      <c r="CB105" s="45">
        <v>-9.1030292914900273E-4</v>
      </c>
      <c r="CC105" s="45">
        <v>-6.7166849664120575E-4</v>
      </c>
      <c r="CD105" s="45">
        <v>-4.6813088943547572E-4</v>
      </c>
      <c r="CE105" s="45">
        <v>-3.0049337747996638E-4</v>
      </c>
      <c r="CF105" s="45">
        <v>-1.6941754944806771E-4</v>
      </c>
      <c r="CG105" s="45">
        <v>-7.5420701750177776E-5</v>
      </c>
      <c r="CH105" s="45">
        <v>-1.8873797001080716E-5</v>
      </c>
      <c r="CI105" s="45">
        <v>0</v>
      </c>
    </row>
    <row r="106" spans="1:87" x14ac:dyDescent="0.25">
      <c r="A106" t="s">
        <v>136</v>
      </c>
      <c r="B106" t="s">
        <v>83</v>
      </c>
      <c r="C106" t="s">
        <v>138</v>
      </c>
      <c r="D106" s="45">
        <v>-9.2527752860221968E-3</v>
      </c>
      <c r="E106" s="45">
        <v>-1.0228009787037307E-2</v>
      </c>
      <c r="F106" s="45">
        <v>-1.0228009787037307E-2</v>
      </c>
      <c r="G106" s="45">
        <v>-1.0228009787037307E-2</v>
      </c>
      <c r="H106" s="45">
        <v>-1.0228009787037307E-2</v>
      </c>
      <c r="I106" s="45">
        <v>-1.4509563141113624E-2</v>
      </c>
      <c r="J106" s="45">
        <v>-1.4509563141113624E-2</v>
      </c>
      <c r="K106" s="45">
        <v>-1.4509563141113624E-2</v>
      </c>
      <c r="L106" s="45">
        <v>-1.4509563141113624E-2</v>
      </c>
      <c r="M106" s="45">
        <v>-1.4509563141113624E-2</v>
      </c>
      <c r="N106" s="45">
        <v>-1.4509563141113624E-2</v>
      </c>
      <c r="O106" s="45">
        <v>-2.102061930645005E-2</v>
      </c>
      <c r="P106" s="45">
        <v>-2.102061930645005E-2</v>
      </c>
      <c r="Q106" s="45">
        <v>-2.102061930645005E-2</v>
      </c>
      <c r="R106" s="45">
        <v>-2.102061930645005E-2</v>
      </c>
      <c r="S106" s="45">
        <v>-2.102061930645005E-2</v>
      </c>
      <c r="T106" s="45">
        <v>-2.102061930645005E-2</v>
      </c>
      <c r="U106" s="45">
        <v>-2.102061930645005E-2</v>
      </c>
      <c r="V106" s="45">
        <v>-2.102061930645005E-2</v>
      </c>
      <c r="W106" s="45">
        <v>-2.102061930645005E-2</v>
      </c>
      <c r="X106" s="45">
        <v>-2.102061930645005E-2</v>
      </c>
      <c r="Y106" s="45">
        <v>-2.102061930645005E-2</v>
      </c>
      <c r="Z106" s="45">
        <v>-2.102061930645005E-2</v>
      </c>
      <c r="AA106" s="45">
        <v>-1.9129447027454671E-2</v>
      </c>
      <c r="AB106" s="45">
        <v>-1.9129447027454671E-2</v>
      </c>
      <c r="AC106" s="45">
        <v>-1.9129447027454671E-2</v>
      </c>
      <c r="AD106" s="45">
        <v>-1.9129447027454671E-2</v>
      </c>
      <c r="AE106" s="45">
        <v>-1.9129447027454671E-2</v>
      </c>
      <c r="AF106" s="45">
        <v>-1.9129447027454671E-2</v>
      </c>
      <c r="AG106" s="45">
        <v>-1.9129447027454671E-2</v>
      </c>
      <c r="AH106" s="45">
        <v>-1.9129447027454671E-2</v>
      </c>
      <c r="AI106" s="45">
        <v>-1.9129447027454671E-2</v>
      </c>
      <c r="AJ106" s="45">
        <v>-1.9129447027454671E-2</v>
      </c>
      <c r="AK106" s="45">
        <v>-1.9129447027454671E-2</v>
      </c>
      <c r="AL106" s="45">
        <v>-1.9110573230453589E-2</v>
      </c>
      <c r="AM106" s="45">
        <v>-1.9054026325704496E-2</v>
      </c>
      <c r="AN106" s="45">
        <v>-1.8960029478006606E-2</v>
      </c>
      <c r="AO106" s="45">
        <v>-1.8828953649974705E-2</v>
      </c>
      <c r="AP106" s="45">
        <v>-1.8661316138019197E-2</v>
      </c>
      <c r="AQ106" s="45">
        <v>-1.8457778530813467E-2</v>
      </c>
      <c r="AR106" s="45">
        <v>-1.8219144098305672E-2</v>
      </c>
      <c r="AS106" s="45">
        <v>-1.7946354621579213E-2</v>
      </c>
      <c r="AT106" s="45">
        <v>-1.764048667607308E-2</v>
      </c>
      <c r="AU106" s="45">
        <v>-1.730274738283041E-2</v>
      </c>
      <c r="AV106" s="45">
        <v>-1.6934469644543225E-2</v>
      </c>
      <c r="AW106" s="45">
        <v>-1.6537106885194452E-2</v>
      </c>
      <c r="AX106" s="45">
        <v>-1.611222731405746E-2</v>
      </c>
      <c r="AY106" s="45">
        <v>-1.5661507736690519E-2</v>
      </c>
      <c r="AZ106" s="45">
        <v>-1.5186726937351311E-2</v>
      </c>
      <c r="BA106" s="45">
        <v>-1.46897586589481E-2</v>
      </c>
      <c r="BB106" s="45">
        <v>-1.4172564208232546E-2</v>
      </c>
      <c r="BC106" s="45">
        <v>-1.3637184715417952E-2</v>
      </c>
      <c r="BD106" s="45">
        <v>-1.3085733078770834E-2</v>
      </c>
      <c r="BE106" s="45">
        <v>-1.2520385625966744E-2</v>
      </c>
      <c r="BF106" s="45">
        <v>-1.1943373525119219E-2</v>
      </c>
      <c r="BG106" s="45">
        <v>-1.1356973979378557E-2</v>
      </c>
      <c r="BH106" s="45">
        <v>-1.0763501239851319E-2</v>
      </c>
      <c r="BI106" s="45">
        <v>-1.0165297472308515E-2</v>
      </c>
      <c r="BJ106" s="45">
        <v>-9.5647235137273356E-3</v>
      </c>
      <c r="BK106" s="45">
        <v>-8.9641495551461559E-3</v>
      </c>
      <c r="BL106" s="45">
        <v>-8.3659457876033554E-3</v>
      </c>
      <c r="BM106" s="45">
        <v>-7.7724730480761162E-3</v>
      </c>
      <c r="BN106" s="45">
        <v>-7.1860735023354504E-3</v>
      </c>
      <c r="BO106" s="45">
        <v>-6.6090614014879309E-3</v>
      </c>
      <c r="BP106" s="45">
        <v>-6.0437139486838416E-3</v>
      </c>
      <c r="BQ106" s="45">
        <v>-5.492262312036718E-3</v>
      </c>
      <c r="BR106" s="45">
        <v>-4.9568828192221226E-3</v>
      </c>
      <c r="BS106" s="45">
        <v>-4.4396883685065679E-3</v>
      </c>
      <c r="BT106" s="45">
        <v>-3.9427200901033643E-3</v>
      </c>
      <c r="BU106" s="45">
        <v>-3.4679392907641508E-3</v>
      </c>
      <c r="BV106" s="45">
        <v>-3.0172197133972092E-3</v>
      </c>
      <c r="BW106" s="45">
        <v>-2.5923401422602212E-3</v>
      </c>
      <c r="BX106" s="45">
        <v>-2.1949773829114459E-3</v>
      </c>
      <c r="BY106" s="45">
        <v>-1.8266996446242613E-3</v>
      </c>
      <c r="BZ106" s="45">
        <v>-1.4889603513815921E-3</v>
      </c>
      <c r="CA106" s="45">
        <v>-1.1830924058754567E-3</v>
      </c>
      <c r="CB106" s="45">
        <v>-9.1030292914900273E-4</v>
      </c>
      <c r="CC106" s="45">
        <v>-6.7166849664120575E-4</v>
      </c>
      <c r="CD106" s="45">
        <v>-4.6813088943547572E-4</v>
      </c>
      <c r="CE106" s="45">
        <v>-3.0049337747996638E-4</v>
      </c>
      <c r="CF106" s="45">
        <v>-1.6941754944806771E-4</v>
      </c>
      <c r="CG106" s="45">
        <v>-7.5420701750177776E-5</v>
      </c>
      <c r="CH106" s="45">
        <v>-1.8873797001080716E-5</v>
      </c>
      <c r="CI106" s="45">
        <v>0</v>
      </c>
    </row>
    <row r="107" spans="1:87" x14ac:dyDescent="0.25">
      <c r="A107" t="s">
        <v>136</v>
      </c>
      <c r="B107" t="s">
        <v>85</v>
      </c>
      <c r="C107" t="s">
        <v>139</v>
      </c>
      <c r="D107" s="45">
        <v>-9.2527752860221968E-3</v>
      </c>
      <c r="E107" s="45">
        <v>-1.0228009787037307E-2</v>
      </c>
      <c r="F107" s="45">
        <v>-1.0228009787037307E-2</v>
      </c>
      <c r="G107" s="45">
        <v>-1.0228009787037307E-2</v>
      </c>
      <c r="H107" s="45">
        <v>-1.0228009787037307E-2</v>
      </c>
      <c r="I107" s="45">
        <v>-1.4509563141113624E-2</v>
      </c>
      <c r="J107" s="45">
        <v>-1.4509563141113624E-2</v>
      </c>
      <c r="K107" s="45">
        <v>-1.4509563141113624E-2</v>
      </c>
      <c r="L107" s="45">
        <v>-1.4509563141113624E-2</v>
      </c>
      <c r="M107" s="45">
        <v>-1.4509563141113624E-2</v>
      </c>
      <c r="N107" s="45">
        <v>-1.4509563141113624E-2</v>
      </c>
      <c r="O107" s="45">
        <v>-2.102061930645005E-2</v>
      </c>
      <c r="P107" s="45">
        <v>-2.102061930645005E-2</v>
      </c>
      <c r="Q107" s="45">
        <v>-2.102061930645005E-2</v>
      </c>
      <c r="R107" s="45">
        <v>-2.102061930645005E-2</v>
      </c>
      <c r="S107" s="45">
        <v>-2.102061930645005E-2</v>
      </c>
      <c r="T107" s="45">
        <v>-2.102061930645005E-2</v>
      </c>
      <c r="U107" s="45">
        <v>-2.102061930645005E-2</v>
      </c>
      <c r="V107" s="45">
        <v>-2.102061930645005E-2</v>
      </c>
      <c r="W107" s="45">
        <v>-2.102061930645005E-2</v>
      </c>
      <c r="X107" s="45">
        <v>-2.102061930645005E-2</v>
      </c>
      <c r="Y107" s="45">
        <v>-2.102061930645005E-2</v>
      </c>
      <c r="Z107" s="45">
        <v>-2.102061930645005E-2</v>
      </c>
      <c r="AA107" s="45">
        <v>-1.9129447027454671E-2</v>
      </c>
      <c r="AB107" s="45">
        <v>-1.9129447027454671E-2</v>
      </c>
      <c r="AC107" s="45">
        <v>-1.9129447027454671E-2</v>
      </c>
      <c r="AD107" s="45">
        <v>-1.9129447027454671E-2</v>
      </c>
      <c r="AE107" s="45">
        <v>-1.9129447027454671E-2</v>
      </c>
      <c r="AF107" s="45">
        <v>-1.9129447027454671E-2</v>
      </c>
      <c r="AG107" s="45">
        <v>-1.9129447027454671E-2</v>
      </c>
      <c r="AH107" s="45">
        <v>-1.9129447027454671E-2</v>
      </c>
      <c r="AI107" s="45">
        <v>-1.9129447027454671E-2</v>
      </c>
      <c r="AJ107" s="45">
        <v>-1.9129447027454671E-2</v>
      </c>
      <c r="AK107" s="45">
        <v>-1.9129447027454671E-2</v>
      </c>
      <c r="AL107" s="45">
        <v>-1.9110573230453589E-2</v>
      </c>
      <c r="AM107" s="45">
        <v>-1.9054026325704496E-2</v>
      </c>
      <c r="AN107" s="45">
        <v>-1.8960029478006606E-2</v>
      </c>
      <c r="AO107" s="45">
        <v>-1.8828953649974705E-2</v>
      </c>
      <c r="AP107" s="45">
        <v>-1.8661316138019197E-2</v>
      </c>
      <c r="AQ107" s="45">
        <v>-1.8457778530813467E-2</v>
      </c>
      <c r="AR107" s="45">
        <v>-1.8219144098305672E-2</v>
      </c>
      <c r="AS107" s="45">
        <v>-1.7946354621579213E-2</v>
      </c>
      <c r="AT107" s="45">
        <v>-1.764048667607308E-2</v>
      </c>
      <c r="AU107" s="45">
        <v>-1.730274738283041E-2</v>
      </c>
      <c r="AV107" s="45">
        <v>-1.6934469644543225E-2</v>
      </c>
      <c r="AW107" s="45">
        <v>-1.6537106885194452E-2</v>
      </c>
      <c r="AX107" s="45">
        <v>-1.611222731405746E-2</v>
      </c>
      <c r="AY107" s="45">
        <v>-1.5661507736690519E-2</v>
      </c>
      <c r="AZ107" s="45">
        <v>-1.5186726937351311E-2</v>
      </c>
      <c r="BA107" s="45">
        <v>-1.46897586589481E-2</v>
      </c>
      <c r="BB107" s="45">
        <v>-1.4172564208232546E-2</v>
      </c>
      <c r="BC107" s="45">
        <v>-1.3637184715417952E-2</v>
      </c>
      <c r="BD107" s="45">
        <v>-1.3085733078770834E-2</v>
      </c>
      <c r="BE107" s="45">
        <v>-1.2520385625966744E-2</v>
      </c>
      <c r="BF107" s="45">
        <v>-1.1943373525119219E-2</v>
      </c>
      <c r="BG107" s="45">
        <v>-1.1356973979378557E-2</v>
      </c>
      <c r="BH107" s="45">
        <v>-1.0763501239851319E-2</v>
      </c>
      <c r="BI107" s="45">
        <v>-1.0165297472308515E-2</v>
      </c>
      <c r="BJ107" s="45">
        <v>-9.5647235137273356E-3</v>
      </c>
      <c r="BK107" s="45">
        <v>-8.9641495551461559E-3</v>
      </c>
      <c r="BL107" s="45">
        <v>-8.3659457876033554E-3</v>
      </c>
      <c r="BM107" s="45">
        <v>-7.7724730480761162E-3</v>
      </c>
      <c r="BN107" s="45">
        <v>-7.1860735023354504E-3</v>
      </c>
      <c r="BO107" s="45">
        <v>-6.6090614014879309E-3</v>
      </c>
      <c r="BP107" s="45">
        <v>-6.0437139486838416E-3</v>
      </c>
      <c r="BQ107" s="45">
        <v>-5.492262312036718E-3</v>
      </c>
      <c r="BR107" s="45">
        <v>-4.9568828192221226E-3</v>
      </c>
      <c r="BS107" s="45">
        <v>-4.4396883685065679E-3</v>
      </c>
      <c r="BT107" s="45">
        <v>-3.9427200901033643E-3</v>
      </c>
      <c r="BU107" s="45">
        <v>-3.4679392907641508E-3</v>
      </c>
      <c r="BV107" s="45">
        <v>-3.0172197133972092E-3</v>
      </c>
      <c r="BW107" s="45">
        <v>-2.5923401422602212E-3</v>
      </c>
      <c r="BX107" s="45">
        <v>-2.1949773829114459E-3</v>
      </c>
      <c r="BY107" s="45">
        <v>-1.8266996446242613E-3</v>
      </c>
      <c r="BZ107" s="45">
        <v>-1.4889603513815921E-3</v>
      </c>
      <c r="CA107" s="45">
        <v>-1.1830924058754567E-3</v>
      </c>
      <c r="CB107" s="45">
        <v>-9.1030292914900273E-4</v>
      </c>
      <c r="CC107" s="45">
        <v>-6.7166849664120575E-4</v>
      </c>
      <c r="CD107" s="45">
        <v>-4.6813088943547572E-4</v>
      </c>
      <c r="CE107" s="45">
        <v>-3.0049337747996638E-4</v>
      </c>
      <c r="CF107" s="45">
        <v>-1.6941754944806771E-4</v>
      </c>
      <c r="CG107" s="45">
        <v>-7.5420701750177776E-5</v>
      </c>
      <c r="CH107" s="45">
        <v>-1.8873797001080716E-5</v>
      </c>
      <c r="CI107" s="45">
        <v>0</v>
      </c>
    </row>
    <row r="108" spans="1:87" x14ac:dyDescent="0.25">
      <c r="A108" t="s">
        <v>136</v>
      </c>
      <c r="B108" t="s">
        <v>87</v>
      </c>
      <c r="C108" t="s">
        <v>140</v>
      </c>
      <c r="D108" s="45">
        <v>-9.2527752860221968E-3</v>
      </c>
      <c r="E108" s="45">
        <v>-1.0228009787037307E-2</v>
      </c>
      <c r="F108" s="45">
        <v>-1.0228009787037307E-2</v>
      </c>
      <c r="G108" s="45">
        <v>-1.0228009787037307E-2</v>
      </c>
      <c r="H108" s="45">
        <v>-1.0228009787037307E-2</v>
      </c>
      <c r="I108" s="45">
        <v>-1.4509563141113624E-2</v>
      </c>
      <c r="J108" s="45">
        <v>-1.4509563141113624E-2</v>
      </c>
      <c r="K108" s="45">
        <v>-1.4509563141113624E-2</v>
      </c>
      <c r="L108" s="45">
        <v>-1.4509563141113624E-2</v>
      </c>
      <c r="M108" s="45">
        <v>-1.4509563141113624E-2</v>
      </c>
      <c r="N108" s="45">
        <v>-1.4509563141113624E-2</v>
      </c>
      <c r="O108" s="45">
        <v>-2.102061930645005E-2</v>
      </c>
      <c r="P108" s="45">
        <v>-2.102061930645005E-2</v>
      </c>
      <c r="Q108" s="45">
        <v>-2.102061930645005E-2</v>
      </c>
      <c r="R108" s="45">
        <v>-2.102061930645005E-2</v>
      </c>
      <c r="S108" s="45">
        <v>-2.102061930645005E-2</v>
      </c>
      <c r="T108" s="45">
        <v>-2.102061930645005E-2</v>
      </c>
      <c r="U108" s="45">
        <v>-2.102061930645005E-2</v>
      </c>
      <c r="V108" s="45">
        <v>-2.102061930645005E-2</v>
      </c>
      <c r="W108" s="45">
        <v>-2.102061930645005E-2</v>
      </c>
      <c r="X108" s="45">
        <v>-2.102061930645005E-2</v>
      </c>
      <c r="Y108" s="45">
        <v>-2.102061930645005E-2</v>
      </c>
      <c r="Z108" s="45">
        <v>-2.102061930645005E-2</v>
      </c>
      <c r="AA108" s="45">
        <v>-1.9129447027454671E-2</v>
      </c>
      <c r="AB108" s="45">
        <v>-1.9129447027454671E-2</v>
      </c>
      <c r="AC108" s="45">
        <v>-1.9129447027454671E-2</v>
      </c>
      <c r="AD108" s="45">
        <v>-1.9129447027454671E-2</v>
      </c>
      <c r="AE108" s="45">
        <v>-1.9129447027454671E-2</v>
      </c>
      <c r="AF108" s="45">
        <v>-1.9129447027454671E-2</v>
      </c>
      <c r="AG108" s="45">
        <v>-1.9129447027454671E-2</v>
      </c>
      <c r="AH108" s="45">
        <v>-1.9129447027454671E-2</v>
      </c>
      <c r="AI108" s="45">
        <v>-1.9129447027454671E-2</v>
      </c>
      <c r="AJ108" s="45">
        <v>-1.9129447027454671E-2</v>
      </c>
      <c r="AK108" s="45">
        <v>-1.9129447027454671E-2</v>
      </c>
      <c r="AL108" s="45">
        <v>-1.9110573230453589E-2</v>
      </c>
      <c r="AM108" s="45">
        <v>-1.9054026325704496E-2</v>
      </c>
      <c r="AN108" s="45">
        <v>-1.8960029478006606E-2</v>
      </c>
      <c r="AO108" s="45">
        <v>-1.8828953649974705E-2</v>
      </c>
      <c r="AP108" s="45">
        <v>-1.8661316138019197E-2</v>
      </c>
      <c r="AQ108" s="45">
        <v>-1.8457778530813467E-2</v>
      </c>
      <c r="AR108" s="45">
        <v>-1.8219144098305672E-2</v>
      </c>
      <c r="AS108" s="45">
        <v>-1.7946354621579213E-2</v>
      </c>
      <c r="AT108" s="45">
        <v>-1.764048667607308E-2</v>
      </c>
      <c r="AU108" s="45">
        <v>-1.730274738283041E-2</v>
      </c>
      <c r="AV108" s="45">
        <v>-1.6934469644543225E-2</v>
      </c>
      <c r="AW108" s="45">
        <v>-1.6537106885194452E-2</v>
      </c>
      <c r="AX108" s="45">
        <v>-1.611222731405746E-2</v>
      </c>
      <c r="AY108" s="45">
        <v>-1.5661507736690519E-2</v>
      </c>
      <c r="AZ108" s="45">
        <v>-1.5186726937351311E-2</v>
      </c>
      <c r="BA108" s="45">
        <v>-1.46897586589481E-2</v>
      </c>
      <c r="BB108" s="45">
        <v>-1.4172564208232546E-2</v>
      </c>
      <c r="BC108" s="45">
        <v>-1.3637184715417952E-2</v>
      </c>
      <c r="BD108" s="45">
        <v>-1.3085733078770834E-2</v>
      </c>
      <c r="BE108" s="45">
        <v>-1.2520385625966744E-2</v>
      </c>
      <c r="BF108" s="45">
        <v>-1.1943373525119219E-2</v>
      </c>
      <c r="BG108" s="45">
        <v>-1.1356973979378557E-2</v>
      </c>
      <c r="BH108" s="45">
        <v>-1.0763501239851319E-2</v>
      </c>
      <c r="BI108" s="45">
        <v>-1.0165297472308515E-2</v>
      </c>
      <c r="BJ108" s="45">
        <v>-9.5647235137273356E-3</v>
      </c>
      <c r="BK108" s="45">
        <v>-8.9641495551461559E-3</v>
      </c>
      <c r="BL108" s="45">
        <v>-8.3659457876033554E-3</v>
      </c>
      <c r="BM108" s="45">
        <v>-7.7724730480761162E-3</v>
      </c>
      <c r="BN108" s="45">
        <v>-7.1860735023354504E-3</v>
      </c>
      <c r="BO108" s="45">
        <v>-6.6090614014879309E-3</v>
      </c>
      <c r="BP108" s="45">
        <v>-6.0437139486838416E-3</v>
      </c>
      <c r="BQ108" s="45">
        <v>-5.492262312036718E-3</v>
      </c>
      <c r="BR108" s="45">
        <v>-4.9568828192221226E-3</v>
      </c>
      <c r="BS108" s="45">
        <v>-4.4396883685065679E-3</v>
      </c>
      <c r="BT108" s="45">
        <v>-3.9427200901033643E-3</v>
      </c>
      <c r="BU108" s="45">
        <v>-3.4679392907641508E-3</v>
      </c>
      <c r="BV108" s="45">
        <v>-3.0172197133972092E-3</v>
      </c>
      <c r="BW108" s="45">
        <v>-2.5923401422602212E-3</v>
      </c>
      <c r="BX108" s="45">
        <v>-2.1949773829114459E-3</v>
      </c>
      <c r="BY108" s="45">
        <v>-1.8266996446242613E-3</v>
      </c>
      <c r="BZ108" s="45">
        <v>-1.4889603513815921E-3</v>
      </c>
      <c r="CA108" s="45">
        <v>-1.1830924058754567E-3</v>
      </c>
      <c r="CB108" s="45">
        <v>-9.1030292914900273E-4</v>
      </c>
      <c r="CC108" s="45">
        <v>-6.7166849664120575E-4</v>
      </c>
      <c r="CD108" s="45">
        <v>-4.6813088943547572E-4</v>
      </c>
      <c r="CE108" s="45">
        <v>-3.0049337747996638E-4</v>
      </c>
      <c r="CF108" s="45">
        <v>-1.6941754944806771E-4</v>
      </c>
      <c r="CG108" s="45">
        <v>-7.5420701750177776E-5</v>
      </c>
      <c r="CH108" s="45">
        <v>-1.8873797001080716E-5</v>
      </c>
      <c r="CI108" s="45">
        <v>0</v>
      </c>
    </row>
    <row r="109" spans="1:87" x14ac:dyDescent="0.25">
      <c r="A109" t="s">
        <v>136</v>
      </c>
      <c r="B109" t="s">
        <v>89</v>
      </c>
      <c r="C109" t="s">
        <v>141</v>
      </c>
      <c r="D109" s="45">
        <v>-9.2527752860221968E-3</v>
      </c>
      <c r="E109" s="45">
        <v>-1.0228009787037307E-2</v>
      </c>
      <c r="F109" s="45">
        <v>-1.0228009787037307E-2</v>
      </c>
      <c r="G109" s="45">
        <v>-1.0228009787037307E-2</v>
      </c>
      <c r="H109" s="45">
        <v>-1.0228009787037307E-2</v>
      </c>
      <c r="I109" s="45">
        <v>-1.4509563141113624E-2</v>
      </c>
      <c r="J109" s="45">
        <v>-1.4509563141113624E-2</v>
      </c>
      <c r="K109" s="45">
        <v>-1.4509563141113624E-2</v>
      </c>
      <c r="L109" s="45">
        <v>-1.4509563141113624E-2</v>
      </c>
      <c r="M109" s="45">
        <v>-1.4509563141113624E-2</v>
      </c>
      <c r="N109" s="45">
        <v>-1.4509563141113624E-2</v>
      </c>
      <c r="O109" s="45">
        <v>-2.102061930645005E-2</v>
      </c>
      <c r="P109" s="45">
        <v>-2.102061930645005E-2</v>
      </c>
      <c r="Q109" s="45">
        <v>-2.102061930645005E-2</v>
      </c>
      <c r="R109" s="45">
        <v>-2.102061930645005E-2</v>
      </c>
      <c r="S109" s="45">
        <v>-2.102061930645005E-2</v>
      </c>
      <c r="T109" s="45">
        <v>-2.102061930645005E-2</v>
      </c>
      <c r="U109" s="45">
        <v>-2.102061930645005E-2</v>
      </c>
      <c r="V109" s="45">
        <v>-2.102061930645005E-2</v>
      </c>
      <c r="W109" s="45">
        <v>-2.102061930645005E-2</v>
      </c>
      <c r="X109" s="45">
        <v>-2.102061930645005E-2</v>
      </c>
      <c r="Y109" s="45">
        <v>-2.102061930645005E-2</v>
      </c>
      <c r="Z109" s="45">
        <v>-2.102061930645005E-2</v>
      </c>
      <c r="AA109" s="45">
        <v>-1.9129447027454671E-2</v>
      </c>
      <c r="AB109" s="45">
        <v>-1.9129447027454671E-2</v>
      </c>
      <c r="AC109" s="45">
        <v>-1.9129447027454671E-2</v>
      </c>
      <c r="AD109" s="45">
        <v>-1.9129447027454671E-2</v>
      </c>
      <c r="AE109" s="45">
        <v>-1.9129447027454671E-2</v>
      </c>
      <c r="AF109" s="45">
        <v>-1.9129447027454671E-2</v>
      </c>
      <c r="AG109" s="45">
        <v>-1.9129447027454671E-2</v>
      </c>
      <c r="AH109" s="45">
        <v>-1.9129447027454671E-2</v>
      </c>
      <c r="AI109" s="45">
        <v>-1.9129447027454671E-2</v>
      </c>
      <c r="AJ109" s="45">
        <v>-1.9129447027454671E-2</v>
      </c>
      <c r="AK109" s="45">
        <v>-1.9129447027454671E-2</v>
      </c>
      <c r="AL109" s="45">
        <v>-1.9110573230453589E-2</v>
      </c>
      <c r="AM109" s="45">
        <v>-1.9054026325704496E-2</v>
      </c>
      <c r="AN109" s="45">
        <v>-1.8960029478006606E-2</v>
      </c>
      <c r="AO109" s="45">
        <v>-1.8828953649974705E-2</v>
      </c>
      <c r="AP109" s="45">
        <v>-1.8661316138019197E-2</v>
      </c>
      <c r="AQ109" s="45">
        <v>-1.8457778530813467E-2</v>
      </c>
      <c r="AR109" s="45">
        <v>-1.8219144098305672E-2</v>
      </c>
      <c r="AS109" s="45">
        <v>-1.7946354621579213E-2</v>
      </c>
      <c r="AT109" s="45">
        <v>-1.764048667607308E-2</v>
      </c>
      <c r="AU109" s="45">
        <v>-1.730274738283041E-2</v>
      </c>
      <c r="AV109" s="45">
        <v>-1.6934469644543225E-2</v>
      </c>
      <c r="AW109" s="45">
        <v>-1.6537106885194452E-2</v>
      </c>
      <c r="AX109" s="45">
        <v>-1.611222731405746E-2</v>
      </c>
      <c r="AY109" s="45">
        <v>-1.5661507736690519E-2</v>
      </c>
      <c r="AZ109" s="45">
        <v>-1.5186726937351311E-2</v>
      </c>
      <c r="BA109" s="45">
        <v>-1.46897586589481E-2</v>
      </c>
      <c r="BB109" s="45">
        <v>-1.4172564208232546E-2</v>
      </c>
      <c r="BC109" s="45">
        <v>-1.3637184715417952E-2</v>
      </c>
      <c r="BD109" s="45">
        <v>-1.3085733078770834E-2</v>
      </c>
      <c r="BE109" s="45">
        <v>-1.2520385625966744E-2</v>
      </c>
      <c r="BF109" s="45">
        <v>-1.1943373525119219E-2</v>
      </c>
      <c r="BG109" s="45">
        <v>-1.1356973979378557E-2</v>
      </c>
      <c r="BH109" s="45">
        <v>-1.0763501239851319E-2</v>
      </c>
      <c r="BI109" s="45">
        <v>-1.0165297472308515E-2</v>
      </c>
      <c r="BJ109" s="45">
        <v>-9.5647235137273356E-3</v>
      </c>
      <c r="BK109" s="45">
        <v>-8.9641495551461559E-3</v>
      </c>
      <c r="BL109" s="45">
        <v>-8.3659457876033554E-3</v>
      </c>
      <c r="BM109" s="45">
        <v>-7.7724730480761162E-3</v>
      </c>
      <c r="BN109" s="45">
        <v>-7.1860735023354504E-3</v>
      </c>
      <c r="BO109" s="45">
        <v>-6.6090614014879309E-3</v>
      </c>
      <c r="BP109" s="45">
        <v>-6.0437139486838416E-3</v>
      </c>
      <c r="BQ109" s="45">
        <v>-5.492262312036718E-3</v>
      </c>
      <c r="BR109" s="45">
        <v>-4.9568828192221226E-3</v>
      </c>
      <c r="BS109" s="45">
        <v>-4.4396883685065679E-3</v>
      </c>
      <c r="BT109" s="45">
        <v>-3.9427200901033643E-3</v>
      </c>
      <c r="BU109" s="45">
        <v>-3.4679392907641508E-3</v>
      </c>
      <c r="BV109" s="45">
        <v>-3.0172197133972092E-3</v>
      </c>
      <c r="BW109" s="45">
        <v>-2.5923401422602212E-3</v>
      </c>
      <c r="BX109" s="45">
        <v>-2.1949773829114459E-3</v>
      </c>
      <c r="BY109" s="45">
        <v>-1.8266996446242613E-3</v>
      </c>
      <c r="BZ109" s="45">
        <v>-1.4889603513815921E-3</v>
      </c>
      <c r="CA109" s="45">
        <v>-1.1830924058754567E-3</v>
      </c>
      <c r="CB109" s="45">
        <v>-9.1030292914900273E-4</v>
      </c>
      <c r="CC109" s="45">
        <v>-6.7166849664120575E-4</v>
      </c>
      <c r="CD109" s="45">
        <v>-4.6813088943547572E-4</v>
      </c>
      <c r="CE109" s="45">
        <v>-3.0049337747996638E-4</v>
      </c>
      <c r="CF109" s="45">
        <v>-1.6941754944806771E-4</v>
      </c>
      <c r="CG109" s="45">
        <v>-7.5420701750177776E-5</v>
      </c>
      <c r="CH109" s="45">
        <v>-1.8873797001080716E-5</v>
      </c>
      <c r="CI109" s="45">
        <v>0</v>
      </c>
    </row>
    <row r="110" spans="1:87" x14ac:dyDescent="0.25">
      <c r="A110" t="s">
        <v>136</v>
      </c>
      <c r="B110" t="s">
        <v>91</v>
      </c>
      <c r="C110" t="s">
        <v>142</v>
      </c>
      <c r="D110" s="45">
        <v>-9.2527752860221968E-3</v>
      </c>
      <c r="E110" s="45">
        <v>-1.0228009787037307E-2</v>
      </c>
      <c r="F110" s="45">
        <v>-1.0228009787037307E-2</v>
      </c>
      <c r="G110" s="45">
        <v>-1.0228009787037307E-2</v>
      </c>
      <c r="H110" s="45">
        <v>-1.0228009787037307E-2</v>
      </c>
      <c r="I110" s="45">
        <v>-1.4509563141113624E-2</v>
      </c>
      <c r="J110" s="45">
        <v>-1.4509563141113624E-2</v>
      </c>
      <c r="K110" s="45">
        <v>-1.4509563141113624E-2</v>
      </c>
      <c r="L110" s="45">
        <v>-1.4509563141113624E-2</v>
      </c>
      <c r="M110" s="45">
        <v>-1.4509563141113624E-2</v>
      </c>
      <c r="N110" s="45">
        <v>-1.4509563141113624E-2</v>
      </c>
      <c r="O110" s="45">
        <v>-2.102061930645005E-2</v>
      </c>
      <c r="P110" s="45">
        <v>-2.102061930645005E-2</v>
      </c>
      <c r="Q110" s="45">
        <v>-2.102061930645005E-2</v>
      </c>
      <c r="R110" s="45">
        <v>-2.102061930645005E-2</v>
      </c>
      <c r="S110" s="45">
        <v>-2.102061930645005E-2</v>
      </c>
      <c r="T110" s="45">
        <v>-2.102061930645005E-2</v>
      </c>
      <c r="U110" s="45">
        <v>-2.102061930645005E-2</v>
      </c>
      <c r="V110" s="45">
        <v>-2.102061930645005E-2</v>
      </c>
      <c r="W110" s="45">
        <v>-2.102061930645005E-2</v>
      </c>
      <c r="X110" s="45">
        <v>-2.102061930645005E-2</v>
      </c>
      <c r="Y110" s="45">
        <v>-2.102061930645005E-2</v>
      </c>
      <c r="Z110" s="45">
        <v>-2.102061930645005E-2</v>
      </c>
      <c r="AA110" s="45">
        <v>-1.9129447027454671E-2</v>
      </c>
      <c r="AB110" s="45">
        <v>-1.9129447027454671E-2</v>
      </c>
      <c r="AC110" s="45">
        <v>-1.9129447027454671E-2</v>
      </c>
      <c r="AD110" s="45">
        <v>-1.9129447027454671E-2</v>
      </c>
      <c r="AE110" s="45">
        <v>-1.9129447027454671E-2</v>
      </c>
      <c r="AF110" s="45">
        <v>-1.9129447027454671E-2</v>
      </c>
      <c r="AG110" s="45">
        <v>-1.9129447027454671E-2</v>
      </c>
      <c r="AH110" s="45">
        <v>-1.9129447027454671E-2</v>
      </c>
      <c r="AI110" s="45">
        <v>-1.9129447027454671E-2</v>
      </c>
      <c r="AJ110" s="45">
        <v>-1.9129447027454671E-2</v>
      </c>
      <c r="AK110" s="45">
        <v>-1.9129447027454671E-2</v>
      </c>
      <c r="AL110" s="45">
        <v>-1.9110573230453589E-2</v>
      </c>
      <c r="AM110" s="45">
        <v>-1.9054026325704496E-2</v>
      </c>
      <c r="AN110" s="45">
        <v>-1.8960029478006606E-2</v>
      </c>
      <c r="AO110" s="45">
        <v>-1.8828953649974705E-2</v>
      </c>
      <c r="AP110" s="45">
        <v>-1.8661316138019197E-2</v>
      </c>
      <c r="AQ110" s="45">
        <v>-1.8457778530813467E-2</v>
      </c>
      <c r="AR110" s="45">
        <v>-1.8219144098305672E-2</v>
      </c>
      <c r="AS110" s="45">
        <v>-1.7946354621579213E-2</v>
      </c>
      <c r="AT110" s="45">
        <v>-1.764048667607308E-2</v>
      </c>
      <c r="AU110" s="45">
        <v>-1.730274738283041E-2</v>
      </c>
      <c r="AV110" s="45">
        <v>-1.6934469644543225E-2</v>
      </c>
      <c r="AW110" s="45">
        <v>-1.6537106885194452E-2</v>
      </c>
      <c r="AX110" s="45">
        <v>-1.611222731405746E-2</v>
      </c>
      <c r="AY110" s="45">
        <v>-1.5661507736690519E-2</v>
      </c>
      <c r="AZ110" s="45">
        <v>-1.5186726937351311E-2</v>
      </c>
      <c r="BA110" s="45">
        <v>-1.46897586589481E-2</v>
      </c>
      <c r="BB110" s="45">
        <v>-1.4172564208232546E-2</v>
      </c>
      <c r="BC110" s="45">
        <v>-1.3637184715417952E-2</v>
      </c>
      <c r="BD110" s="45">
        <v>-1.3085733078770834E-2</v>
      </c>
      <c r="BE110" s="45">
        <v>-1.2520385625966744E-2</v>
      </c>
      <c r="BF110" s="45">
        <v>-1.1943373525119219E-2</v>
      </c>
      <c r="BG110" s="45">
        <v>-1.1356973979378557E-2</v>
      </c>
      <c r="BH110" s="45">
        <v>-1.0763501239851319E-2</v>
      </c>
      <c r="BI110" s="45">
        <v>-1.0165297472308515E-2</v>
      </c>
      <c r="BJ110" s="45">
        <v>-9.5647235137273356E-3</v>
      </c>
      <c r="BK110" s="45">
        <v>-8.9641495551461559E-3</v>
      </c>
      <c r="BL110" s="45">
        <v>-8.3659457876033554E-3</v>
      </c>
      <c r="BM110" s="45">
        <v>-7.7724730480761162E-3</v>
      </c>
      <c r="BN110" s="45">
        <v>-7.1860735023354504E-3</v>
      </c>
      <c r="BO110" s="45">
        <v>-6.6090614014879309E-3</v>
      </c>
      <c r="BP110" s="45">
        <v>-6.0437139486838416E-3</v>
      </c>
      <c r="BQ110" s="45">
        <v>-5.492262312036718E-3</v>
      </c>
      <c r="BR110" s="45">
        <v>-4.9568828192221226E-3</v>
      </c>
      <c r="BS110" s="45">
        <v>-4.4396883685065679E-3</v>
      </c>
      <c r="BT110" s="45">
        <v>-3.9427200901033643E-3</v>
      </c>
      <c r="BU110" s="45">
        <v>-3.4679392907641508E-3</v>
      </c>
      <c r="BV110" s="45">
        <v>-3.0172197133972092E-3</v>
      </c>
      <c r="BW110" s="45">
        <v>-2.5923401422602212E-3</v>
      </c>
      <c r="BX110" s="45">
        <v>-2.1949773829114459E-3</v>
      </c>
      <c r="BY110" s="45">
        <v>-1.8266996446242613E-3</v>
      </c>
      <c r="BZ110" s="45">
        <v>-1.4889603513815921E-3</v>
      </c>
      <c r="CA110" s="45">
        <v>-1.1830924058754567E-3</v>
      </c>
      <c r="CB110" s="45">
        <v>-9.1030292914900273E-4</v>
      </c>
      <c r="CC110" s="45">
        <v>-6.7166849664120575E-4</v>
      </c>
      <c r="CD110" s="45">
        <v>-4.6813088943547572E-4</v>
      </c>
      <c r="CE110" s="45">
        <v>-3.0049337747996638E-4</v>
      </c>
      <c r="CF110" s="45">
        <v>-1.6941754944806771E-4</v>
      </c>
      <c r="CG110" s="45">
        <v>-7.5420701750177776E-5</v>
      </c>
      <c r="CH110" s="45">
        <v>-1.8873797001080716E-5</v>
      </c>
      <c r="CI110" s="45">
        <v>0</v>
      </c>
    </row>
    <row r="111" spans="1:87" x14ac:dyDescent="0.25">
      <c r="A111" t="s">
        <v>136</v>
      </c>
      <c r="B111" t="s">
        <v>93</v>
      </c>
      <c r="C111" t="s">
        <v>143</v>
      </c>
      <c r="D111" s="45">
        <v>-9.2527752860221968E-3</v>
      </c>
      <c r="E111" s="45">
        <v>-1.0228009787037307E-2</v>
      </c>
      <c r="F111" s="45">
        <v>-1.0228009787037307E-2</v>
      </c>
      <c r="G111" s="45">
        <v>-1.0228009787037307E-2</v>
      </c>
      <c r="H111" s="45">
        <v>-1.0228009787037307E-2</v>
      </c>
      <c r="I111" s="45">
        <v>-1.4509563141113624E-2</v>
      </c>
      <c r="J111" s="45">
        <v>-1.4509563141113624E-2</v>
      </c>
      <c r="K111" s="45">
        <v>-1.4509563141113624E-2</v>
      </c>
      <c r="L111" s="45">
        <v>-1.4509563141113624E-2</v>
      </c>
      <c r="M111" s="45">
        <v>-1.4509563141113624E-2</v>
      </c>
      <c r="N111" s="45">
        <v>-1.4509563141113624E-2</v>
      </c>
      <c r="O111" s="45">
        <v>-2.102061930645005E-2</v>
      </c>
      <c r="P111" s="45">
        <v>-2.102061930645005E-2</v>
      </c>
      <c r="Q111" s="45">
        <v>-2.102061930645005E-2</v>
      </c>
      <c r="R111" s="45">
        <v>-2.102061930645005E-2</v>
      </c>
      <c r="S111" s="45">
        <v>-2.102061930645005E-2</v>
      </c>
      <c r="T111" s="45">
        <v>-2.102061930645005E-2</v>
      </c>
      <c r="U111" s="45">
        <v>-2.102061930645005E-2</v>
      </c>
      <c r="V111" s="45">
        <v>-2.102061930645005E-2</v>
      </c>
      <c r="W111" s="45">
        <v>-2.102061930645005E-2</v>
      </c>
      <c r="X111" s="45">
        <v>-2.102061930645005E-2</v>
      </c>
      <c r="Y111" s="45">
        <v>-2.102061930645005E-2</v>
      </c>
      <c r="Z111" s="45">
        <v>-2.102061930645005E-2</v>
      </c>
      <c r="AA111" s="45">
        <v>-1.9129447027454671E-2</v>
      </c>
      <c r="AB111" s="45">
        <v>-1.9129447027454671E-2</v>
      </c>
      <c r="AC111" s="45">
        <v>-1.9129447027454671E-2</v>
      </c>
      <c r="AD111" s="45">
        <v>-1.9129447027454671E-2</v>
      </c>
      <c r="AE111" s="45">
        <v>-1.9129447027454671E-2</v>
      </c>
      <c r="AF111" s="45">
        <v>-1.9129447027454671E-2</v>
      </c>
      <c r="AG111" s="45">
        <v>-1.9129447027454671E-2</v>
      </c>
      <c r="AH111" s="45">
        <v>-1.9129447027454671E-2</v>
      </c>
      <c r="AI111" s="45">
        <v>-1.9129447027454671E-2</v>
      </c>
      <c r="AJ111" s="45">
        <v>-1.9129447027454671E-2</v>
      </c>
      <c r="AK111" s="45">
        <v>-1.9129447027454671E-2</v>
      </c>
      <c r="AL111" s="45">
        <v>-1.9110573230453589E-2</v>
      </c>
      <c r="AM111" s="45">
        <v>-1.9054026325704496E-2</v>
      </c>
      <c r="AN111" s="45">
        <v>-1.8960029478006606E-2</v>
      </c>
      <c r="AO111" s="45">
        <v>-1.8828953649974705E-2</v>
      </c>
      <c r="AP111" s="45">
        <v>-1.8661316138019197E-2</v>
      </c>
      <c r="AQ111" s="45">
        <v>-1.8457778530813467E-2</v>
      </c>
      <c r="AR111" s="45">
        <v>-1.8219144098305672E-2</v>
      </c>
      <c r="AS111" s="45">
        <v>-1.7946354621579213E-2</v>
      </c>
      <c r="AT111" s="45">
        <v>-1.764048667607308E-2</v>
      </c>
      <c r="AU111" s="45">
        <v>-1.730274738283041E-2</v>
      </c>
      <c r="AV111" s="45">
        <v>-1.6934469644543225E-2</v>
      </c>
      <c r="AW111" s="45">
        <v>-1.6537106885194452E-2</v>
      </c>
      <c r="AX111" s="45">
        <v>-1.611222731405746E-2</v>
      </c>
      <c r="AY111" s="45">
        <v>-1.5661507736690519E-2</v>
      </c>
      <c r="AZ111" s="45">
        <v>-1.5186726937351311E-2</v>
      </c>
      <c r="BA111" s="45">
        <v>-1.46897586589481E-2</v>
      </c>
      <c r="BB111" s="45">
        <v>-1.4172564208232546E-2</v>
      </c>
      <c r="BC111" s="45">
        <v>-1.3637184715417952E-2</v>
      </c>
      <c r="BD111" s="45">
        <v>-1.3085733078770834E-2</v>
      </c>
      <c r="BE111" s="45">
        <v>-1.2520385625966744E-2</v>
      </c>
      <c r="BF111" s="45">
        <v>-1.1943373525119219E-2</v>
      </c>
      <c r="BG111" s="45">
        <v>-1.1356973979378557E-2</v>
      </c>
      <c r="BH111" s="45">
        <v>-1.0763501239851319E-2</v>
      </c>
      <c r="BI111" s="45">
        <v>-1.0165297472308515E-2</v>
      </c>
      <c r="BJ111" s="45">
        <v>-9.5647235137273356E-3</v>
      </c>
      <c r="BK111" s="45">
        <v>-8.9641495551461559E-3</v>
      </c>
      <c r="BL111" s="45">
        <v>-8.3659457876033554E-3</v>
      </c>
      <c r="BM111" s="45">
        <v>-7.7724730480761162E-3</v>
      </c>
      <c r="BN111" s="45">
        <v>-7.1860735023354504E-3</v>
      </c>
      <c r="BO111" s="45">
        <v>-6.6090614014879309E-3</v>
      </c>
      <c r="BP111" s="45">
        <v>-6.0437139486838416E-3</v>
      </c>
      <c r="BQ111" s="45">
        <v>-5.492262312036718E-3</v>
      </c>
      <c r="BR111" s="45">
        <v>-4.9568828192221226E-3</v>
      </c>
      <c r="BS111" s="45">
        <v>-4.4396883685065679E-3</v>
      </c>
      <c r="BT111" s="45">
        <v>-3.9427200901033643E-3</v>
      </c>
      <c r="BU111" s="45">
        <v>-3.4679392907641508E-3</v>
      </c>
      <c r="BV111" s="45">
        <v>-3.0172197133972092E-3</v>
      </c>
      <c r="BW111" s="45">
        <v>-2.5923401422602212E-3</v>
      </c>
      <c r="BX111" s="45">
        <v>-2.1949773829114459E-3</v>
      </c>
      <c r="BY111" s="45">
        <v>-1.8266996446242613E-3</v>
      </c>
      <c r="BZ111" s="45">
        <v>-1.4889603513815921E-3</v>
      </c>
      <c r="CA111" s="45">
        <v>-1.1830924058754567E-3</v>
      </c>
      <c r="CB111" s="45">
        <v>-9.1030292914900273E-4</v>
      </c>
      <c r="CC111" s="45">
        <v>-6.7166849664120575E-4</v>
      </c>
      <c r="CD111" s="45">
        <v>-4.6813088943547572E-4</v>
      </c>
      <c r="CE111" s="45">
        <v>-3.0049337747996638E-4</v>
      </c>
      <c r="CF111" s="45">
        <v>-1.6941754944806771E-4</v>
      </c>
      <c r="CG111" s="45">
        <v>-7.5420701750177776E-5</v>
      </c>
      <c r="CH111" s="45">
        <v>-1.8873797001080716E-5</v>
      </c>
      <c r="CI111" s="45">
        <v>0</v>
      </c>
    </row>
    <row r="112" spans="1:87" x14ac:dyDescent="0.25">
      <c r="A112" t="s">
        <v>144</v>
      </c>
      <c r="B112" t="s">
        <v>78</v>
      </c>
      <c r="C112" t="s">
        <v>1277</v>
      </c>
      <c r="D112" s="45">
        <v>2.4391450725309793E-2</v>
      </c>
      <c r="E112" s="45">
        <v>2.4269863498299848E-2</v>
      </c>
      <c r="F112" s="45">
        <v>2.4269863498299848E-2</v>
      </c>
      <c r="G112" s="45">
        <v>2.4269863498299848E-2</v>
      </c>
      <c r="H112" s="45">
        <v>2.4269863498299848E-2</v>
      </c>
      <c r="I112" s="45">
        <v>1.2868394929215432E-2</v>
      </c>
      <c r="J112" s="45">
        <v>1.2868394929215432E-2</v>
      </c>
      <c r="K112" s="45">
        <v>1.2868394929215432E-2</v>
      </c>
      <c r="L112" s="45">
        <v>1.2868394929215432E-2</v>
      </c>
      <c r="M112" s="45">
        <v>1.2868394929215432E-2</v>
      </c>
      <c r="N112" s="45">
        <v>1.2868394929215432E-2</v>
      </c>
      <c r="O112" s="45">
        <v>8.4637740491839697E-3</v>
      </c>
      <c r="P112" s="45">
        <v>8.4637740491839697E-3</v>
      </c>
      <c r="Q112" s="45">
        <v>8.4637740491839697E-3</v>
      </c>
      <c r="R112" s="45">
        <v>8.4637740491839697E-3</v>
      </c>
      <c r="S112" s="45">
        <v>8.4637740491839697E-3</v>
      </c>
      <c r="T112" s="45">
        <v>8.4637740491839697E-3</v>
      </c>
      <c r="U112" s="45">
        <v>8.4637740491839697E-3</v>
      </c>
      <c r="V112" s="45">
        <v>8.4637740491839697E-3</v>
      </c>
      <c r="W112" s="45">
        <v>8.4637740491839697E-3</v>
      </c>
      <c r="X112" s="45">
        <v>8.4637740491839697E-3</v>
      </c>
      <c r="Y112" s="45">
        <v>8.4637740491839697E-3</v>
      </c>
      <c r="Z112" s="45">
        <v>8.4637740491839697E-3</v>
      </c>
      <c r="AA112" s="45">
        <v>8.6103124426921696E-3</v>
      </c>
      <c r="AB112" s="45">
        <v>8.6103124426921696E-3</v>
      </c>
      <c r="AC112" s="45">
        <v>8.6103124426921696E-3</v>
      </c>
      <c r="AD112" s="45">
        <v>8.6103124426921696E-3</v>
      </c>
      <c r="AE112" s="45">
        <v>8.6103124426921696E-3</v>
      </c>
      <c r="AF112" s="45">
        <v>8.6103124426921696E-3</v>
      </c>
      <c r="AG112" s="45">
        <v>8.6103124426921696E-3</v>
      </c>
      <c r="AH112" s="45">
        <v>8.6103124426921696E-3</v>
      </c>
      <c r="AI112" s="45">
        <v>8.6103124426921696E-3</v>
      </c>
      <c r="AJ112" s="45">
        <v>8.6103124426921696E-3</v>
      </c>
      <c r="AK112" s="45">
        <v>8.6103124426921696E-3</v>
      </c>
      <c r="AL112" s="45">
        <v>8.6018172003087378E-3</v>
      </c>
      <c r="AM112" s="45">
        <v>8.5763649999990223E-3</v>
      </c>
      <c r="AN112" s="45">
        <v>8.5340562899696402E-3</v>
      </c>
      <c r="AO112" s="45">
        <v>8.4750580433700685E-3</v>
      </c>
      <c r="AP112" s="45">
        <v>8.3996030993259002E-3</v>
      </c>
      <c r="AQ112" s="45">
        <v>8.307989244029191E-3</v>
      </c>
      <c r="AR112" s="45">
        <v>8.200578035512409E-3</v>
      </c>
      <c r="AS112" s="45">
        <v>8.0777933767440559E-3</v>
      </c>
      <c r="AT112" s="45">
        <v>7.9401198426773192E-3</v>
      </c>
      <c r="AU112" s="45">
        <v>7.7881007678541007E-3</v>
      </c>
      <c r="AV112" s="45">
        <v>7.6223361021118203E-3</v>
      </c>
      <c r="AW112" s="45">
        <v>7.4434800428554906E-3</v>
      </c>
      <c r="AX112" s="45">
        <v>7.2522384532394367E-3</v>
      </c>
      <c r="AY112" s="45">
        <v>7.0493660764478997E-3</v>
      </c>
      <c r="AZ112" s="45">
        <v>6.8356635570685047E-3</v>
      </c>
      <c r="BA112" s="45">
        <v>6.6119742813138451E-3</v>
      </c>
      <c r="BB112" s="45">
        <v>6.3791810485614182E-3</v>
      </c>
      <c r="BC112" s="45">
        <v>6.1382025873477856E-3</v>
      </c>
      <c r="BD112" s="45">
        <v>5.8899899295667716E-3</v>
      </c>
      <c r="BE112" s="45">
        <v>5.6355226571810583E-3</v>
      </c>
      <c r="BF112" s="45">
        <v>5.3758050362597148E-3</v>
      </c>
      <c r="BG112" s="45">
        <v>5.1118620535988259E-3</v>
      </c>
      <c r="BH112" s="45">
        <v>4.8447353715668721E-3</v>
      </c>
      <c r="BI112" s="45">
        <v>4.5754792171392618E-3</v>
      </c>
      <c r="BJ112" s="45">
        <v>4.3051562213460848E-3</v>
      </c>
      <c r="BK112" s="45">
        <v>4.0348332255529086E-3</v>
      </c>
      <c r="BL112" s="45">
        <v>3.7655770711252988E-3</v>
      </c>
      <c r="BM112" s="45">
        <v>3.4984503890933445E-3</v>
      </c>
      <c r="BN112" s="45">
        <v>3.2345074064324543E-3</v>
      </c>
      <c r="BO112" s="45">
        <v>2.974789785511113E-3</v>
      </c>
      <c r="BP112" s="45">
        <v>2.7203225131254001E-3</v>
      </c>
      <c r="BQ112" s="45">
        <v>2.4721098553443835E-3</v>
      </c>
      <c r="BR112" s="45">
        <v>2.2311313941307505E-3</v>
      </c>
      <c r="BS112" s="45">
        <v>1.9983381613783231E-3</v>
      </c>
      <c r="BT112" s="45">
        <v>1.7746488856236664E-3</v>
      </c>
      <c r="BU112" s="45">
        <v>1.5609463662442701E-3</v>
      </c>
      <c r="BV112" s="45">
        <v>1.3580739894527333E-3</v>
      </c>
      <c r="BW112" s="45">
        <v>1.1668323998366796E-3</v>
      </c>
      <c r="BX112" s="45">
        <v>9.8797634058034995E-4</v>
      </c>
      <c r="BY112" s="45">
        <v>8.2221167483806975E-4</v>
      </c>
      <c r="BZ112" s="45">
        <v>6.7019260001485194E-4</v>
      </c>
      <c r="CA112" s="45">
        <v>5.3251906594811249E-4</v>
      </c>
      <c r="CB112" s="45">
        <v>4.0973440717976129E-4</v>
      </c>
      <c r="CC112" s="45">
        <v>3.0232319866297931E-4</v>
      </c>
      <c r="CD112" s="45">
        <v>2.1070934336627051E-4</v>
      </c>
      <c r="CE112" s="45">
        <v>1.352543993221019E-4</v>
      </c>
      <c r="CF112" s="45">
        <v>7.6256152722529077E-5</v>
      </c>
      <c r="CG112" s="45">
        <v>3.3947442693148156E-5</v>
      </c>
      <c r="CH112" s="45">
        <v>8.4952423834320653E-6</v>
      </c>
      <c r="CI112" s="45">
        <v>0</v>
      </c>
    </row>
    <row r="113" spans="1:87" x14ac:dyDescent="0.25">
      <c r="A113" t="s">
        <v>144</v>
      </c>
      <c r="B113" t="s">
        <v>79</v>
      </c>
      <c r="C113" t="s">
        <v>1278</v>
      </c>
      <c r="D113" s="45">
        <v>2.4391450725309793E-2</v>
      </c>
      <c r="E113" s="45">
        <v>2.4269863498299848E-2</v>
      </c>
      <c r="F113" s="45">
        <v>2.4269863498299848E-2</v>
      </c>
      <c r="G113" s="45">
        <v>2.4269863498299848E-2</v>
      </c>
      <c r="H113" s="45">
        <v>2.4269863498299848E-2</v>
      </c>
      <c r="I113" s="45">
        <v>1.2868394929215432E-2</v>
      </c>
      <c r="J113" s="45">
        <v>1.2868394929215432E-2</v>
      </c>
      <c r="K113" s="45">
        <v>1.2868394929215432E-2</v>
      </c>
      <c r="L113" s="45">
        <v>1.2868394929215432E-2</v>
      </c>
      <c r="M113" s="45">
        <v>1.2868394929215432E-2</v>
      </c>
      <c r="N113" s="45">
        <v>1.2868394929215432E-2</v>
      </c>
      <c r="O113" s="45">
        <v>8.4637740491839697E-3</v>
      </c>
      <c r="P113" s="45">
        <v>8.4637740491839697E-3</v>
      </c>
      <c r="Q113" s="45">
        <v>8.4637740491839697E-3</v>
      </c>
      <c r="R113" s="45">
        <v>8.4637740491839697E-3</v>
      </c>
      <c r="S113" s="45">
        <v>8.4637740491839697E-3</v>
      </c>
      <c r="T113" s="45">
        <v>8.4637740491839697E-3</v>
      </c>
      <c r="U113" s="45">
        <v>8.4637740491839697E-3</v>
      </c>
      <c r="V113" s="45">
        <v>8.4637740491839697E-3</v>
      </c>
      <c r="W113" s="45">
        <v>8.4637740491839697E-3</v>
      </c>
      <c r="X113" s="45">
        <v>8.4637740491839697E-3</v>
      </c>
      <c r="Y113" s="45">
        <v>8.4637740491839697E-3</v>
      </c>
      <c r="Z113" s="45">
        <v>8.4637740491839697E-3</v>
      </c>
      <c r="AA113" s="45">
        <v>8.6103124426921696E-3</v>
      </c>
      <c r="AB113" s="45">
        <v>8.6103124426921696E-3</v>
      </c>
      <c r="AC113" s="45">
        <v>8.6103124426921696E-3</v>
      </c>
      <c r="AD113" s="45">
        <v>8.6103124426921696E-3</v>
      </c>
      <c r="AE113" s="45">
        <v>8.6103124426921696E-3</v>
      </c>
      <c r="AF113" s="45">
        <v>8.6103124426921696E-3</v>
      </c>
      <c r="AG113" s="45">
        <v>8.6103124426921696E-3</v>
      </c>
      <c r="AH113" s="45">
        <v>8.6103124426921696E-3</v>
      </c>
      <c r="AI113" s="45">
        <v>8.6103124426921696E-3</v>
      </c>
      <c r="AJ113" s="45">
        <v>8.6103124426921696E-3</v>
      </c>
      <c r="AK113" s="45">
        <v>8.6103124426921696E-3</v>
      </c>
      <c r="AL113" s="45">
        <v>8.6018172003087378E-3</v>
      </c>
      <c r="AM113" s="45">
        <v>8.5763649999990223E-3</v>
      </c>
      <c r="AN113" s="45">
        <v>8.5340562899696402E-3</v>
      </c>
      <c r="AO113" s="45">
        <v>8.4750580433700685E-3</v>
      </c>
      <c r="AP113" s="45">
        <v>8.3996030993259002E-3</v>
      </c>
      <c r="AQ113" s="45">
        <v>8.307989244029191E-3</v>
      </c>
      <c r="AR113" s="45">
        <v>8.200578035512409E-3</v>
      </c>
      <c r="AS113" s="45">
        <v>8.0777933767440559E-3</v>
      </c>
      <c r="AT113" s="45">
        <v>7.9401198426773192E-3</v>
      </c>
      <c r="AU113" s="45">
        <v>7.7881007678541007E-3</v>
      </c>
      <c r="AV113" s="45">
        <v>7.6223361021118203E-3</v>
      </c>
      <c r="AW113" s="45">
        <v>7.4434800428554906E-3</v>
      </c>
      <c r="AX113" s="45">
        <v>7.2522384532394367E-3</v>
      </c>
      <c r="AY113" s="45">
        <v>7.0493660764478997E-3</v>
      </c>
      <c r="AZ113" s="45">
        <v>6.8356635570685047E-3</v>
      </c>
      <c r="BA113" s="45">
        <v>6.6119742813138451E-3</v>
      </c>
      <c r="BB113" s="45">
        <v>6.3791810485614182E-3</v>
      </c>
      <c r="BC113" s="45">
        <v>6.1382025873477856E-3</v>
      </c>
      <c r="BD113" s="45">
        <v>5.8899899295667716E-3</v>
      </c>
      <c r="BE113" s="45">
        <v>5.6355226571810583E-3</v>
      </c>
      <c r="BF113" s="45">
        <v>5.3758050362597148E-3</v>
      </c>
      <c r="BG113" s="45">
        <v>5.1118620535988259E-3</v>
      </c>
      <c r="BH113" s="45">
        <v>4.8447353715668721E-3</v>
      </c>
      <c r="BI113" s="45">
        <v>4.5754792171392618E-3</v>
      </c>
      <c r="BJ113" s="45">
        <v>4.3051562213460848E-3</v>
      </c>
      <c r="BK113" s="45">
        <v>4.0348332255529086E-3</v>
      </c>
      <c r="BL113" s="45">
        <v>3.7655770711252988E-3</v>
      </c>
      <c r="BM113" s="45">
        <v>3.4984503890933445E-3</v>
      </c>
      <c r="BN113" s="45">
        <v>3.2345074064324543E-3</v>
      </c>
      <c r="BO113" s="45">
        <v>2.974789785511113E-3</v>
      </c>
      <c r="BP113" s="45">
        <v>2.7203225131254001E-3</v>
      </c>
      <c r="BQ113" s="45">
        <v>2.4721098553443835E-3</v>
      </c>
      <c r="BR113" s="45">
        <v>2.2311313941307505E-3</v>
      </c>
      <c r="BS113" s="45">
        <v>1.9983381613783231E-3</v>
      </c>
      <c r="BT113" s="45">
        <v>1.7746488856236664E-3</v>
      </c>
      <c r="BU113" s="45">
        <v>1.5609463662442701E-3</v>
      </c>
      <c r="BV113" s="45">
        <v>1.3580739894527333E-3</v>
      </c>
      <c r="BW113" s="45">
        <v>1.1668323998366796E-3</v>
      </c>
      <c r="BX113" s="45">
        <v>9.8797634058034995E-4</v>
      </c>
      <c r="BY113" s="45">
        <v>8.2221167483806975E-4</v>
      </c>
      <c r="BZ113" s="45">
        <v>6.7019260001485194E-4</v>
      </c>
      <c r="CA113" s="45">
        <v>5.3251906594811249E-4</v>
      </c>
      <c r="CB113" s="45">
        <v>4.0973440717976129E-4</v>
      </c>
      <c r="CC113" s="45">
        <v>3.0232319866297931E-4</v>
      </c>
      <c r="CD113" s="45">
        <v>2.1070934336627051E-4</v>
      </c>
      <c r="CE113" s="45">
        <v>1.352543993221019E-4</v>
      </c>
      <c r="CF113" s="45">
        <v>7.6256152722529077E-5</v>
      </c>
      <c r="CG113" s="45">
        <v>3.3947442693148156E-5</v>
      </c>
      <c r="CH113" s="45">
        <v>8.4952423834320653E-6</v>
      </c>
      <c r="CI113" s="45">
        <v>0</v>
      </c>
    </row>
    <row r="114" spans="1:87" x14ac:dyDescent="0.25">
      <c r="A114" t="s">
        <v>144</v>
      </c>
      <c r="B114" t="s">
        <v>80</v>
      </c>
      <c r="C114" t="s">
        <v>1279</v>
      </c>
      <c r="D114" s="45">
        <v>2.4391450725309793E-2</v>
      </c>
      <c r="E114" s="45">
        <v>2.4269863498299848E-2</v>
      </c>
      <c r="F114" s="45">
        <v>2.4269863498299848E-2</v>
      </c>
      <c r="G114" s="45">
        <v>2.4269863498299848E-2</v>
      </c>
      <c r="H114" s="45">
        <v>2.4269863498299848E-2</v>
      </c>
      <c r="I114" s="45">
        <v>1.2868394929215432E-2</v>
      </c>
      <c r="J114" s="45">
        <v>1.2868394929215432E-2</v>
      </c>
      <c r="K114" s="45">
        <v>1.2868394929215432E-2</v>
      </c>
      <c r="L114" s="45">
        <v>1.2868394929215432E-2</v>
      </c>
      <c r="M114" s="45">
        <v>1.2868394929215432E-2</v>
      </c>
      <c r="N114" s="45">
        <v>1.2868394929215432E-2</v>
      </c>
      <c r="O114" s="45">
        <v>8.4637740491839697E-3</v>
      </c>
      <c r="P114" s="45">
        <v>8.4637740491839697E-3</v>
      </c>
      <c r="Q114" s="45">
        <v>8.4637740491839697E-3</v>
      </c>
      <c r="R114" s="45">
        <v>8.4637740491839697E-3</v>
      </c>
      <c r="S114" s="45">
        <v>8.4637740491839697E-3</v>
      </c>
      <c r="T114" s="45">
        <v>8.4637740491839697E-3</v>
      </c>
      <c r="U114" s="45">
        <v>8.4637740491839697E-3</v>
      </c>
      <c r="V114" s="45">
        <v>8.4637740491839697E-3</v>
      </c>
      <c r="W114" s="45">
        <v>8.4637740491839697E-3</v>
      </c>
      <c r="X114" s="45">
        <v>8.4637740491839697E-3</v>
      </c>
      <c r="Y114" s="45">
        <v>8.4637740491839697E-3</v>
      </c>
      <c r="Z114" s="45">
        <v>8.4637740491839697E-3</v>
      </c>
      <c r="AA114" s="45">
        <v>8.6103124426921696E-3</v>
      </c>
      <c r="AB114" s="45">
        <v>8.6103124426921696E-3</v>
      </c>
      <c r="AC114" s="45">
        <v>8.6103124426921696E-3</v>
      </c>
      <c r="AD114" s="45">
        <v>8.6103124426921696E-3</v>
      </c>
      <c r="AE114" s="45">
        <v>8.6103124426921696E-3</v>
      </c>
      <c r="AF114" s="45">
        <v>8.6103124426921696E-3</v>
      </c>
      <c r="AG114" s="45">
        <v>8.6103124426921696E-3</v>
      </c>
      <c r="AH114" s="45">
        <v>8.6103124426921696E-3</v>
      </c>
      <c r="AI114" s="45">
        <v>8.6103124426921696E-3</v>
      </c>
      <c r="AJ114" s="45">
        <v>8.6103124426921696E-3</v>
      </c>
      <c r="AK114" s="45">
        <v>8.6103124426921696E-3</v>
      </c>
      <c r="AL114" s="45">
        <v>8.6018172003087378E-3</v>
      </c>
      <c r="AM114" s="45">
        <v>8.5763649999990223E-3</v>
      </c>
      <c r="AN114" s="45">
        <v>8.5340562899696402E-3</v>
      </c>
      <c r="AO114" s="45">
        <v>8.4750580433700685E-3</v>
      </c>
      <c r="AP114" s="45">
        <v>8.3996030993259002E-3</v>
      </c>
      <c r="AQ114" s="45">
        <v>8.307989244029191E-3</v>
      </c>
      <c r="AR114" s="45">
        <v>8.200578035512409E-3</v>
      </c>
      <c r="AS114" s="45">
        <v>8.0777933767440559E-3</v>
      </c>
      <c r="AT114" s="45">
        <v>7.9401198426773192E-3</v>
      </c>
      <c r="AU114" s="45">
        <v>7.7881007678541007E-3</v>
      </c>
      <c r="AV114" s="45">
        <v>7.6223361021118203E-3</v>
      </c>
      <c r="AW114" s="45">
        <v>7.4434800428554906E-3</v>
      </c>
      <c r="AX114" s="45">
        <v>7.2522384532394367E-3</v>
      </c>
      <c r="AY114" s="45">
        <v>7.0493660764478997E-3</v>
      </c>
      <c r="AZ114" s="45">
        <v>6.8356635570685047E-3</v>
      </c>
      <c r="BA114" s="45">
        <v>6.6119742813138451E-3</v>
      </c>
      <c r="BB114" s="45">
        <v>6.3791810485614182E-3</v>
      </c>
      <c r="BC114" s="45">
        <v>6.1382025873477856E-3</v>
      </c>
      <c r="BD114" s="45">
        <v>5.8899899295667716E-3</v>
      </c>
      <c r="BE114" s="45">
        <v>5.6355226571810583E-3</v>
      </c>
      <c r="BF114" s="45">
        <v>5.3758050362597148E-3</v>
      </c>
      <c r="BG114" s="45">
        <v>5.1118620535988259E-3</v>
      </c>
      <c r="BH114" s="45">
        <v>4.8447353715668721E-3</v>
      </c>
      <c r="BI114" s="45">
        <v>4.5754792171392618E-3</v>
      </c>
      <c r="BJ114" s="45">
        <v>4.3051562213460848E-3</v>
      </c>
      <c r="BK114" s="45">
        <v>4.0348332255529086E-3</v>
      </c>
      <c r="BL114" s="45">
        <v>3.7655770711252988E-3</v>
      </c>
      <c r="BM114" s="45">
        <v>3.4984503890933445E-3</v>
      </c>
      <c r="BN114" s="45">
        <v>3.2345074064324543E-3</v>
      </c>
      <c r="BO114" s="45">
        <v>2.974789785511113E-3</v>
      </c>
      <c r="BP114" s="45">
        <v>2.7203225131254001E-3</v>
      </c>
      <c r="BQ114" s="45">
        <v>2.4721098553443835E-3</v>
      </c>
      <c r="BR114" s="45">
        <v>2.2311313941307505E-3</v>
      </c>
      <c r="BS114" s="45">
        <v>1.9983381613783231E-3</v>
      </c>
      <c r="BT114" s="45">
        <v>1.7746488856236664E-3</v>
      </c>
      <c r="BU114" s="45">
        <v>1.5609463662442701E-3</v>
      </c>
      <c r="BV114" s="45">
        <v>1.3580739894527333E-3</v>
      </c>
      <c r="BW114" s="45">
        <v>1.1668323998366796E-3</v>
      </c>
      <c r="BX114" s="45">
        <v>9.8797634058034995E-4</v>
      </c>
      <c r="BY114" s="45">
        <v>8.2221167483806975E-4</v>
      </c>
      <c r="BZ114" s="45">
        <v>6.7019260001485194E-4</v>
      </c>
      <c r="CA114" s="45">
        <v>5.3251906594811249E-4</v>
      </c>
      <c r="CB114" s="45">
        <v>4.0973440717976129E-4</v>
      </c>
      <c r="CC114" s="45">
        <v>3.0232319866297931E-4</v>
      </c>
      <c r="CD114" s="45">
        <v>2.1070934336627051E-4</v>
      </c>
      <c r="CE114" s="45">
        <v>1.352543993221019E-4</v>
      </c>
      <c r="CF114" s="45">
        <v>7.6256152722529077E-5</v>
      </c>
      <c r="CG114" s="45">
        <v>3.3947442693148156E-5</v>
      </c>
      <c r="CH114" s="45">
        <v>8.4952423834320653E-6</v>
      </c>
      <c r="CI114" s="45">
        <v>0</v>
      </c>
    </row>
    <row r="115" spans="1:87" x14ac:dyDescent="0.25">
      <c r="A115" t="s">
        <v>144</v>
      </c>
      <c r="B115" t="s">
        <v>1218</v>
      </c>
      <c r="C115" t="s">
        <v>1280</v>
      </c>
      <c r="D115" s="45">
        <v>2.4391450725309793E-2</v>
      </c>
      <c r="E115" s="45">
        <v>2.4269863498299848E-2</v>
      </c>
      <c r="F115" s="45">
        <v>2.4269863498299848E-2</v>
      </c>
      <c r="G115" s="45">
        <v>2.4269863498299848E-2</v>
      </c>
      <c r="H115" s="45">
        <v>2.4269863498299848E-2</v>
      </c>
      <c r="I115" s="45">
        <v>1.2868394929215432E-2</v>
      </c>
      <c r="J115" s="45">
        <v>1.2868394929215432E-2</v>
      </c>
      <c r="K115" s="45">
        <v>1.2868394929215432E-2</v>
      </c>
      <c r="L115" s="45">
        <v>1.2868394929215432E-2</v>
      </c>
      <c r="M115" s="45">
        <v>1.2868394929215432E-2</v>
      </c>
      <c r="N115" s="45">
        <v>1.2868394929215432E-2</v>
      </c>
      <c r="O115" s="45">
        <v>8.4637740491839697E-3</v>
      </c>
      <c r="P115" s="45">
        <v>8.4637740491839697E-3</v>
      </c>
      <c r="Q115" s="45">
        <v>8.4637740491839697E-3</v>
      </c>
      <c r="R115" s="45">
        <v>8.4637740491839697E-3</v>
      </c>
      <c r="S115" s="45">
        <v>8.4637740491839697E-3</v>
      </c>
      <c r="T115" s="45">
        <v>8.4637740491839697E-3</v>
      </c>
      <c r="U115" s="45">
        <v>8.4637740491839697E-3</v>
      </c>
      <c r="V115" s="45">
        <v>8.4637740491839697E-3</v>
      </c>
      <c r="W115" s="45">
        <v>8.4637740491839697E-3</v>
      </c>
      <c r="X115" s="45">
        <v>8.4637740491839697E-3</v>
      </c>
      <c r="Y115" s="45">
        <v>8.4637740491839697E-3</v>
      </c>
      <c r="Z115" s="45">
        <v>8.4637740491839697E-3</v>
      </c>
      <c r="AA115" s="45">
        <v>8.6103124426921696E-3</v>
      </c>
      <c r="AB115" s="45">
        <v>8.6103124426921696E-3</v>
      </c>
      <c r="AC115" s="45">
        <v>8.6103124426921696E-3</v>
      </c>
      <c r="AD115" s="45">
        <v>8.6103124426921696E-3</v>
      </c>
      <c r="AE115" s="45">
        <v>8.6103124426921696E-3</v>
      </c>
      <c r="AF115" s="45">
        <v>8.6103124426921696E-3</v>
      </c>
      <c r="AG115" s="45">
        <v>8.6103124426921696E-3</v>
      </c>
      <c r="AH115" s="45">
        <v>8.6103124426921696E-3</v>
      </c>
      <c r="AI115" s="45">
        <v>8.6103124426921696E-3</v>
      </c>
      <c r="AJ115" s="45">
        <v>8.6103124426921696E-3</v>
      </c>
      <c r="AK115" s="45">
        <v>8.6103124426921696E-3</v>
      </c>
      <c r="AL115" s="45">
        <v>8.6018172003087378E-3</v>
      </c>
      <c r="AM115" s="45">
        <v>8.5763649999990223E-3</v>
      </c>
      <c r="AN115" s="45">
        <v>8.5340562899696402E-3</v>
      </c>
      <c r="AO115" s="45">
        <v>8.4750580433700685E-3</v>
      </c>
      <c r="AP115" s="45">
        <v>8.3996030993259002E-3</v>
      </c>
      <c r="AQ115" s="45">
        <v>8.307989244029191E-3</v>
      </c>
      <c r="AR115" s="45">
        <v>8.200578035512409E-3</v>
      </c>
      <c r="AS115" s="45">
        <v>8.0777933767440559E-3</v>
      </c>
      <c r="AT115" s="45">
        <v>7.9401198426773192E-3</v>
      </c>
      <c r="AU115" s="45">
        <v>7.7881007678541007E-3</v>
      </c>
      <c r="AV115" s="45">
        <v>7.6223361021118203E-3</v>
      </c>
      <c r="AW115" s="45">
        <v>7.4434800428554906E-3</v>
      </c>
      <c r="AX115" s="45">
        <v>7.2522384532394367E-3</v>
      </c>
      <c r="AY115" s="45">
        <v>7.0493660764478997E-3</v>
      </c>
      <c r="AZ115" s="45">
        <v>6.8356635570685047E-3</v>
      </c>
      <c r="BA115" s="45">
        <v>6.6119742813138451E-3</v>
      </c>
      <c r="BB115" s="45">
        <v>6.3791810485614182E-3</v>
      </c>
      <c r="BC115" s="45">
        <v>6.1382025873477856E-3</v>
      </c>
      <c r="BD115" s="45">
        <v>5.8899899295667716E-3</v>
      </c>
      <c r="BE115" s="45">
        <v>5.6355226571810583E-3</v>
      </c>
      <c r="BF115" s="45">
        <v>5.3758050362597148E-3</v>
      </c>
      <c r="BG115" s="45">
        <v>5.1118620535988259E-3</v>
      </c>
      <c r="BH115" s="45">
        <v>4.8447353715668721E-3</v>
      </c>
      <c r="BI115" s="45">
        <v>4.5754792171392618E-3</v>
      </c>
      <c r="BJ115" s="45">
        <v>4.3051562213460848E-3</v>
      </c>
      <c r="BK115" s="45">
        <v>4.0348332255529086E-3</v>
      </c>
      <c r="BL115" s="45">
        <v>3.7655770711252988E-3</v>
      </c>
      <c r="BM115" s="45">
        <v>3.4984503890933445E-3</v>
      </c>
      <c r="BN115" s="45">
        <v>3.2345074064324543E-3</v>
      </c>
      <c r="BO115" s="45">
        <v>2.974789785511113E-3</v>
      </c>
      <c r="BP115" s="45">
        <v>2.7203225131254001E-3</v>
      </c>
      <c r="BQ115" s="45">
        <v>2.4721098553443835E-3</v>
      </c>
      <c r="BR115" s="45">
        <v>2.2311313941307505E-3</v>
      </c>
      <c r="BS115" s="45">
        <v>1.9983381613783231E-3</v>
      </c>
      <c r="BT115" s="45">
        <v>1.7746488856236664E-3</v>
      </c>
      <c r="BU115" s="45">
        <v>1.5609463662442701E-3</v>
      </c>
      <c r="BV115" s="45">
        <v>1.3580739894527333E-3</v>
      </c>
      <c r="BW115" s="45">
        <v>1.1668323998366796E-3</v>
      </c>
      <c r="BX115" s="45">
        <v>9.8797634058034995E-4</v>
      </c>
      <c r="BY115" s="45">
        <v>8.2221167483806975E-4</v>
      </c>
      <c r="BZ115" s="45">
        <v>6.7019260001485194E-4</v>
      </c>
      <c r="CA115" s="45">
        <v>5.3251906594811249E-4</v>
      </c>
      <c r="CB115" s="45">
        <v>4.0973440717976129E-4</v>
      </c>
      <c r="CC115" s="45">
        <v>3.0232319866297931E-4</v>
      </c>
      <c r="CD115" s="45">
        <v>2.1070934336627051E-4</v>
      </c>
      <c r="CE115" s="45">
        <v>1.352543993221019E-4</v>
      </c>
      <c r="CF115" s="45">
        <v>7.6256152722529077E-5</v>
      </c>
      <c r="CG115" s="45">
        <v>3.3947442693148156E-5</v>
      </c>
      <c r="CH115" s="45">
        <v>8.4952423834320653E-6</v>
      </c>
      <c r="CI115" s="45">
        <v>0</v>
      </c>
    </row>
    <row r="116" spans="1:87" x14ac:dyDescent="0.25">
      <c r="A116" t="s">
        <v>144</v>
      </c>
      <c r="B116" t="s">
        <v>81</v>
      </c>
      <c r="C116" t="s">
        <v>145</v>
      </c>
      <c r="D116" s="45">
        <v>2.4391450725309793E-2</v>
      </c>
      <c r="E116" s="45">
        <v>2.4269863498299848E-2</v>
      </c>
      <c r="F116" s="45">
        <v>2.4269863498299848E-2</v>
      </c>
      <c r="G116" s="45">
        <v>2.4269863498299848E-2</v>
      </c>
      <c r="H116" s="45">
        <v>2.4269863498299848E-2</v>
      </c>
      <c r="I116" s="45">
        <v>1.2868394929215432E-2</v>
      </c>
      <c r="J116" s="45">
        <v>1.2868394929215432E-2</v>
      </c>
      <c r="K116" s="45">
        <v>1.2868394929215432E-2</v>
      </c>
      <c r="L116" s="45">
        <v>1.2868394929215432E-2</v>
      </c>
      <c r="M116" s="45">
        <v>1.2868394929215432E-2</v>
      </c>
      <c r="N116" s="45">
        <v>1.2868394929215432E-2</v>
      </c>
      <c r="O116" s="45">
        <v>8.4637740491839697E-3</v>
      </c>
      <c r="P116" s="45">
        <v>8.4637740491839697E-3</v>
      </c>
      <c r="Q116" s="45">
        <v>8.4637740491839697E-3</v>
      </c>
      <c r="R116" s="45">
        <v>8.4637740491839697E-3</v>
      </c>
      <c r="S116" s="45">
        <v>8.4637740491839697E-3</v>
      </c>
      <c r="T116" s="45">
        <v>8.4637740491839697E-3</v>
      </c>
      <c r="U116" s="45">
        <v>8.4637740491839697E-3</v>
      </c>
      <c r="V116" s="45">
        <v>8.4637740491839697E-3</v>
      </c>
      <c r="W116" s="45">
        <v>8.4637740491839697E-3</v>
      </c>
      <c r="X116" s="45">
        <v>8.4637740491839697E-3</v>
      </c>
      <c r="Y116" s="45">
        <v>8.4637740491839697E-3</v>
      </c>
      <c r="Z116" s="45">
        <v>8.4637740491839697E-3</v>
      </c>
      <c r="AA116" s="45">
        <v>8.6103124426921696E-3</v>
      </c>
      <c r="AB116" s="45">
        <v>8.6103124426921696E-3</v>
      </c>
      <c r="AC116" s="45">
        <v>8.6103124426921696E-3</v>
      </c>
      <c r="AD116" s="45">
        <v>8.6103124426921696E-3</v>
      </c>
      <c r="AE116" s="45">
        <v>8.6103124426921696E-3</v>
      </c>
      <c r="AF116" s="45">
        <v>8.6103124426921696E-3</v>
      </c>
      <c r="AG116" s="45">
        <v>8.6103124426921696E-3</v>
      </c>
      <c r="AH116" s="45">
        <v>8.6103124426921696E-3</v>
      </c>
      <c r="AI116" s="45">
        <v>8.6103124426921696E-3</v>
      </c>
      <c r="AJ116" s="45">
        <v>8.6103124426921696E-3</v>
      </c>
      <c r="AK116" s="45">
        <v>8.6103124426921696E-3</v>
      </c>
      <c r="AL116" s="45">
        <v>8.6018172003087378E-3</v>
      </c>
      <c r="AM116" s="45">
        <v>8.5763649999990223E-3</v>
      </c>
      <c r="AN116" s="45">
        <v>8.5340562899696402E-3</v>
      </c>
      <c r="AO116" s="45">
        <v>8.4750580433700685E-3</v>
      </c>
      <c r="AP116" s="45">
        <v>8.3996030993259002E-3</v>
      </c>
      <c r="AQ116" s="45">
        <v>8.307989244029191E-3</v>
      </c>
      <c r="AR116" s="45">
        <v>8.200578035512409E-3</v>
      </c>
      <c r="AS116" s="45">
        <v>8.0777933767440559E-3</v>
      </c>
      <c r="AT116" s="45">
        <v>7.9401198426773192E-3</v>
      </c>
      <c r="AU116" s="45">
        <v>7.7881007678541007E-3</v>
      </c>
      <c r="AV116" s="45">
        <v>7.6223361021118203E-3</v>
      </c>
      <c r="AW116" s="45">
        <v>7.4434800428554906E-3</v>
      </c>
      <c r="AX116" s="45">
        <v>7.2522384532394367E-3</v>
      </c>
      <c r="AY116" s="45">
        <v>7.0493660764478997E-3</v>
      </c>
      <c r="AZ116" s="45">
        <v>6.8356635570685047E-3</v>
      </c>
      <c r="BA116" s="45">
        <v>6.6119742813138451E-3</v>
      </c>
      <c r="BB116" s="45">
        <v>6.3791810485614182E-3</v>
      </c>
      <c r="BC116" s="45">
        <v>6.1382025873477856E-3</v>
      </c>
      <c r="BD116" s="45">
        <v>5.8899899295667716E-3</v>
      </c>
      <c r="BE116" s="45">
        <v>5.6355226571810583E-3</v>
      </c>
      <c r="BF116" s="45">
        <v>5.3758050362597148E-3</v>
      </c>
      <c r="BG116" s="45">
        <v>5.1118620535988259E-3</v>
      </c>
      <c r="BH116" s="45">
        <v>4.8447353715668721E-3</v>
      </c>
      <c r="BI116" s="45">
        <v>4.5754792171392618E-3</v>
      </c>
      <c r="BJ116" s="45">
        <v>4.3051562213460848E-3</v>
      </c>
      <c r="BK116" s="45">
        <v>4.0348332255529086E-3</v>
      </c>
      <c r="BL116" s="45">
        <v>3.7655770711252988E-3</v>
      </c>
      <c r="BM116" s="45">
        <v>3.4984503890933445E-3</v>
      </c>
      <c r="BN116" s="45">
        <v>3.2345074064324543E-3</v>
      </c>
      <c r="BO116" s="45">
        <v>2.974789785511113E-3</v>
      </c>
      <c r="BP116" s="45">
        <v>2.7203225131254001E-3</v>
      </c>
      <c r="BQ116" s="45">
        <v>2.4721098553443835E-3</v>
      </c>
      <c r="BR116" s="45">
        <v>2.2311313941307505E-3</v>
      </c>
      <c r="BS116" s="45">
        <v>1.9983381613783231E-3</v>
      </c>
      <c r="BT116" s="45">
        <v>1.7746488856236664E-3</v>
      </c>
      <c r="BU116" s="45">
        <v>1.5609463662442701E-3</v>
      </c>
      <c r="BV116" s="45">
        <v>1.3580739894527333E-3</v>
      </c>
      <c r="BW116" s="45">
        <v>1.1668323998366796E-3</v>
      </c>
      <c r="BX116" s="45">
        <v>9.8797634058034995E-4</v>
      </c>
      <c r="BY116" s="45">
        <v>8.2221167483806975E-4</v>
      </c>
      <c r="BZ116" s="45">
        <v>6.7019260001485194E-4</v>
      </c>
      <c r="CA116" s="45">
        <v>5.3251906594811249E-4</v>
      </c>
      <c r="CB116" s="45">
        <v>4.0973440717976129E-4</v>
      </c>
      <c r="CC116" s="45">
        <v>3.0232319866297931E-4</v>
      </c>
      <c r="CD116" s="45">
        <v>2.1070934336627051E-4</v>
      </c>
      <c r="CE116" s="45">
        <v>1.352543993221019E-4</v>
      </c>
      <c r="CF116" s="45">
        <v>7.6256152722529077E-5</v>
      </c>
      <c r="CG116" s="45">
        <v>3.3947442693148156E-5</v>
      </c>
      <c r="CH116" s="45">
        <v>8.4952423834320653E-6</v>
      </c>
      <c r="CI116" s="45">
        <v>0</v>
      </c>
    </row>
    <row r="117" spans="1:87" x14ac:dyDescent="0.25">
      <c r="A117" t="s">
        <v>144</v>
      </c>
      <c r="B117" t="s">
        <v>83</v>
      </c>
      <c r="C117" t="s">
        <v>146</v>
      </c>
      <c r="D117" s="45">
        <v>2.4391450725309793E-2</v>
      </c>
      <c r="E117" s="45">
        <v>2.4269863498299848E-2</v>
      </c>
      <c r="F117" s="45">
        <v>2.4269863498299848E-2</v>
      </c>
      <c r="G117" s="45">
        <v>2.4269863498299848E-2</v>
      </c>
      <c r="H117" s="45">
        <v>2.4269863498299848E-2</v>
      </c>
      <c r="I117" s="45">
        <v>1.2868394929215432E-2</v>
      </c>
      <c r="J117" s="45">
        <v>1.2868394929215432E-2</v>
      </c>
      <c r="K117" s="45">
        <v>1.2868394929215432E-2</v>
      </c>
      <c r="L117" s="45">
        <v>1.2868394929215432E-2</v>
      </c>
      <c r="M117" s="45">
        <v>1.2868394929215432E-2</v>
      </c>
      <c r="N117" s="45">
        <v>1.2868394929215432E-2</v>
      </c>
      <c r="O117" s="45">
        <v>8.4637740491839697E-3</v>
      </c>
      <c r="P117" s="45">
        <v>8.4637740491839697E-3</v>
      </c>
      <c r="Q117" s="45">
        <v>8.4637740491839697E-3</v>
      </c>
      <c r="R117" s="45">
        <v>8.4637740491839697E-3</v>
      </c>
      <c r="S117" s="45">
        <v>8.4637740491839697E-3</v>
      </c>
      <c r="T117" s="45">
        <v>8.4637740491839697E-3</v>
      </c>
      <c r="U117" s="45">
        <v>8.4637740491839697E-3</v>
      </c>
      <c r="V117" s="45">
        <v>8.4637740491839697E-3</v>
      </c>
      <c r="W117" s="45">
        <v>8.4637740491839697E-3</v>
      </c>
      <c r="X117" s="45">
        <v>8.4637740491839697E-3</v>
      </c>
      <c r="Y117" s="45">
        <v>8.4637740491839697E-3</v>
      </c>
      <c r="Z117" s="45">
        <v>8.4637740491839697E-3</v>
      </c>
      <c r="AA117" s="45">
        <v>8.6103124426921696E-3</v>
      </c>
      <c r="AB117" s="45">
        <v>8.6103124426921696E-3</v>
      </c>
      <c r="AC117" s="45">
        <v>8.6103124426921696E-3</v>
      </c>
      <c r="AD117" s="45">
        <v>8.6103124426921696E-3</v>
      </c>
      <c r="AE117" s="45">
        <v>8.6103124426921696E-3</v>
      </c>
      <c r="AF117" s="45">
        <v>8.6103124426921696E-3</v>
      </c>
      <c r="AG117" s="45">
        <v>8.6103124426921696E-3</v>
      </c>
      <c r="AH117" s="45">
        <v>8.6103124426921696E-3</v>
      </c>
      <c r="AI117" s="45">
        <v>8.6103124426921696E-3</v>
      </c>
      <c r="AJ117" s="45">
        <v>8.6103124426921696E-3</v>
      </c>
      <c r="AK117" s="45">
        <v>8.6103124426921696E-3</v>
      </c>
      <c r="AL117" s="45">
        <v>8.6018172003087378E-3</v>
      </c>
      <c r="AM117" s="45">
        <v>8.5763649999990223E-3</v>
      </c>
      <c r="AN117" s="45">
        <v>8.5340562899696402E-3</v>
      </c>
      <c r="AO117" s="45">
        <v>8.4750580433700685E-3</v>
      </c>
      <c r="AP117" s="45">
        <v>8.3996030993259002E-3</v>
      </c>
      <c r="AQ117" s="45">
        <v>8.307989244029191E-3</v>
      </c>
      <c r="AR117" s="45">
        <v>8.200578035512409E-3</v>
      </c>
      <c r="AS117" s="45">
        <v>8.0777933767440559E-3</v>
      </c>
      <c r="AT117" s="45">
        <v>7.9401198426773192E-3</v>
      </c>
      <c r="AU117" s="45">
        <v>7.7881007678541007E-3</v>
      </c>
      <c r="AV117" s="45">
        <v>7.6223361021118203E-3</v>
      </c>
      <c r="AW117" s="45">
        <v>7.4434800428554906E-3</v>
      </c>
      <c r="AX117" s="45">
        <v>7.2522384532394367E-3</v>
      </c>
      <c r="AY117" s="45">
        <v>7.0493660764478997E-3</v>
      </c>
      <c r="AZ117" s="45">
        <v>6.8356635570685047E-3</v>
      </c>
      <c r="BA117" s="45">
        <v>6.6119742813138451E-3</v>
      </c>
      <c r="BB117" s="45">
        <v>6.3791810485614182E-3</v>
      </c>
      <c r="BC117" s="45">
        <v>6.1382025873477856E-3</v>
      </c>
      <c r="BD117" s="45">
        <v>5.8899899295667716E-3</v>
      </c>
      <c r="BE117" s="45">
        <v>5.6355226571810583E-3</v>
      </c>
      <c r="BF117" s="45">
        <v>5.3758050362597148E-3</v>
      </c>
      <c r="BG117" s="45">
        <v>5.1118620535988259E-3</v>
      </c>
      <c r="BH117" s="45">
        <v>4.8447353715668721E-3</v>
      </c>
      <c r="BI117" s="45">
        <v>4.5754792171392618E-3</v>
      </c>
      <c r="BJ117" s="45">
        <v>4.3051562213460848E-3</v>
      </c>
      <c r="BK117" s="45">
        <v>4.0348332255529086E-3</v>
      </c>
      <c r="BL117" s="45">
        <v>3.7655770711252988E-3</v>
      </c>
      <c r="BM117" s="45">
        <v>3.4984503890933445E-3</v>
      </c>
      <c r="BN117" s="45">
        <v>3.2345074064324543E-3</v>
      </c>
      <c r="BO117" s="45">
        <v>2.974789785511113E-3</v>
      </c>
      <c r="BP117" s="45">
        <v>2.7203225131254001E-3</v>
      </c>
      <c r="BQ117" s="45">
        <v>2.4721098553443835E-3</v>
      </c>
      <c r="BR117" s="45">
        <v>2.2311313941307505E-3</v>
      </c>
      <c r="BS117" s="45">
        <v>1.9983381613783231E-3</v>
      </c>
      <c r="BT117" s="45">
        <v>1.7746488856236664E-3</v>
      </c>
      <c r="BU117" s="45">
        <v>1.5609463662442701E-3</v>
      </c>
      <c r="BV117" s="45">
        <v>1.3580739894527333E-3</v>
      </c>
      <c r="BW117" s="45">
        <v>1.1668323998366796E-3</v>
      </c>
      <c r="BX117" s="45">
        <v>9.8797634058034995E-4</v>
      </c>
      <c r="BY117" s="45">
        <v>8.2221167483806975E-4</v>
      </c>
      <c r="BZ117" s="45">
        <v>6.7019260001485194E-4</v>
      </c>
      <c r="CA117" s="45">
        <v>5.3251906594811249E-4</v>
      </c>
      <c r="CB117" s="45">
        <v>4.0973440717976129E-4</v>
      </c>
      <c r="CC117" s="45">
        <v>3.0232319866297931E-4</v>
      </c>
      <c r="CD117" s="45">
        <v>2.1070934336627051E-4</v>
      </c>
      <c r="CE117" s="45">
        <v>1.352543993221019E-4</v>
      </c>
      <c r="CF117" s="45">
        <v>7.6256152722529077E-5</v>
      </c>
      <c r="CG117" s="45">
        <v>3.3947442693148156E-5</v>
      </c>
      <c r="CH117" s="45">
        <v>8.4952423834320653E-6</v>
      </c>
      <c r="CI117" s="45">
        <v>0</v>
      </c>
    </row>
    <row r="118" spans="1:87" x14ac:dyDescent="0.25">
      <c r="A118" t="s">
        <v>144</v>
      </c>
      <c r="B118" t="s">
        <v>85</v>
      </c>
      <c r="C118" t="s">
        <v>147</v>
      </c>
      <c r="D118" s="45">
        <v>2.4391450725309793E-2</v>
      </c>
      <c r="E118" s="45">
        <v>2.4269863498299848E-2</v>
      </c>
      <c r="F118" s="45">
        <v>2.4269863498299848E-2</v>
      </c>
      <c r="G118" s="45">
        <v>2.4269863498299848E-2</v>
      </c>
      <c r="H118" s="45">
        <v>2.4269863498299848E-2</v>
      </c>
      <c r="I118" s="45">
        <v>1.2868394929215432E-2</v>
      </c>
      <c r="J118" s="45">
        <v>1.2868394929215432E-2</v>
      </c>
      <c r="K118" s="45">
        <v>1.2868394929215432E-2</v>
      </c>
      <c r="L118" s="45">
        <v>1.2868394929215432E-2</v>
      </c>
      <c r="M118" s="45">
        <v>1.2868394929215432E-2</v>
      </c>
      <c r="N118" s="45">
        <v>1.2868394929215432E-2</v>
      </c>
      <c r="O118" s="45">
        <v>8.4637740491839697E-3</v>
      </c>
      <c r="P118" s="45">
        <v>8.4637740491839697E-3</v>
      </c>
      <c r="Q118" s="45">
        <v>8.4637740491839697E-3</v>
      </c>
      <c r="R118" s="45">
        <v>8.4637740491839697E-3</v>
      </c>
      <c r="S118" s="45">
        <v>8.4637740491839697E-3</v>
      </c>
      <c r="T118" s="45">
        <v>8.4637740491839697E-3</v>
      </c>
      <c r="U118" s="45">
        <v>8.4637740491839697E-3</v>
      </c>
      <c r="V118" s="45">
        <v>8.4637740491839697E-3</v>
      </c>
      <c r="W118" s="45">
        <v>8.4637740491839697E-3</v>
      </c>
      <c r="X118" s="45">
        <v>8.4637740491839697E-3</v>
      </c>
      <c r="Y118" s="45">
        <v>8.4637740491839697E-3</v>
      </c>
      <c r="Z118" s="45">
        <v>8.4637740491839697E-3</v>
      </c>
      <c r="AA118" s="45">
        <v>8.6103124426921696E-3</v>
      </c>
      <c r="AB118" s="45">
        <v>8.6103124426921696E-3</v>
      </c>
      <c r="AC118" s="45">
        <v>8.6103124426921696E-3</v>
      </c>
      <c r="AD118" s="45">
        <v>8.6103124426921696E-3</v>
      </c>
      <c r="AE118" s="45">
        <v>8.6103124426921696E-3</v>
      </c>
      <c r="AF118" s="45">
        <v>8.6103124426921696E-3</v>
      </c>
      <c r="AG118" s="45">
        <v>8.6103124426921696E-3</v>
      </c>
      <c r="AH118" s="45">
        <v>8.6103124426921696E-3</v>
      </c>
      <c r="AI118" s="45">
        <v>8.6103124426921696E-3</v>
      </c>
      <c r="AJ118" s="45">
        <v>8.6103124426921696E-3</v>
      </c>
      <c r="AK118" s="45">
        <v>8.6103124426921696E-3</v>
      </c>
      <c r="AL118" s="45">
        <v>8.6018172003087378E-3</v>
      </c>
      <c r="AM118" s="45">
        <v>8.5763649999990223E-3</v>
      </c>
      <c r="AN118" s="45">
        <v>8.5340562899696402E-3</v>
      </c>
      <c r="AO118" s="45">
        <v>8.4750580433700685E-3</v>
      </c>
      <c r="AP118" s="45">
        <v>8.3996030993259002E-3</v>
      </c>
      <c r="AQ118" s="45">
        <v>8.307989244029191E-3</v>
      </c>
      <c r="AR118" s="45">
        <v>8.200578035512409E-3</v>
      </c>
      <c r="AS118" s="45">
        <v>8.0777933767440559E-3</v>
      </c>
      <c r="AT118" s="45">
        <v>7.9401198426773192E-3</v>
      </c>
      <c r="AU118" s="45">
        <v>7.7881007678541007E-3</v>
      </c>
      <c r="AV118" s="45">
        <v>7.6223361021118203E-3</v>
      </c>
      <c r="AW118" s="45">
        <v>7.4434800428554906E-3</v>
      </c>
      <c r="AX118" s="45">
        <v>7.2522384532394367E-3</v>
      </c>
      <c r="AY118" s="45">
        <v>7.0493660764478997E-3</v>
      </c>
      <c r="AZ118" s="45">
        <v>6.8356635570685047E-3</v>
      </c>
      <c r="BA118" s="45">
        <v>6.6119742813138451E-3</v>
      </c>
      <c r="BB118" s="45">
        <v>6.3791810485614182E-3</v>
      </c>
      <c r="BC118" s="45">
        <v>6.1382025873477856E-3</v>
      </c>
      <c r="BD118" s="45">
        <v>5.8899899295667716E-3</v>
      </c>
      <c r="BE118" s="45">
        <v>5.6355226571810583E-3</v>
      </c>
      <c r="BF118" s="45">
        <v>5.3758050362597148E-3</v>
      </c>
      <c r="BG118" s="45">
        <v>5.1118620535988259E-3</v>
      </c>
      <c r="BH118" s="45">
        <v>4.8447353715668721E-3</v>
      </c>
      <c r="BI118" s="45">
        <v>4.5754792171392618E-3</v>
      </c>
      <c r="BJ118" s="45">
        <v>4.3051562213460848E-3</v>
      </c>
      <c r="BK118" s="45">
        <v>4.0348332255529086E-3</v>
      </c>
      <c r="BL118" s="45">
        <v>3.7655770711252988E-3</v>
      </c>
      <c r="BM118" s="45">
        <v>3.4984503890933445E-3</v>
      </c>
      <c r="BN118" s="45">
        <v>3.2345074064324543E-3</v>
      </c>
      <c r="BO118" s="45">
        <v>2.974789785511113E-3</v>
      </c>
      <c r="BP118" s="45">
        <v>2.7203225131254001E-3</v>
      </c>
      <c r="BQ118" s="45">
        <v>2.4721098553443835E-3</v>
      </c>
      <c r="BR118" s="45">
        <v>2.2311313941307505E-3</v>
      </c>
      <c r="BS118" s="45">
        <v>1.9983381613783231E-3</v>
      </c>
      <c r="BT118" s="45">
        <v>1.7746488856236664E-3</v>
      </c>
      <c r="BU118" s="45">
        <v>1.5609463662442701E-3</v>
      </c>
      <c r="BV118" s="45">
        <v>1.3580739894527333E-3</v>
      </c>
      <c r="BW118" s="45">
        <v>1.1668323998366796E-3</v>
      </c>
      <c r="BX118" s="45">
        <v>9.8797634058034995E-4</v>
      </c>
      <c r="BY118" s="45">
        <v>8.2221167483806975E-4</v>
      </c>
      <c r="BZ118" s="45">
        <v>6.7019260001485194E-4</v>
      </c>
      <c r="CA118" s="45">
        <v>5.3251906594811249E-4</v>
      </c>
      <c r="CB118" s="45">
        <v>4.0973440717976129E-4</v>
      </c>
      <c r="CC118" s="45">
        <v>3.0232319866297931E-4</v>
      </c>
      <c r="CD118" s="45">
        <v>2.1070934336627051E-4</v>
      </c>
      <c r="CE118" s="45">
        <v>1.352543993221019E-4</v>
      </c>
      <c r="CF118" s="45">
        <v>7.6256152722529077E-5</v>
      </c>
      <c r="CG118" s="45">
        <v>3.3947442693148156E-5</v>
      </c>
      <c r="CH118" s="45">
        <v>8.4952423834320653E-6</v>
      </c>
      <c r="CI118" s="45">
        <v>0</v>
      </c>
    </row>
    <row r="119" spans="1:87" x14ac:dyDescent="0.25">
      <c r="A119" t="s">
        <v>144</v>
      </c>
      <c r="B119" t="s">
        <v>87</v>
      </c>
      <c r="C119" t="s">
        <v>148</v>
      </c>
      <c r="D119" s="45">
        <v>2.4391450725309793E-2</v>
      </c>
      <c r="E119" s="45">
        <v>2.4269863498299848E-2</v>
      </c>
      <c r="F119" s="45">
        <v>2.4269863498299848E-2</v>
      </c>
      <c r="G119" s="45">
        <v>2.4269863498299848E-2</v>
      </c>
      <c r="H119" s="45">
        <v>2.4269863498299848E-2</v>
      </c>
      <c r="I119" s="45">
        <v>1.2868394929215432E-2</v>
      </c>
      <c r="J119" s="45">
        <v>1.2868394929215432E-2</v>
      </c>
      <c r="K119" s="45">
        <v>1.2868394929215432E-2</v>
      </c>
      <c r="L119" s="45">
        <v>1.2868394929215432E-2</v>
      </c>
      <c r="M119" s="45">
        <v>1.2868394929215432E-2</v>
      </c>
      <c r="N119" s="45">
        <v>1.2868394929215432E-2</v>
      </c>
      <c r="O119" s="45">
        <v>8.4637740491839697E-3</v>
      </c>
      <c r="P119" s="45">
        <v>8.4637740491839697E-3</v>
      </c>
      <c r="Q119" s="45">
        <v>8.4637740491839697E-3</v>
      </c>
      <c r="R119" s="45">
        <v>8.4637740491839697E-3</v>
      </c>
      <c r="S119" s="45">
        <v>8.4637740491839697E-3</v>
      </c>
      <c r="T119" s="45">
        <v>8.4637740491839697E-3</v>
      </c>
      <c r="U119" s="45">
        <v>8.4637740491839697E-3</v>
      </c>
      <c r="V119" s="45">
        <v>8.4637740491839697E-3</v>
      </c>
      <c r="W119" s="45">
        <v>8.4637740491839697E-3</v>
      </c>
      <c r="X119" s="45">
        <v>8.4637740491839697E-3</v>
      </c>
      <c r="Y119" s="45">
        <v>8.4637740491839697E-3</v>
      </c>
      <c r="Z119" s="45">
        <v>8.4637740491839697E-3</v>
      </c>
      <c r="AA119" s="45">
        <v>8.6103124426921696E-3</v>
      </c>
      <c r="AB119" s="45">
        <v>8.6103124426921696E-3</v>
      </c>
      <c r="AC119" s="45">
        <v>8.6103124426921696E-3</v>
      </c>
      <c r="AD119" s="45">
        <v>8.6103124426921696E-3</v>
      </c>
      <c r="AE119" s="45">
        <v>8.6103124426921696E-3</v>
      </c>
      <c r="AF119" s="45">
        <v>8.6103124426921696E-3</v>
      </c>
      <c r="AG119" s="45">
        <v>8.6103124426921696E-3</v>
      </c>
      <c r="AH119" s="45">
        <v>8.6103124426921696E-3</v>
      </c>
      <c r="AI119" s="45">
        <v>8.6103124426921696E-3</v>
      </c>
      <c r="AJ119" s="45">
        <v>8.6103124426921696E-3</v>
      </c>
      <c r="AK119" s="45">
        <v>8.6103124426921696E-3</v>
      </c>
      <c r="AL119" s="45">
        <v>8.6018172003087378E-3</v>
      </c>
      <c r="AM119" s="45">
        <v>8.5763649999990223E-3</v>
      </c>
      <c r="AN119" s="45">
        <v>8.5340562899696402E-3</v>
      </c>
      <c r="AO119" s="45">
        <v>8.4750580433700685E-3</v>
      </c>
      <c r="AP119" s="45">
        <v>8.3996030993259002E-3</v>
      </c>
      <c r="AQ119" s="45">
        <v>8.307989244029191E-3</v>
      </c>
      <c r="AR119" s="45">
        <v>8.200578035512409E-3</v>
      </c>
      <c r="AS119" s="45">
        <v>8.0777933767440559E-3</v>
      </c>
      <c r="AT119" s="45">
        <v>7.9401198426773192E-3</v>
      </c>
      <c r="AU119" s="45">
        <v>7.7881007678541007E-3</v>
      </c>
      <c r="AV119" s="45">
        <v>7.6223361021118203E-3</v>
      </c>
      <c r="AW119" s="45">
        <v>7.4434800428554906E-3</v>
      </c>
      <c r="AX119" s="45">
        <v>7.2522384532394367E-3</v>
      </c>
      <c r="AY119" s="45">
        <v>7.0493660764478997E-3</v>
      </c>
      <c r="AZ119" s="45">
        <v>6.8356635570685047E-3</v>
      </c>
      <c r="BA119" s="45">
        <v>6.6119742813138451E-3</v>
      </c>
      <c r="BB119" s="45">
        <v>6.3791810485614182E-3</v>
      </c>
      <c r="BC119" s="45">
        <v>6.1382025873477856E-3</v>
      </c>
      <c r="BD119" s="45">
        <v>5.8899899295667716E-3</v>
      </c>
      <c r="BE119" s="45">
        <v>5.6355226571810583E-3</v>
      </c>
      <c r="BF119" s="45">
        <v>5.3758050362597148E-3</v>
      </c>
      <c r="BG119" s="45">
        <v>5.1118620535988259E-3</v>
      </c>
      <c r="BH119" s="45">
        <v>4.8447353715668721E-3</v>
      </c>
      <c r="BI119" s="45">
        <v>4.5754792171392618E-3</v>
      </c>
      <c r="BJ119" s="45">
        <v>4.3051562213460848E-3</v>
      </c>
      <c r="BK119" s="45">
        <v>4.0348332255529086E-3</v>
      </c>
      <c r="BL119" s="45">
        <v>3.7655770711252988E-3</v>
      </c>
      <c r="BM119" s="45">
        <v>3.4984503890933445E-3</v>
      </c>
      <c r="BN119" s="45">
        <v>3.2345074064324543E-3</v>
      </c>
      <c r="BO119" s="45">
        <v>2.974789785511113E-3</v>
      </c>
      <c r="BP119" s="45">
        <v>2.7203225131254001E-3</v>
      </c>
      <c r="BQ119" s="45">
        <v>2.4721098553443835E-3</v>
      </c>
      <c r="BR119" s="45">
        <v>2.2311313941307505E-3</v>
      </c>
      <c r="BS119" s="45">
        <v>1.9983381613783231E-3</v>
      </c>
      <c r="BT119" s="45">
        <v>1.7746488856236664E-3</v>
      </c>
      <c r="BU119" s="45">
        <v>1.5609463662442701E-3</v>
      </c>
      <c r="BV119" s="45">
        <v>1.3580739894527333E-3</v>
      </c>
      <c r="BW119" s="45">
        <v>1.1668323998366796E-3</v>
      </c>
      <c r="BX119" s="45">
        <v>9.8797634058034995E-4</v>
      </c>
      <c r="BY119" s="45">
        <v>8.2221167483806975E-4</v>
      </c>
      <c r="BZ119" s="45">
        <v>6.7019260001485194E-4</v>
      </c>
      <c r="CA119" s="45">
        <v>5.3251906594811249E-4</v>
      </c>
      <c r="CB119" s="45">
        <v>4.0973440717976129E-4</v>
      </c>
      <c r="CC119" s="45">
        <v>3.0232319866297931E-4</v>
      </c>
      <c r="CD119" s="45">
        <v>2.1070934336627051E-4</v>
      </c>
      <c r="CE119" s="45">
        <v>1.352543993221019E-4</v>
      </c>
      <c r="CF119" s="45">
        <v>7.6256152722529077E-5</v>
      </c>
      <c r="CG119" s="45">
        <v>3.3947442693148156E-5</v>
      </c>
      <c r="CH119" s="45">
        <v>8.4952423834320653E-6</v>
      </c>
      <c r="CI119" s="45">
        <v>0</v>
      </c>
    </row>
    <row r="120" spans="1:87" x14ac:dyDescent="0.25">
      <c r="A120" t="s">
        <v>144</v>
      </c>
      <c r="B120" t="s">
        <v>89</v>
      </c>
      <c r="C120" t="s">
        <v>149</v>
      </c>
      <c r="D120" s="45">
        <v>2.4391450725309793E-2</v>
      </c>
      <c r="E120" s="45">
        <v>2.4269863498299848E-2</v>
      </c>
      <c r="F120" s="45">
        <v>2.4269863498299848E-2</v>
      </c>
      <c r="G120" s="45">
        <v>2.4269863498299848E-2</v>
      </c>
      <c r="H120" s="45">
        <v>2.4269863498299848E-2</v>
      </c>
      <c r="I120" s="45">
        <v>1.2868394929215432E-2</v>
      </c>
      <c r="J120" s="45">
        <v>1.2868394929215432E-2</v>
      </c>
      <c r="K120" s="45">
        <v>1.2868394929215432E-2</v>
      </c>
      <c r="L120" s="45">
        <v>1.2868394929215432E-2</v>
      </c>
      <c r="M120" s="45">
        <v>1.2868394929215432E-2</v>
      </c>
      <c r="N120" s="45">
        <v>1.2868394929215432E-2</v>
      </c>
      <c r="O120" s="45">
        <v>8.4637740491839697E-3</v>
      </c>
      <c r="P120" s="45">
        <v>8.4637740491839697E-3</v>
      </c>
      <c r="Q120" s="45">
        <v>8.4637740491839697E-3</v>
      </c>
      <c r="R120" s="45">
        <v>8.4637740491839697E-3</v>
      </c>
      <c r="S120" s="45">
        <v>8.4637740491839697E-3</v>
      </c>
      <c r="T120" s="45">
        <v>8.4637740491839697E-3</v>
      </c>
      <c r="U120" s="45">
        <v>8.4637740491839697E-3</v>
      </c>
      <c r="V120" s="45">
        <v>8.4637740491839697E-3</v>
      </c>
      <c r="W120" s="45">
        <v>8.4637740491839697E-3</v>
      </c>
      <c r="X120" s="45">
        <v>8.4637740491839697E-3</v>
      </c>
      <c r="Y120" s="45">
        <v>8.4637740491839697E-3</v>
      </c>
      <c r="Z120" s="45">
        <v>8.4637740491839697E-3</v>
      </c>
      <c r="AA120" s="45">
        <v>8.6103124426921696E-3</v>
      </c>
      <c r="AB120" s="45">
        <v>8.6103124426921696E-3</v>
      </c>
      <c r="AC120" s="45">
        <v>8.6103124426921696E-3</v>
      </c>
      <c r="AD120" s="45">
        <v>8.6103124426921696E-3</v>
      </c>
      <c r="AE120" s="45">
        <v>8.6103124426921696E-3</v>
      </c>
      <c r="AF120" s="45">
        <v>8.6103124426921696E-3</v>
      </c>
      <c r="AG120" s="45">
        <v>8.6103124426921696E-3</v>
      </c>
      <c r="AH120" s="45">
        <v>8.6103124426921696E-3</v>
      </c>
      <c r="AI120" s="45">
        <v>8.6103124426921696E-3</v>
      </c>
      <c r="AJ120" s="45">
        <v>8.6103124426921696E-3</v>
      </c>
      <c r="AK120" s="45">
        <v>8.6103124426921696E-3</v>
      </c>
      <c r="AL120" s="45">
        <v>8.6018172003087378E-3</v>
      </c>
      <c r="AM120" s="45">
        <v>8.5763649999990223E-3</v>
      </c>
      <c r="AN120" s="45">
        <v>8.5340562899696402E-3</v>
      </c>
      <c r="AO120" s="45">
        <v>8.4750580433700685E-3</v>
      </c>
      <c r="AP120" s="45">
        <v>8.3996030993259002E-3</v>
      </c>
      <c r="AQ120" s="45">
        <v>8.307989244029191E-3</v>
      </c>
      <c r="AR120" s="45">
        <v>8.200578035512409E-3</v>
      </c>
      <c r="AS120" s="45">
        <v>8.0777933767440559E-3</v>
      </c>
      <c r="AT120" s="45">
        <v>7.9401198426773192E-3</v>
      </c>
      <c r="AU120" s="45">
        <v>7.7881007678541007E-3</v>
      </c>
      <c r="AV120" s="45">
        <v>7.6223361021118203E-3</v>
      </c>
      <c r="AW120" s="45">
        <v>7.4434800428554906E-3</v>
      </c>
      <c r="AX120" s="45">
        <v>7.2522384532394367E-3</v>
      </c>
      <c r="AY120" s="45">
        <v>7.0493660764478997E-3</v>
      </c>
      <c r="AZ120" s="45">
        <v>6.8356635570685047E-3</v>
      </c>
      <c r="BA120" s="45">
        <v>6.6119742813138451E-3</v>
      </c>
      <c r="BB120" s="45">
        <v>6.3791810485614182E-3</v>
      </c>
      <c r="BC120" s="45">
        <v>6.1382025873477856E-3</v>
      </c>
      <c r="BD120" s="45">
        <v>5.8899899295667716E-3</v>
      </c>
      <c r="BE120" s="45">
        <v>5.6355226571810583E-3</v>
      </c>
      <c r="BF120" s="45">
        <v>5.3758050362597148E-3</v>
      </c>
      <c r="BG120" s="45">
        <v>5.1118620535988259E-3</v>
      </c>
      <c r="BH120" s="45">
        <v>4.8447353715668721E-3</v>
      </c>
      <c r="BI120" s="45">
        <v>4.5754792171392618E-3</v>
      </c>
      <c r="BJ120" s="45">
        <v>4.3051562213460848E-3</v>
      </c>
      <c r="BK120" s="45">
        <v>4.0348332255529086E-3</v>
      </c>
      <c r="BL120" s="45">
        <v>3.7655770711252988E-3</v>
      </c>
      <c r="BM120" s="45">
        <v>3.4984503890933445E-3</v>
      </c>
      <c r="BN120" s="45">
        <v>3.2345074064324543E-3</v>
      </c>
      <c r="BO120" s="45">
        <v>2.974789785511113E-3</v>
      </c>
      <c r="BP120" s="45">
        <v>2.7203225131254001E-3</v>
      </c>
      <c r="BQ120" s="45">
        <v>2.4721098553443835E-3</v>
      </c>
      <c r="BR120" s="45">
        <v>2.2311313941307505E-3</v>
      </c>
      <c r="BS120" s="45">
        <v>1.9983381613783231E-3</v>
      </c>
      <c r="BT120" s="45">
        <v>1.7746488856236664E-3</v>
      </c>
      <c r="BU120" s="45">
        <v>1.5609463662442701E-3</v>
      </c>
      <c r="BV120" s="45">
        <v>1.3580739894527333E-3</v>
      </c>
      <c r="BW120" s="45">
        <v>1.1668323998366796E-3</v>
      </c>
      <c r="BX120" s="45">
        <v>9.8797634058034995E-4</v>
      </c>
      <c r="BY120" s="45">
        <v>8.2221167483806975E-4</v>
      </c>
      <c r="BZ120" s="45">
        <v>6.7019260001485194E-4</v>
      </c>
      <c r="CA120" s="45">
        <v>5.3251906594811249E-4</v>
      </c>
      <c r="CB120" s="45">
        <v>4.0973440717976129E-4</v>
      </c>
      <c r="CC120" s="45">
        <v>3.0232319866297931E-4</v>
      </c>
      <c r="CD120" s="45">
        <v>2.1070934336627051E-4</v>
      </c>
      <c r="CE120" s="45">
        <v>1.352543993221019E-4</v>
      </c>
      <c r="CF120" s="45">
        <v>7.6256152722529077E-5</v>
      </c>
      <c r="CG120" s="45">
        <v>3.3947442693148156E-5</v>
      </c>
      <c r="CH120" s="45">
        <v>8.4952423834320653E-6</v>
      </c>
      <c r="CI120" s="45">
        <v>0</v>
      </c>
    </row>
    <row r="121" spans="1:87" x14ac:dyDescent="0.25">
      <c r="A121" t="s">
        <v>144</v>
      </c>
      <c r="B121" t="s">
        <v>91</v>
      </c>
      <c r="C121" t="s">
        <v>150</v>
      </c>
      <c r="D121" s="45">
        <v>2.4391450725309793E-2</v>
      </c>
      <c r="E121" s="45">
        <v>2.4269863498299848E-2</v>
      </c>
      <c r="F121" s="45">
        <v>2.4269863498299848E-2</v>
      </c>
      <c r="G121" s="45">
        <v>2.4269863498299848E-2</v>
      </c>
      <c r="H121" s="45">
        <v>2.4269863498299848E-2</v>
      </c>
      <c r="I121" s="45">
        <v>1.2868394929215432E-2</v>
      </c>
      <c r="J121" s="45">
        <v>1.2868394929215432E-2</v>
      </c>
      <c r="K121" s="45">
        <v>1.2868394929215432E-2</v>
      </c>
      <c r="L121" s="45">
        <v>1.2868394929215432E-2</v>
      </c>
      <c r="M121" s="45">
        <v>1.2868394929215432E-2</v>
      </c>
      <c r="N121" s="45">
        <v>1.2868394929215432E-2</v>
      </c>
      <c r="O121" s="45">
        <v>8.4637740491839697E-3</v>
      </c>
      <c r="P121" s="45">
        <v>8.4637740491839697E-3</v>
      </c>
      <c r="Q121" s="45">
        <v>8.4637740491839697E-3</v>
      </c>
      <c r="R121" s="45">
        <v>8.4637740491839697E-3</v>
      </c>
      <c r="S121" s="45">
        <v>8.4637740491839697E-3</v>
      </c>
      <c r="T121" s="45">
        <v>8.4637740491839697E-3</v>
      </c>
      <c r="U121" s="45">
        <v>8.4637740491839697E-3</v>
      </c>
      <c r="V121" s="45">
        <v>8.4637740491839697E-3</v>
      </c>
      <c r="W121" s="45">
        <v>8.4637740491839697E-3</v>
      </c>
      <c r="X121" s="45">
        <v>8.4637740491839697E-3</v>
      </c>
      <c r="Y121" s="45">
        <v>8.4637740491839697E-3</v>
      </c>
      <c r="Z121" s="45">
        <v>8.4637740491839697E-3</v>
      </c>
      <c r="AA121" s="45">
        <v>8.6103124426921696E-3</v>
      </c>
      <c r="AB121" s="45">
        <v>8.6103124426921696E-3</v>
      </c>
      <c r="AC121" s="45">
        <v>8.6103124426921696E-3</v>
      </c>
      <c r="AD121" s="45">
        <v>8.6103124426921696E-3</v>
      </c>
      <c r="AE121" s="45">
        <v>8.6103124426921696E-3</v>
      </c>
      <c r="AF121" s="45">
        <v>8.6103124426921696E-3</v>
      </c>
      <c r="AG121" s="45">
        <v>8.6103124426921696E-3</v>
      </c>
      <c r="AH121" s="45">
        <v>8.6103124426921696E-3</v>
      </c>
      <c r="AI121" s="45">
        <v>8.6103124426921696E-3</v>
      </c>
      <c r="AJ121" s="45">
        <v>8.6103124426921696E-3</v>
      </c>
      <c r="AK121" s="45">
        <v>8.6103124426921696E-3</v>
      </c>
      <c r="AL121" s="45">
        <v>8.6018172003087378E-3</v>
      </c>
      <c r="AM121" s="45">
        <v>8.5763649999990223E-3</v>
      </c>
      <c r="AN121" s="45">
        <v>8.5340562899696402E-3</v>
      </c>
      <c r="AO121" s="45">
        <v>8.4750580433700685E-3</v>
      </c>
      <c r="AP121" s="45">
        <v>8.3996030993259002E-3</v>
      </c>
      <c r="AQ121" s="45">
        <v>8.307989244029191E-3</v>
      </c>
      <c r="AR121" s="45">
        <v>8.200578035512409E-3</v>
      </c>
      <c r="AS121" s="45">
        <v>8.0777933767440559E-3</v>
      </c>
      <c r="AT121" s="45">
        <v>7.9401198426773192E-3</v>
      </c>
      <c r="AU121" s="45">
        <v>7.7881007678541007E-3</v>
      </c>
      <c r="AV121" s="45">
        <v>7.6223361021118203E-3</v>
      </c>
      <c r="AW121" s="45">
        <v>7.4434800428554906E-3</v>
      </c>
      <c r="AX121" s="45">
        <v>7.2522384532394367E-3</v>
      </c>
      <c r="AY121" s="45">
        <v>7.0493660764478997E-3</v>
      </c>
      <c r="AZ121" s="45">
        <v>6.8356635570685047E-3</v>
      </c>
      <c r="BA121" s="45">
        <v>6.6119742813138451E-3</v>
      </c>
      <c r="BB121" s="45">
        <v>6.3791810485614182E-3</v>
      </c>
      <c r="BC121" s="45">
        <v>6.1382025873477856E-3</v>
      </c>
      <c r="BD121" s="45">
        <v>5.8899899295667716E-3</v>
      </c>
      <c r="BE121" s="45">
        <v>5.6355226571810583E-3</v>
      </c>
      <c r="BF121" s="45">
        <v>5.3758050362597148E-3</v>
      </c>
      <c r="BG121" s="45">
        <v>5.1118620535988259E-3</v>
      </c>
      <c r="BH121" s="45">
        <v>4.8447353715668721E-3</v>
      </c>
      <c r="BI121" s="45">
        <v>4.5754792171392618E-3</v>
      </c>
      <c r="BJ121" s="45">
        <v>4.3051562213460848E-3</v>
      </c>
      <c r="BK121" s="45">
        <v>4.0348332255529086E-3</v>
      </c>
      <c r="BL121" s="45">
        <v>3.7655770711252988E-3</v>
      </c>
      <c r="BM121" s="45">
        <v>3.4984503890933445E-3</v>
      </c>
      <c r="BN121" s="45">
        <v>3.2345074064324543E-3</v>
      </c>
      <c r="BO121" s="45">
        <v>2.974789785511113E-3</v>
      </c>
      <c r="BP121" s="45">
        <v>2.7203225131254001E-3</v>
      </c>
      <c r="BQ121" s="45">
        <v>2.4721098553443835E-3</v>
      </c>
      <c r="BR121" s="45">
        <v>2.2311313941307505E-3</v>
      </c>
      <c r="BS121" s="45">
        <v>1.9983381613783231E-3</v>
      </c>
      <c r="BT121" s="45">
        <v>1.7746488856236664E-3</v>
      </c>
      <c r="BU121" s="45">
        <v>1.5609463662442701E-3</v>
      </c>
      <c r="BV121" s="45">
        <v>1.3580739894527333E-3</v>
      </c>
      <c r="BW121" s="45">
        <v>1.1668323998366796E-3</v>
      </c>
      <c r="BX121" s="45">
        <v>9.8797634058034995E-4</v>
      </c>
      <c r="BY121" s="45">
        <v>8.2221167483806975E-4</v>
      </c>
      <c r="BZ121" s="45">
        <v>6.7019260001485194E-4</v>
      </c>
      <c r="CA121" s="45">
        <v>5.3251906594811249E-4</v>
      </c>
      <c r="CB121" s="45">
        <v>4.0973440717976129E-4</v>
      </c>
      <c r="CC121" s="45">
        <v>3.0232319866297931E-4</v>
      </c>
      <c r="CD121" s="45">
        <v>2.1070934336627051E-4</v>
      </c>
      <c r="CE121" s="45">
        <v>1.352543993221019E-4</v>
      </c>
      <c r="CF121" s="45">
        <v>7.6256152722529077E-5</v>
      </c>
      <c r="CG121" s="45">
        <v>3.3947442693148156E-5</v>
      </c>
      <c r="CH121" s="45">
        <v>8.4952423834320653E-6</v>
      </c>
      <c r="CI121" s="45">
        <v>0</v>
      </c>
    </row>
    <row r="122" spans="1:87" x14ac:dyDescent="0.25">
      <c r="A122" t="s">
        <v>144</v>
      </c>
      <c r="B122" t="s">
        <v>93</v>
      </c>
      <c r="C122" t="s">
        <v>151</v>
      </c>
      <c r="D122" s="45">
        <v>2.4391450725309793E-2</v>
      </c>
      <c r="E122" s="45">
        <v>2.4269863498299848E-2</v>
      </c>
      <c r="F122" s="45">
        <v>2.4269863498299848E-2</v>
      </c>
      <c r="G122" s="45">
        <v>2.4269863498299848E-2</v>
      </c>
      <c r="H122" s="45">
        <v>2.4269863498299848E-2</v>
      </c>
      <c r="I122" s="45">
        <v>1.2868394929215432E-2</v>
      </c>
      <c r="J122" s="45">
        <v>1.2868394929215432E-2</v>
      </c>
      <c r="K122" s="45">
        <v>1.2868394929215432E-2</v>
      </c>
      <c r="L122" s="45">
        <v>1.2868394929215432E-2</v>
      </c>
      <c r="M122" s="45">
        <v>1.2868394929215432E-2</v>
      </c>
      <c r="N122" s="45">
        <v>1.2868394929215432E-2</v>
      </c>
      <c r="O122" s="45">
        <v>8.4637740491839697E-3</v>
      </c>
      <c r="P122" s="45">
        <v>8.4637740491839697E-3</v>
      </c>
      <c r="Q122" s="45">
        <v>8.4637740491839697E-3</v>
      </c>
      <c r="R122" s="45">
        <v>8.4637740491839697E-3</v>
      </c>
      <c r="S122" s="45">
        <v>8.4637740491839697E-3</v>
      </c>
      <c r="T122" s="45">
        <v>8.4637740491839697E-3</v>
      </c>
      <c r="U122" s="45">
        <v>8.4637740491839697E-3</v>
      </c>
      <c r="V122" s="45">
        <v>8.4637740491839697E-3</v>
      </c>
      <c r="W122" s="45">
        <v>8.4637740491839697E-3</v>
      </c>
      <c r="X122" s="45">
        <v>8.4637740491839697E-3</v>
      </c>
      <c r="Y122" s="45">
        <v>8.4637740491839697E-3</v>
      </c>
      <c r="Z122" s="45">
        <v>8.4637740491839697E-3</v>
      </c>
      <c r="AA122" s="45">
        <v>8.6103124426921696E-3</v>
      </c>
      <c r="AB122" s="45">
        <v>8.6103124426921696E-3</v>
      </c>
      <c r="AC122" s="45">
        <v>8.6103124426921696E-3</v>
      </c>
      <c r="AD122" s="45">
        <v>8.6103124426921696E-3</v>
      </c>
      <c r="AE122" s="45">
        <v>8.6103124426921696E-3</v>
      </c>
      <c r="AF122" s="45">
        <v>8.6103124426921696E-3</v>
      </c>
      <c r="AG122" s="45">
        <v>8.6103124426921696E-3</v>
      </c>
      <c r="AH122" s="45">
        <v>8.6103124426921696E-3</v>
      </c>
      <c r="AI122" s="45">
        <v>8.6103124426921696E-3</v>
      </c>
      <c r="AJ122" s="45">
        <v>8.6103124426921696E-3</v>
      </c>
      <c r="AK122" s="45">
        <v>8.6103124426921696E-3</v>
      </c>
      <c r="AL122" s="45">
        <v>8.6018172003087378E-3</v>
      </c>
      <c r="AM122" s="45">
        <v>8.5763649999990223E-3</v>
      </c>
      <c r="AN122" s="45">
        <v>8.5340562899696402E-3</v>
      </c>
      <c r="AO122" s="45">
        <v>8.4750580433700685E-3</v>
      </c>
      <c r="AP122" s="45">
        <v>8.3996030993259002E-3</v>
      </c>
      <c r="AQ122" s="45">
        <v>8.307989244029191E-3</v>
      </c>
      <c r="AR122" s="45">
        <v>8.200578035512409E-3</v>
      </c>
      <c r="AS122" s="45">
        <v>8.0777933767440559E-3</v>
      </c>
      <c r="AT122" s="45">
        <v>7.9401198426773192E-3</v>
      </c>
      <c r="AU122" s="45">
        <v>7.7881007678541007E-3</v>
      </c>
      <c r="AV122" s="45">
        <v>7.6223361021118203E-3</v>
      </c>
      <c r="AW122" s="45">
        <v>7.4434800428554906E-3</v>
      </c>
      <c r="AX122" s="45">
        <v>7.2522384532394367E-3</v>
      </c>
      <c r="AY122" s="45">
        <v>7.0493660764478997E-3</v>
      </c>
      <c r="AZ122" s="45">
        <v>6.8356635570685047E-3</v>
      </c>
      <c r="BA122" s="45">
        <v>6.6119742813138451E-3</v>
      </c>
      <c r="BB122" s="45">
        <v>6.3791810485614182E-3</v>
      </c>
      <c r="BC122" s="45">
        <v>6.1382025873477856E-3</v>
      </c>
      <c r="BD122" s="45">
        <v>5.8899899295667716E-3</v>
      </c>
      <c r="BE122" s="45">
        <v>5.6355226571810583E-3</v>
      </c>
      <c r="BF122" s="45">
        <v>5.3758050362597148E-3</v>
      </c>
      <c r="BG122" s="45">
        <v>5.1118620535988259E-3</v>
      </c>
      <c r="BH122" s="45">
        <v>4.8447353715668721E-3</v>
      </c>
      <c r="BI122" s="45">
        <v>4.5754792171392618E-3</v>
      </c>
      <c r="BJ122" s="45">
        <v>4.3051562213460848E-3</v>
      </c>
      <c r="BK122" s="45">
        <v>4.0348332255529086E-3</v>
      </c>
      <c r="BL122" s="45">
        <v>3.7655770711252988E-3</v>
      </c>
      <c r="BM122" s="45">
        <v>3.4984503890933445E-3</v>
      </c>
      <c r="BN122" s="45">
        <v>3.2345074064324543E-3</v>
      </c>
      <c r="BO122" s="45">
        <v>2.974789785511113E-3</v>
      </c>
      <c r="BP122" s="45">
        <v>2.7203225131254001E-3</v>
      </c>
      <c r="BQ122" s="45">
        <v>2.4721098553443835E-3</v>
      </c>
      <c r="BR122" s="45">
        <v>2.2311313941307505E-3</v>
      </c>
      <c r="BS122" s="45">
        <v>1.9983381613783231E-3</v>
      </c>
      <c r="BT122" s="45">
        <v>1.7746488856236664E-3</v>
      </c>
      <c r="BU122" s="45">
        <v>1.5609463662442701E-3</v>
      </c>
      <c r="BV122" s="45">
        <v>1.3580739894527333E-3</v>
      </c>
      <c r="BW122" s="45">
        <v>1.1668323998366796E-3</v>
      </c>
      <c r="BX122" s="45">
        <v>9.8797634058034995E-4</v>
      </c>
      <c r="BY122" s="45">
        <v>8.2221167483806975E-4</v>
      </c>
      <c r="BZ122" s="45">
        <v>6.7019260001485194E-4</v>
      </c>
      <c r="CA122" s="45">
        <v>5.3251906594811249E-4</v>
      </c>
      <c r="CB122" s="45">
        <v>4.0973440717976129E-4</v>
      </c>
      <c r="CC122" s="45">
        <v>3.0232319866297931E-4</v>
      </c>
      <c r="CD122" s="45">
        <v>2.1070934336627051E-4</v>
      </c>
      <c r="CE122" s="45">
        <v>1.352543993221019E-4</v>
      </c>
      <c r="CF122" s="45">
        <v>7.6256152722529077E-5</v>
      </c>
      <c r="CG122" s="45">
        <v>3.3947442693148156E-5</v>
      </c>
      <c r="CH122" s="45">
        <v>8.4952423834320653E-6</v>
      </c>
      <c r="CI122" s="45">
        <v>0</v>
      </c>
    </row>
    <row r="123" spans="1:87" x14ac:dyDescent="0.25">
      <c r="A123" t="s">
        <v>152</v>
      </c>
      <c r="B123" t="s">
        <v>78</v>
      </c>
      <c r="C123" t="s">
        <v>1281</v>
      </c>
      <c r="D123" s="45">
        <v>2.3662912000228888E-3</v>
      </c>
      <c r="E123" s="45">
        <v>2.3662912000228888E-3</v>
      </c>
      <c r="F123" s="45">
        <v>2.3662912000228888E-3</v>
      </c>
      <c r="G123" s="45">
        <v>2.3662912000228888E-3</v>
      </c>
      <c r="H123" s="45">
        <v>2.3662912000228888E-3</v>
      </c>
      <c r="I123" s="45">
        <v>-3.6611891826724419E-3</v>
      </c>
      <c r="J123" s="45">
        <v>-3.6611891826724419E-3</v>
      </c>
      <c r="K123" s="45">
        <v>-3.6611891826724419E-3</v>
      </c>
      <c r="L123" s="45">
        <v>-3.6611891826724419E-3</v>
      </c>
      <c r="M123" s="45">
        <v>-3.6611891826724419E-3</v>
      </c>
      <c r="N123" s="45">
        <v>-3.6611891826724419E-3</v>
      </c>
      <c r="O123" s="45">
        <v>-9.4539182833102888E-3</v>
      </c>
      <c r="P123" s="45">
        <v>-9.4539182833102888E-3</v>
      </c>
      <c r="Q123" s="45">
        <v>-9.4539182833102888E-3</v>
      </c>
      <c r="R123" s="45">
        <v>-9.4539182833102888E-3</v>
      </c>
      <c r="S123" s="45">
        <v>-9.4539182833102888E-3</v>
      </c>
      <c r="T123" s="45">
        <v>-9.4539182833102888E-3</v>
      </c>
      <c r="U123" s="45">
        <v>-9.4539182833102888E-3</v>
      </c>
      <c r="V123" s="45">
        <v>-9.4539182833102888E-3</v>
      </c>
      <c r="W123" s="45">
        <v>-9.4539182833102888E-3</v>
      </c>
      <c r="X123" s="45">
        <v>-9.4539182833102888E-3</v>
      </c>
      <c r="Y123" s="45">
        <v>-9.4539182833102888E-3</v>
      </c>
      <c r="Z123" s="45">
        <v>-9.4539182833102888E-3</v>
      </c>
      <c r="AA123" s="45">
        <v>-8.0638646295954075E-3</v>
      </c>
      <c r="AB123" s="45">
        <v>-8.0638646295954075E-3</v>
      </c>
      <c r="AC123" s="45">
        <v>-8.0638646295954075E-3</v>
      </c>
      <c r="AD123" s="45">
        <v>-8.0638646295954075E-3</v>
      </c>
      <c r="AE123" s="45">
        <v>-8.0638646295954075E-3</v>
      </c>
      <c r="AF123" s="45">
        <v>-8.0638646295954075E-3</v>
      </c>
      <c r="AG123" s="45">
        <v>-8.0638646295954075E-3</v>
      </c>
      <c r="AH123" s="45">
        <v>-8.0638646295954075E-3</v>
      </c>
      <c r="AI123" s="45">
        <v>-8.0638646295954075E-3</v>
      </c>
      <c r="AJ123" s="45">
        <v>-8.0638646295954075E-3</v>
      </c>
      <c r="AK123" s="45">
        <v>-8.0638646295954075E-3</v>
      </c>
      <c r="AL123" s="45">
        <v>0</v>
      </c>
      <c r="AM123" s="45">
        <v>0</v>
      </c>
      <c r="AN123" s="45">
        <v>0</v>
      </c>
      <c r="AO123" s="45">
        <v>0</v>
      </c>
      <c r="AP123" s="45">
        <v>0</v>
      </c>
      <c r="AQ123" s="45">
        <v>0</v>
      </c>
      <c r="AR123" s="45">
        <v>0</v>
      </c>
      <c r="AS123" s="45">
        <v>0</v>
      </c>
      <c r="AT123" s="45">
        <v>0</v>
      </c>
      <c r="AU123" s="45">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P123" s="45">
        <v>0</v>
      </c>
      <c r="BQ123" s="45">
        <v>0</v>
      </c>
      <c r="BR123" s="45">
        <v>0</v>
      </c>
      <c r="BS123" s="45">
        <v>0</v>
      </c>
      <c r="BT123" s="45">
        <v>0</v>
      </c>
      <c r="BU123" s="45">
        <v>0</v>
      </c>
      <c r="BV123" s="45">
        <v>0</v>
      </c>
      <c r="BW123" s="45">
        <v>0</v>
      </c>
      <c r="BX123" s="45">
        <v>0</v>
      </c>
      <c r="BY123" s="45">
        <v>0</v>
      </c>
      <c r="BZ123" s="45">
        <v>0</v>
      </c>
      <c r="CA123" s="45">
        <v>0</v>
      </c>
      <c r="CB123" s="45">
        <v>0</v>
      </c>
      <c r="CC123" s="45">
        <v>0</v>
      </c>
      <c r="CD123" s="45">
        <v>0</v>
      </c>
      <c r="CE123" s="45">
        <v>0</v>
      </c>
      <c r="CF123" s="45">
        <v>0</v>
      </c>
      <c r="CG123" s="45">
        <v>0</v>
      </c>
      <c r="CH123" s="45">
        <v>0</v>
      </c>
      <c r="CI123" s="45">
        <v>0</v>
      </c>
    </row>
    <row r="124" spans="1:87" x14ac:dyDescent="0.25">
      <c r="A124" t="s">
        <v>152</v>
      </c>
      <c r="B124" t="s">
        <v>79</v>
      </c>
      <c r="C124" t="s">
        <v>1282</v>
      </c>
      <c r="D124" s="45">
        <v>2.3662912000228888E-3</v>
      </c>
      <c r="E124" s="45">
        <v>2.3662912000228888E-3</v>
      </c>
      <c r="F124" s="45">
        <v>2.3662912000228888E-3</v>
      </c>
      <c r="G124" s="45">
        <v>2.3662912000228888E-3</v>
      </c>
      <c r="H124" s="45">
        <v>2.3662912000228888E-3</v>
      </c>
      <c r="I124" s="45">
        <v>-3.6611891826724419E-3</v>
      </c>
      <c r="J124" s="45">
        <v>-3.6611891826724419E-3</v>
      </c>
      <c r="K124" s="45">
        <v>-3.6611891826724419E-3</v>
      </c>
      <c r="L124" s="45">
        <v>-3.6611891826724419E-3</v>
      </c>
      <c r="M124" s="45">
        <v>-3.6611891826724419E-3</v>
      </c>
      <c r="N124" s="45">
        <v>-3.6611891826724419E-3</v>
      </c>
      <c r="O124" s="45">
        <v>-9.4539182833102888E-3</v>
      </c>
      <c r="P124" s="45">
        <v>-9.4539182833102888E-3</v>
      </c>
      <c r="Q124" s="45">
        <v>-9.4539182833102888E-3</v>
      </c>
      <c r="R124" s="45">
        <v>-9.4539182833102888E-3</v>
      </c>
      <c r="S124" s="45">
        <v>-9.4539182833102888E-3</v>
      </c>
      <c r="T124" s="45">
        <v>-9.4539182833102888E-3</v>
      </c>
      <c r="U124" s="45">
        <v>-9.4539182833102888E-3</v>
      </c>
      <c r="V124" s="45">
        <v>-9.4539182833102888E-3</v>
      </c>
      <c r="W124" s="45">
        <v>-9.4539182833102888E-3</v>
      </c>
      <c r="X124" s="45">
        <v>-9.4539182833102888E-3</v>
      </c>
      <c r="Y124" s="45">
        <v>-9.4539182833102888E-3</v>
      </c>
      <c r="Z124" s="45">
        <v>-9.4539182833102888E-3</v>
      </c>
      <c r="AA124" s="45">
        <v>-8.0638646295954075E-3</v>
      </c>
      <c r="AB124" s="45">
        <v>-8.0638646295954075E-3</v>
      </c>
      <c r="AC124" s="45">
        <v>-8.0638646295954075E-3</v>
      </c>
      <c r="AD124" s="45">
        <v>-8.0638646295954075E-3</v>
      </c>
      <c r="AE124" s="45">
        <v>-8.0638646295954075E-3</v>
      </c>
      <c r="AF124" s="45">
        <v>-8.0638646295954075E-3</v>
      </c>
      <c r="AG124" s="45">
        <v>-8.0638646295954075E-3</v>
      </c>
      <c r="AH124" s="45">
        <v>-8.0638646295954075E-3</v>
      </c>
      <c r="AI124" s="45">
        <v>-8.0638646295954075E-3</v>
      </c>
      <c r="AJ124" s="45">
        <v>-8.0638646295954075E-3</v>
      </c>
      <c r="AK124" s="45">
        <v>-8.0638646295954075E-3</v>
      </c>
      <c r="AL124" s="45">
        <v>0</v>
      </c>
      <c r="AM124" s="45">
        <v>0</v>
      </c>
      <c r="AN124" s="45">
        <v>0</v>
      </c>
      <c r="AO124" s="45">
        <v>0</v>
      </c>
      <c r="AP124" s="45">
        <v>0</v>
      </c>
      <c r="AQ124" s="45">
        <v>0</v>
      </c>
      <c r="AR124" s="45">
        <v>0</v>
      </c>
      <c r="AS124" s="45">
        <v>0</v>
      </c>
      <c r="AT124" s="45">
        <v>0</v>
      </c>
      <c r="AU124" s="45">
        <v>0</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P124" s="45">
        <v>0</v>
      </c>
      <c r="BQ124" s="45">
        <v>0</v>
      </c>
      <c r="BR124" s="45">
        <v>0</v>
      </c>
      <c r="BS124" s="45">
        <v>0</v>
      </c>
      <c r="BT124" s="45">
        <v>0</v>
      </c>
      <c r="BU124" s="45">
        <v>0</v>
      </c>
      <c r="BV124" s="45">
        <v>0</v>
      </c>
      <c r="BW124" s="45">
        <v>0</v>
      </c>
      <c r="BX124" s="45">
        <v>0</v>
      </c>
      <c r="BY124" s="45">
        <v>0</v>
      </c>
      <c r="BZ124" s="45">
        <v>0</v>
      </c>
      <c r="CA124" s="45">
        <v>0</v>
      </c>
      <c r="CB124" s="45">
        <v>0</v>
      </c>
      <c r="CC124" s="45">
        <v>0</v>
      </c>
      <c r="CD124" s="45">
        <v>0</v>
      </c>
      <c r="CE124" s="45">
        <v>0</v>
      </c>
      <c r="CF124" s="45">
        <v>0</v>
      </c>
      <c r="CG124" s="45">
        <v>0</v>
      </c>
      <c r="CH124" s="45">
        <v>0</v>
      </c>
      <c r="CI124" s="45">
        <v>0</v>
      </c>
    </row>
    <row r="125" spans="1:87" x14ac:dyDescent="0.25">
      <c r="A125" t="s">
        <v>152</v>
      </c>
      <c r="B125" t="s">
        <v>80</v>
      </c>
      <c r="C125" t="s">
        <v>1283</v>
      </c>
      <c r="D125" s="45">
        <v>2.3662912000228888E-3</v>
      </c>
      <c r="E125" s="45">
        <v>2.3662912000228888E-3</v>
      </c>
      <c r="F125" s="45">
        <v>2.3662912000228888E-3</v>
      </c>
      <c r="G125" s="45">
        <v>2.3662912000228888E-3</v>
      </c>
      <c r="H125" s="45">
        <v>2.3662912000228888E-3</v>
      </c>
      <c r="I125" s="45">
        <v>-3.6611891826724419E-3</v>
      </c>
      <c r="J125" s="45">
        <v>-3.6611891826724419E-3</v>
      </c>
      <c r="K125" s="45">
        <v>-3.6611891826724419E-3</v>
      </c>
      <c r="L125" s="45">
        <v>-3.6611891826724419E-3</v>
      </c>
      <c r="M125" s="45">
        <v>-3.6611891826724419E-3</v>
      </c>
      <c r="N125" s="45">
        <v>-3.6611891826724419E-3</v>
      </c>
      <c r="O125" s="45">
        <v>-9.4539182833102888E-3</v>
      </c>
      <c r="P125" s="45">
        <v>-9.4539182833102888E-3</v>
      </c>
      <c r="Q125" s="45">
        <v>-9.4539182833102888E-3</v>
      </c>
      <c r="R125" s="45">
        <v>-9.4539182833102888E-3</v>
      </c>
      <c r="S125" s="45">
        <v>-9.4539182833102888E-3</v>
      </c>
      <c r="T125" s="45">
        <v>-9.4539182833102888E-3</v>
      </c>
      <c r="U125" s="45">
        <v>-9.4539182833102888E-3</v>
      </c>
      <c r="V125" s="45">
        <v>-9.4539182833102888E-3</v>
      </c>
      <c r="W125" s="45">
        <v>-9.4539182833102888E-3</v>
      </c>
      <c r="X125" s="45">
        <v>-9.4539182833102888E-3</v>
      </c>
      <c r="Y125" s="45">
        <v>-9.4539182833102888E-3</v>
      </c>
      <c r="Z125" s="45">
        <v>-9.4539182833102888E-3</v>
      </c>
      <c r="AA125" s="45">
        <v>-8.0638646295954075E-3</v>
      </c>
      <c r="AB125" s="45">
        <v>-8.0638646295954075E-3</v>
      </c>
      <c r="AC125" s="45">
        <v>-8.0638646295954075E-3</v>
      </c>
      <c r="AD125" s="45">
        <v>-8.0638646295954075E-3</v>
      </c>
      <c r="AE125" s="45">
        <v>-8.0638646295954075E-3</v>
      </c>
      <c r="AF125" s="45">
        <v>-8.0638646295954075E-3</v>
      </c>
      <c r="AG125" s="45">
        <v>-8.0638646295954075E-3</v>
      </c>
      <c r="AH125" s="45">
        <v>-8.0638646295954075E-3</v>
      </c>
      <c r="AI125" s="45">
        <v>-8.0638646295954075E-3</v>
      </c>
      <c r="AJ125" s="45">
        <v>-8.0638646295954075E-3</v>
      </c>
      <c r="AK125" s="45">
        <v>-8.0638646295954075E-3</v>
      </c>
      <c r="AL125" s="45">
        <v>0</v>
      </c>
      <c r="AM125" s="45">
        <v>0</v>
      </c>
      <c r="AN125" s="45">
        <v>0</v>
      </c>
      <c r="AO125" s="45">
        <v>0</v>
      </c>
      <c r="AP125" s="45">
        <v>0</v>
      </c>
      <c r="AQ125" s="45">
        <v>0</v>
      </c>
      <c r="AR125" s="45">
        <v>0</v>
      </c>
      <c r="AS125" s="45">
        <v>0</v>
      </c>
      <c r="AT125" s="45">
        <v>0</v>
      </c>
      <c r="AU125" s="45">
        <v>0</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P125" s="45">
        <v>0</v>
      </c>
      <c r="BQ125" s="45">
        <v>0</v>
      </c>
      <c r="BR125" s="45">
        <v>0</v>
      </c>
      <c r="BS125" s="45">
        <v>0</v>
      </c>
      <c r="BT125" s="45">
        <v>0</v>
      </c>
      <c r="BU125" s="45">
        <v>0</v>
      </c>
      <c r="BV125" s="45">
        <v>0</v>
      </c>
      <c r="BW125" s="45">
        <v>0</v>
      </c>
      <c r="BX125" s="45">
        <v>0</v>
      </c>
      <c r="BY125" s="45">
        <v>0</v>
      </c>
      <c r="BZ125" s="45">
        <v>0</v>
      </c>
      <c r="CA125" s="45">
        <v>0</v>
      </c>
      <c r="CB125" s="45">
        <v>0</v>
      </c>
      <c r="CC125" s="45">
        <v>0</v>
      </c>
      <c r="CD125" s="45">
        <v>0</v>
      </c>
      <c r="CE125" s="45">
        <v>0</v>
      </c>
      <c r="CF125" s="45">
        <v>0</v>
      </c>
      <c r="CG125" s="45">
        <v>0</v>
      </c>
      <c r="CH125" s="45">
        <v>0</v>
      </c>
      <c r="CI125" s="45">
        <v>0</v>
      </c>
    </row>
    <row r="126" spans="1:87" x14ac:dyDescent="0.25">
      <c r="A126" t="s">
        <v>152</v>
      </c>
      <c r="B126" t="s">
        <v>1218</v>
      </c>
      <c r="C126" t="s">
        <v>1284</v>
      </c>
      <c r="D126" s="45">
        <v>2.3662912000228888E-3</v>
      </c>
      <c r="E126" s="45">
        <v>2.3662912000228888E-3</v>
      </c>
      <c r="F126" s="45">
        <v>2.3662912000228888E-3</v>
      </c>
      <c r="G126" s="45">
        <v>2.3662912000228888E-3</v>
      </c>
      <c r="H126" s="45">
        <v>2.3662912000228888E-3</v>
      </c>
      <c r="I126" s="45">
        <v>-3.6611891826724419E-3</v>
      </c>
      <c r="J126" s="45">
        <v>-3.6611891826724419E-3</v>
      </c>
      <c r="K126" s="45">
        <v>-3.6611891826724419E-3</v>
      </c>
      <c r="L126" s="45">
        <v>-3.6611891826724419E-3</v>
      </c>
      <c r="M126" s="45">
        <v>-3.6611891826724419E-3</v>
      </c>
      <c r="N126" s="45">
        <v>-3.6611891826724419E-3</v>
      </c>
      <c r="O126" s="45">
        <v>-9.4539182833102888E-3</v>
      </c>
      <c r="P126" s="45">
        <v>-9.4539182833102888E-3</v>
      </c>
      <c r="Q126" s="45">
        <v>-9.4539182833102888E-3</v>
      </c>
      <c r="R126" s="45">
        <v>-9.4539182833102888E-3</v>
      </c>
      <c r="S126" s="45">
        <v>-9.4539182833102888E-3</v>
      </c>
      <c r="T126" s="45">
        <v>-9.4539182833102888E-3</v>
      </c>
      <c r="U126" s="45">
        <v>-9.4539182833102888E-3</v>
      </c>
      <c r="V126" s="45">
        <v>-9.4539182833102888E-3</v>
      </c>
      <c r="W126" s="45">
        <v>-9.4539182833102888E-3</v>
      </c>
      <c r="X126" s="45">
        <v>-9.4539182833102888E-3</v>
      </c>
      <c r="Y126" s="45">
        <v>-9.4539182833102888E-3</v>
      </c>
      <c r="Z126" s="45">
        <v>-9.4539182833102888E-3</v>
      </c>
      <c r="AA126" s="45">
        <v>-8.0638646295954075E-3</v>
      </c>
      <c r="AB126" s="45">
        <v>-8.0638646295954075E-3</v>
      </c>
      <c r="AC126" s="45">
        <v>-8.0638646295954075E-3</v>
      </c>
      <c r="AD126" s="45">
        <v>-8.0638646295954075E-3</v>
      </c>
      <c r="AE126" s="45">
        <v>-8.0638646295954075E-3</v>
      </c>
      <c r="AF126" s="45">
        <v>-8.0638646295954075E-3</v>
      </c>
      <c r="AG126" s="45">
        <v>-8.0638646295954075E-3</v>
      </c>
      <c r="AH126" s="45">
        <v>-8.0638646295954075E-3</v>
      </c>
      <c r="AI126" s="45">
        <v>-8.0638646295954075E-3</v>
      </c>
      <c r="AJ126" s="45">
        <v>-8.0638646295954075E-3</v>
      </c>
      <c r="AK126" s="45">
        <v>-8.0638646295954075E-3</v>
      </c>
      <c r="AL126" s="45">
        <v>0</v>
      </c>
      <c r="AM126" s="45">
        <v>0</v>
      </c>
      <c r="AN126" s="45">
        <v>0</v>
      </c>
      <c r="AO126" s="45">
        <v>0</v>
      </c>
      <c r="AP126" s="45">
        <v>0</v>
      </c>
      <c r="AQ126" s="45">
        <v>0</v>
      </c>
      <c r="AR126" s="45">
        <v>0</v>
      </c>
      <c r="AS126" s="45">
        <v>0</v>
      </c>
      <c r="AT126" s="45">
        <v>0</v>
      </c>
      <c r="AU126" s="45">
        <v>0</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P126" s="45">
        <v>0</v>
      </c>
      <c r="BQ126" s="45">
        <v>0</v>
      </c>
      <c r="BR126" s="45">
        <v>0</v>
      </c>
      <c r="BS126" s="45">
        <v>0</v>
      </c>
      <c r="BT126" s="45">
        <v>0</v>
      </c>
      <c r="BU126" s="45">
        <v>0</v>
      </c>
      <c r="BV126" s="45">
        <v>0</v>
      </c>
      <c r="BW126" s="45">
        <v>0</v>
      </c>
      <c r="BX126" s="45">
        <v>0</v>
      </c>
      <c r="BY126" s="45">
        <v>0</v>
      </c>
      <c r="BZ126" s="45">
        <v>0</v>
      </c>
      <c r="CA126" s="45">
        <v>0</v>
      </c>
      <c r="CB126" s="45">
        <v>0</v>
      </c>
      <c r="CC126" s="45">
        <v>0</v>
      </c>
      <c r="CD126" s="45">
        <v>0</v>
      </c>
      <c r="CE126" s="45">
        <v>0</v>
      </c>
      <c r="CF126" s="45">
        <v>0</v>
      </c>
      <c r="CG126" s="45">
        <v>0</v>
      </c>
      <c r="CH126" s="45">
        <v>0</v>
      </c>
      <c r="CI126" s="45">
        <v>0</v>
      </c>
    </row>
    <row r="127" spans="1:87" x14ac:dyDescent="0.25">
      <c r="A127" t="s">
        <v>152</v>
      </c>
      <c r="B127" t="s">
        <v>81</v>
      </c>
      <c r="C127" t="s">
        <v>1285</v>
      </c>
      <c r="D127" s="45">
        <v>2.3662912000228888E-3</v>
      </c>
      <c r="E127" s="45">
        <v>2.3662912000228888E-3</v>
      </c>
      <c r="F127" s="45">
        <v>2.3662912000228888E-3</v>
      </c>
      <c r="G127" s="45">
        <v>2.3662912000228888E-3</v>
      </c>
      <c r="H127" s="45">
        <v>2.3662912000228888E-3</v>
      </c>
      <c r="I127" s="45">
        <v>-3.6611891826724419E-3</v>
      </c>
      <c r="J127" s="45">
        <v>-3.6611891826724419E-3</v>
      </c>
      <c r="K127" s="45">
        <v>-3.6611891826724419E-3</v>
      </c>
      <c r="L127" s="45">
        <v>-3.6611891826724419E-3</v>
      </c>
      <c r="M127" s="45">
        <v>-3.6611891826724419E-3</v>
      </c>
      <c r="N127" s="45">
        <v>-3.6611891826724419E-3</v>
      </c>
      <c r="O127" s="45">
        <v>-9.4539182833102888E-3</v>
      </c>
      <c r="P127" s="45">
        <v>-9.4539182833102888E-3</v>
      </c>
      <c r="Q127" s="45">
        <v>-9.4539182833102888E-3</v>
      </c>
      <c r="R127" s="45">
        <v>-9.4539182833102888E-3</v>
      </c>
      <c r="S127" s="45">
        <v>-9.4539182833102888E-3</v>
      </c>
      <c r="T127" s="45">
        <v>-9.4539182833102888E-3</v>
      </c>
      <c r="U127" s="45">
        <v>-9.4539182833102888E-3</v>
      </c>
      <c r="V127" s="45">
        <v>-9.4539182833102888E-3</v>
      </c>
      <c r="W127" s="45">
        <v>-9.4539182833102888E-3</v>
      </c>
      <c r="X127" s="45">
        <v>-9.4539182833102888E-3</v>
      </c>
      <c r="Y127" s="45">
        <v>-9.4539182833102888E-3</v>
      </c>
      <c r="Z127" s="45">
        <v>-9.4539182833102888E-3</v>
      </c>
      <c r="AA127" s="45">
        <v>-8.0638646295954075E-3</v>
      </c>
      <c r="AB127" s="45">
        <v>-8.0638646295954075E-3</v>
      </c>
      <c r="AC127" s="45">
        <v>-8.0638646295954075E-3</v>
      </c>
      <c r="AD127" s="45">
        <v>-8.0638646295954075E-3</v>
      </c>
      <c r="AE127" s="45">
        <v>-8.0638646295954075E-3</v>
      </c>
      <c r="AF127" s="45">
        <v>-8.0638646295954075E-3</v>
      </c>
      <c r="AG127" s="45">
        <v>-8.0638646295954075E-3</v>
      </c>
      <c r="AH127" s="45">
        <v>-8.0638646295954075E-3</v>
      </c>
      <c r="AI127" s="45">
        <v>-8.0638646295954075E-3</v>
      </c>
      <c r="AJ127" s="45">
        <v>-8.0638646295954075E-3</v>
      </c>
      <c r="AK127" s="45">
        <v>-8.0638646295954075E-3</v>
      </c>
      <c r="AL127" s="45">
        <v>0</v>
      </c>
      <c r="AM127" s="45">
        <v>0</v>
      </c>
      <c r="AN127" s="45">
        <v>0</v>
      </c>
      <c r="AO127" s="45">
        <v>0</v>
      </c>
      <c r="AP127" s="45">
        <v>0</v>
      </c>
      <c r="AQ127" s="45">
        <v>0</v>
      </c>
      <c r="AR127" s="45">
        <v>0</v>
      </c>
      <c r="AS127" s="45">
        <v>0</v>
      </c>
      <c r="AT127" s="45">
        <v>0</v>
      </c>
      <c r="AU127" s="45">
        <v>0</v>
      </c>
      <c r="AV127" s="45">
        <v>0</v>
      </c>
      <c r="AW127" s="45">
        <v>0</v>
      </c>
      <c r="AX127" s="45">
        <v>0</v>
      </c>
      <c r="AY127" s="45">
        <v>0</v>
      </c>
      <c r="AZ127" s="45">
        <v>0</v>
      </c>
      <c r="BA127" s="45">
        <v>0</v>
      </c>
      <c r="BB127" s="45">
        <v>0</v>
      </c>
      <c r="BC127" s="45">
        <v>0</v>
      </c>
      <c r="BD127" s="45">
        <v>0</v>
      </c>
      <c r="BE127" s="45">
        <v>0</v>
      </c>
      <c r="BF127" s="45">
        <v>0</v>
      </c>
      <c r="BG127" s="45">
        <v>0</v>
      </c>
      <c r="BH127" s="45">
        <v>0</v>
      </c>
      <c r="BI127" s="45">
        <v>0</v>
      </c>
      <c r="BJ127" s="45">
        <v>0</v>
      </c>
      <c r="BK127" s="45">
        <v>0</v>
      </c>
      <c r="BL127" s="45">
        <v>0</v>
      </c>
      <c r="BM127" s="45">
        <v>0</v>
      </c>
      <c r="BN127" s="45">
        <v>0</v>
      </c>
      <c r="BO127" s="45">
        <v>0</v>
      </c>
      <c r="BP127" s="45">
        <v>0</v>
      </c>
      <c r="BQ127" s="45">
        <v>0</v>
      </c>
      <c r="BR127" s="45">
        <v>0</v>
      </c>
      <c r="BS127" s="45">
        <v>0</v>
      </c>
      <c r="BT127" s="45">
        <v>0</v>
      </c>
      <c r="BU127" s="45">
        <v>0</v>
      </c>
      <c r="BV127" s="45">
        <v>0</v>
      </c>
      <c r="BW127" s="45">
        <v>0</v>
      </c>
      <c r="BX127" s="45">
        <v>0</v>
      </c>
      <c r="BY127" s="45">
        <v>0</v>
      </c>
      <c r="BZ127" s="45">
        <v>0</v>
      </c>
      <c r="CA127" s="45">
        <v>0</v>
      </c>
      <c r="CB127" s="45">
        <v>0</v>
      </c>
      <c r="CC127" s="45">
        <v>0</v>
      </c>
      <c r="CD127" s="45">
        <v>0</v>
      </c>
      <c r="CE127" s="45">
        <v>0</v>
      </c>
      <c r="CF127" s="45">
        <v>0</v>
      </c>
      <c r="CG127" s="45">
        <v>0</v>
      </c>
      <c r="CH127" s="45">
        <v>0</v>
      </c>
      <c r="CI127" s="45">
        <v>0</v>
      </c>
    </row>
    <row r="128" spans="1:87" x14ac:dyDescent="0.25">
      <c r="A128" t="s">
        <v>152</v>
      </c>
      <c r="B128" t="s">
        <v>83</v>
      </c>
      <c r="C128" t="s">
        <v>1286</v>
      </c>
      <c r="D128" s="45">
        <v>2.3662912000228888E-3</v>
      </c>
      <c r="E128" s="45">
        <v>2.3662912000228888E-3</v>
      </c>
      <c r="F128" s="45">
        <v>2.3662912000228888E-3</v>
      </c>
      <c r="G128" s="45">
        <v>2.3662912000228888E-3</v>
      </c>
      <c r="H128" s="45">
        <v>2.3662912000228888E-3</v>
      </c>
      <c r="I128" s="45">
        <v>-3.6611891826724419E-3</v>
      </c>
      <c r="J128" s="45">
        <v>-3.6611891826724419E-3</v>
      </c>
      <c r="K128" s="45">
        <v>-3.6611891826724419E-3</v>
      </c>
      <c r="L128" s="45">
        <v>-3.6611891826724419E-3</v>
      </c>
      <c r="M128" s="45">
        <v>-3.6611891826724419E-3</v>
      </c>
      <c r="N128" s="45">
        <v>-3.6611891826724419E-3</v>
      </c>
      <c r="O128" s="45">
        <v>-9.4539182833102888E-3</v>
      </c>
      <c r="P128" s="45">
        <v>-9.4539182833102888E-3</v>
      </c>
      <c r="Q128" s="45">
        <v>-9.4539182833102888E-3</v>
      </c>
      <c r="R128" s="45">
        <v>-9.4539182833102888E-3</v>
      </c>
      <c r="S128" s="45">
        <v>-9.4539182833102888E-3</v>
      </c>
      <c r="T128" s="45">
        <v>-9.4539182833102888E-3</v>
      </c>
      <c r="U128" s="45">
        <v>-9.4539182833102888E-3</v>
      </c>
      <c r="V128" s="45">
        <v>-9.4539182833102888E-3</v>
      </c>
      <c r="W128" s="45">
        <v>-9.4539182833102888E-3</v>
      </c>
      <c r="X128" s="45">
        <v>-9.4539182833102888E-3</v>
      </c>
      <c r="Y128" s="45">
        <v>-9.4539182833102888E-3</v>
      </c>
      <c r="Z128" s="45">
        <v>-9.4539182833102888E-3</v>
      </c>
      <c r="AA128" s="45">
        <v>-8.0638646295954075E-3</v>
      </c>
      <c r="AB128" s="45">
        <v>-8.0638646295954075E-3</v>
      </c>
      <c r="AC128" s="45">
        <v>-8.0638646295954075E-3</v>
      </c>
      <c r="AD128" s="45">
        <v>-8.0638646295954075E-3</v>
      </c>
      <c r="AE128" s="45">
        <v>-8.0638646295954075E-3</v>
      </c>
      <c r="AF128" s="45">
        <v>-8.0638646295954075E-3</v>
      </c>
      <c r="AG128" s="45">
        <v>-8.0638646295954075E-3</v>
      </c>
      <c r="AH128" s="45">
        <v>-8.0638646295954075E-3</v>
      </c>
      <c r="AI128" s="45">
        <v>-8.0638646295954075E-3</v>
      </c>
      <c r="AJ128" s="45">
        <v>-8.0638646295954075E-3</v>
      </c>
      <c r="AK128" s="45">
        <v>-8.0638646295954075E-3</v>
      </c>
      <c r="AL128" s="45">
        <v>0</v>
      </c>
      <c r="AM128" s="45">
        <v>0</v>
      </c>
      <c r="AN128" s="45">
        <v>0</v>
      </c>
      <c r="AO128" s="45">
        <v>0</v>
      </c>
      <c r="AP128" s="45">
        <v>0</v>
      </c>
      <c r="AQ128" s="45">
        <v>0</v>
      </c>
      <c r="AR128" s="45">
        <v>0</v>
      </c>
      <c r="AS128" s="45">
        <v>0</v>
      </c>
      <c r="AT128" s="45">
        <v>0</v>
      </c>
      <c r="AU128" s="45">
        <v>0</v>
      </c>
      <c r="AV128" s="45">
        <v>0</v>
      </c>
      <c r="AW128" s="45">
        <v>0</v>
      </c>
      <c r="AX128" s="45">
        <v>0</v>
      </c>
      <c r="AY128" s="45">
        <v>0</v>
      </c>
      <c r="AZ128" s="45">
        <v>0</v>
      </c>
      <c r="BA128" s="45">
        <v>0</v>
      </c>
      <c r="BB128" s="45">
        <v>0</v>
      </c>
      <c r="BC128" s="45">
        <v>0</v>
      </c>
      <c r="BD128" s="45">
        <v>0</v>
      </c>
      <c r="BE128" s="45">
        <v>0</v>
      </c>
      <c r="BF128" s="45">
        <v>0</v>
      </c>
      <c r="BG128" s="45">
        <v>0</v>
      </c>
      <c r="BH128" s="45">
        <v>0</v>
      </c>
      <c r="BI128" s="45">
        <v>0</v>
      </c>
      <c r="BJ128" s="45">
        <v>0</v>
      </c>
      <c r="BK128" s="45">
        <v>0</v>
      </c>
      <c r="BL128" s="45">
        <v>0</v>
      </c>
      <c r="BM128" s="45">
        <v>0</v>
      </c>
      <c r="BN128" s="45">
        <v>0</v>
      </c>
      <c r="BO128" s="45">
        <v>0</v>
      </c>
      <c r="BP128" s="45">
        <v>0</v>
      </c>
      <c r="BQ128" s="45">
        <v>0</v>
      </c>
      <c r="BR128" s="45">
        <v>0</v>
      </c>
      <c r="BS128" s="45">
        <v>0</v>
      </c>
      <c r="BT128" s="45">
        <v>0</v>
      </c>
      <c r="BU128" s="45">
        <v>0</v>
      </c>
      <c r="BV128" s="45">
        <v>0</v>
      </c>
      <c r="BW128" s="45">
        <v>0</v>
      </c>
      <c r="BX128" s="45">
        <v>0</v>
      </c>
      <c r="BY128" s="45">
        <v>0</v>
      </c>
      <c r="BZ128" s="45">
        <v>0</v>
      </c>
      <c r="CA128" s="45">
        <v>0</v>
      </c>
      <c r="CB128" s="45">
        <v>0</v>
      </c>
      <c r="CC128" s="45">
        <v>0</v>
      </c>
      <c r="CD128" s="45">
        <v>0</v>
      </c>
      <c r="CE128" s="45">
        <v>0</v>
      </c>
      <c r="CF128" s="45">
        <v>0</v>
      </c>
      <c r="CG128" s="45">
        <v>0</v>
      </c>
      <c r="CH128" s="45">
        <v>0</v>
      </c>
      <c r="CI128" s="45">
        <v>0</v>
      </c>
    </row>
    <row r="129" spans="1:87" x14ac:dyDescent="0.25">
      <c r="A129" t="s">
        <v>152</v>
      </c>
      <c r="B129" t="s">
        <v>85</v>
      </c>
      <c r="C129" t="s">
        <v>1287</v>
      </c>
      <c r="D129" s="45">
        <v>2.3662912000228888E-3</v>
      </c>
      <c r="E129" s="45">
        <v>2.3662912000228888E-3</v>
      </c>
      <c r="F129" s="45">
        <v>2.3662912000228888E-3</v>
      </c>
      <c r="G129" s="45">
        <v>2.3662912000228888E-3</v>
      </c>
      <c r="H129" s="45">
        <v>2.3662912000228888E-3</v>
      </c>
      <c r="I129" s="45">
        <v>-3.6611891826724419E-3</v>
      </c>
      <c r="J129" s="45">
        <v>-3.6611891826724419E-3</v>
      </c>
      <c r="K129" s="45">
        <v>-3.6611891826724419E-3</v>
      </c>
      <c r="L129" s="45">
        <v>-3.6611891826724419E-3</v>
      </c>
      <c r="M129" s="45">
        <v>-3.6611891826724419E-3</v>
      </c>
      <c r="N129" s="45">
        <v>-3.6611891826724419E-3</v>
      </c>
      <c r="O129" s="45">
        <v>-9.4539182833102888E-3</v>
      </c>
      <c r="P129" s="45">
        <v>-9.4539182833102888E-3</v>
      </c>
      <c r="Q129" s="45">
        <v>-9.4539182833102888E-3</v>
      </c>
      <c r="R129" s="45">
        <v>-9.4539182833102888E-3</v>
      </c>
      <c r="S129" s="45">
        <v>-9.4539182833102888E-3</v>
      </c>
      <c r="T129" s="45">
        <v>-9.4539182833102888E-3</v>
      </c>
      <c r="U129" s="45">
        <v>-9.4539182833102888E-3</v>
      </c>
      <c r="V129" s="45">
        <v>-9.4539182833102888E-3</v>
      </c>
      <c r="W129" s="45">
        <v>-9.4539182833102888E-3</v>
      </c>
      <c r="X129" s="45">
        <v>-9.4539182833102888E-3</v>
      </c>
      <c r="Y129" s="45">
        <v>-9.4539182833102888E-3</v>
      </c>
      <c r="Z129" s="45">
        <v>-9.4539182833102888E-3</v>
      </c>
      <c r="AA129" s="45">
        <v>-8.0638646295954075E-3</v>
      </c>
      <c r="AB129" s="45">
        <v>-8.0638646295954075E-3</v>
      </c>
      <c r="AC129" s="45">
        <v>-8.0638646295954075E-3</v>
      </c>
      <c r="AD129" s="45">
        <v>-8.0638646295954075E-3</v>
      </c>
      <c r="AE129" s="45">
        <v>-8.0638646295954075E-3</v>
      </c>
      <c r="AF129" s="45">
        <v>-8.0638646295954075E-3</v>
      </c>
      <c r="AG129" s="45">
        <v>-8.0638646295954075E-3</v>
      </c>
      <c r="AH129" s="45">
        <v>-8.0638646295954075E-3</v>
      </c>
      <c r="AI129" s="45">
        <v>-8.0638646295954075E-3</v>
      </c>
      <c r="AJ129" s="45">
        <v>-8.0638646295954075E-3</v>
      </c>
      <c r="AK129" s="45">
        <v>-8.0638646295954075E-3</v>
      </c>
      <c r="AL129" s="45">
        <v>0</v>
      </c>
      <c r="AM129" s="45">
        <v>0</v>
      </c>
      <c r="AN129" s="45">
        <v>0</v>
      </c>
      <c r="AO129" s="45">
        <v>0</v>
      </c>
      <c r="AP129" s="45">
        <v>0</v>
      </c>
      <c r="AQ129" s="45">
        <v>0</v>
      </c>
      <c r="AR129" s="45">
        <v>0</v>
      </c>
      <c r="AS129" s="45">
        <v>0</v>
      </c>
      <c r="AT129" s="45">
        <v>0</v>
      </c>
      <c r="AU129" s="45">
        <v>0</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P129" s="45">
        <v>0</v>
      </c>
      <c r="BQ129" s="45">
        <v>0</v>
      </c>
      <c r="BR129" s="45">
        <v>0</v>
      </c>
      <c r="BS129" s="45">
        <v>0</v>
      </c>
      <c r="BT129" s="45">
        <v>0</v>
      </c>
      <c r="BU129" s="45">
        <v>0</v>
      </c>
      <c r="BV129" s="45">
        <v>0</v>
      </c>
      <c r="BW129" s="45">
        <v>0</v>
      </c>
      <c r="BX129" s="45">
        <v>0</v>
      </c>
      <c r="BY129" s="45">
        <v>0</v>
      </c>
      <c r="BZ129" s="45">
        <v>0</v>
      </c>
      <c r="CA129" s="45">
        <v>0</v>
      </c>
      <c r="CB129" s="45">
        <v>0</v>
      </c>
      <c r="CC129" s="45">
        <v>0</v>
      </c>
      <c r="CD129" s="45">
        <v>0</v>
      </c>
      <c r="CE129" s="45">
        <v>0</v>
      </c>
      <c r="CF129" s="45">
        <v>0</v>
      </c>
      <c r="CG129" s="45">
        <v>0</v>
      </c>
      <c r="CH129" s="45">
        <v>0</v>
      </c>
      <c r="CI129" s="45">
        <v>0</v>
      </c>
    </row>
    <row r="130" spans="1:87" x14ac:dyDescent="0.25">
      <c r="A130" t="s">
        <v>152</v>
      </c>
      <c r="B130" t="s">
        <v>87</v>
      </c>
      <c r="C130" t="s">
        <v>1288</v>
      </c>
      <c r="D130" s="45">
        <v>2.3662912000228888E-3</v>
      </c>
      <c r="E130" s="45">
        <v>2.3662912000228888E-3</v>
      </c>
      <c r="F130" s="45">
        <v>2.3662912000228888E-3</v>
      </c>
      <c r="G130" s="45">
        <v>2.3662912000228888E-3</v>
      </c>
      <c r="H130" s="45">
        <v>2.3662912000228888E-3</v>
      </c>
      <c r="I130" s="45">
        <v>-3.6611891826724419E-3</v>
      </c>
      <c r="J130" s="45">
        <v>-3.6611891826724419E-3</v>
      </c>
      <c r="K130" s="45">
        <v>-3.6611891826724419E-3</v>
      </c>
      <c r="L130" s="45">
        <v>-3.6611891826724419E-3</v>
      </c>
      <c r="M130" s="45">
        <v>-3.6611891826724419E-3</v>
      </c>
      <c r="N130" s="45">
        <v>-3.6611891826724419E-3</v>
      </c>
      <c r="O130" s="45">
        <v>-9.4539182833102888E-3</v>
      </c>
      <c r="P130" s="45">
        <v>-9.4539182833102888E-3</v>
      </c>
      <c r="Q130" s="45">
        <v>-9.4539182833102888E-3</v>
      </c>
      <c r="R130" s="45">
        <v>-9.4539182833102888E-3</v>
      </c>
      <c r="S130" s="45">
        <v>-9.4539182833102888E-3</v>
      </c>
      <c r="T130" s="45">
        <v>-9.4539182833102888E-3</v>
      </c>
      <c r="U130" s="45">
        <v>-9.4539182833102888E-3</v>
      </c>
      <c r="V130" s="45">
        <v>-9.4539182833102888E-3</v>
      </c>
      <c r="W130" s="45">
        <v>-9.4539182833102888E-3</v>
      </c>
      <c r="X130" s="45">
        <v>-9.4539182833102888E-3</v>
      </c>
      <c r="Y130" s="45">
        <v>-9.4539182833102888E-3</v>
      </c>
      <c r="Z130" s="45">
        <v>-9.4539182833102888E-3</v>
      </c>
      <c r="AA130" s="45">
        <v>-8.0638646295954075E-3</v>
      </c>
      <c r="AB130" s="45">
        <v>-8.0638646295954075E-3</v>
      </c>
      <c r="AC130" s="45">
        <v>-8.0638646295954075E-3</v>
      </c>
      <c r="AD130" s="45">
        <v>-8.0638646295954075E-3</v>
      </c>
      <c r="AE130" s="45">
        <v>-8.0638646295954075E-3</v>
      </c>
      <c r="AF130" s="45">
        <v>-8.0638646295954075E-3</v>
      </c>
      <c r="AG130" s="45">
        <v>-8.0638646295954075E-3</v>
      </c>
      <c r="AH130" s="45">
        <v>-8.0638646295954075E-3</v>
      </c>
      <c r="AI130" s="45">
        <v>-8.0638646295954075E-3</v>
      </c>
      <c r="AJ130" s="45">
        <v>-8.0638646295954075E-3</v>
      </c>
      <c r="AK130" s="45">
        <v>-8.0638646295954075E-3</v>
      </c>
      <c r="AL130" s="45">
        <v>0</v>
      </c>
      <c r="AM130" s="45">
        <v>0</v>
      </c>
      <c r="AN130" s="45">
        <v>0</v>
      </c>
      <c r="AO130" s="45">
        <v>0</v>
      </c>
      <c r="AP130" s="45">
        <v>0</v>
      </c>
      <c r="AQ130" s="45">
        <v>0</v>
      </c>
      <c r="AR130" s="45">
        <v>0</v>
      </c>
      <c r="AS130" s="45">
        <v>0</v>
      </c>
      <c r="AT130" s="45">
        <v>0</v>
      </c>
      <c r="AU130" s="45">
        <v>0</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P130" s="45">
        <v>0</v>
      </c>
      <c r="BQ130" s="45">
        <v>0</v>
      </c>
      <c r="BR130" s="45">
        <v>0</v>
      </c>
      <c r="BS130" s="45">
        <v>0</v>
      </c>
      <c r="BT130" s="45">
        <v>0</v>
      </c>
      <c r="BU130" s="45">
        <v>0</v>
      </c>
      <c r="BV130" s="45">
        <v>0</v>
      </c>
      <c r="BW130" s="45">
        <v>0</v>
      </c>
      <c r="BX130" s="45">
        <v>0</v>
      </c>
      <c r="BY130" s="45">
        <v>0</v>
      </c>
      <c r="BZ130" s="45">
        <v>0</v>
      </c>
      <c r="CA130" s="45">
        <v>0</v>
      </c>
      <c r="CB130" s="45">
        <v>0</v>
      </c>
      <c r="CC130" s="45">
        <v>0</v>
      </c>
      <c r="CD130" s="45">
        <v>0</v>
      </c>
      <c r="CE130" s="45">
        <v>0</v>
      </c>
      <c r="CF130" s="45">
        <v>0</v>
      </c>
      <c r="CG130" s="45">
        <v>0</v>
      </c>
      <c r="CH130" s="45">
        <v>0</v>
      </c>
      <c r="CI130" s="45">
        <v>0</v>
      </c>
    </row>
    <row r="131" spans="1:87" x14ac:dyDescent="0.25">
      <c r="A131" t="s">
        <v>152</v>
      </c>
      <c r="B131" t="s">
        <v>89</v>
      </c>
      <c r="C131" t="s">
        <v>1289</v>
      </c>
      <c r="D131" s="45">
        <v>2.3662912000228888E-3</v>
      </c>
      <c r="E131" s="45">
        <v>2.3662912000228888E-3</v>
      </c>
      <c r="F131" s="45">
        <v>2.3662912000228888E-3</v>
      </c>
      <c r="G131" s="45">
        <v>2.3662912000228888E-3</v>
      </c>
      <c r="H131" s="45">
        <v>2.3662912000228888E-3</v>
      </c>
      <c r="I131" s="45">
        <v>-3.6611891826724419E-3</v>
      </c>
      <c r="J131" s="45">
        <v>-3.6611891826724419E-3</v>
      </c>
      <c r="K131" s="45">
        <v>-3.6611891826724419E-3</v>
      </c>
      <c r="L131" s="45">
        <v>-3.6611891826724419E-3</v>
      </c>
      <c r="M131" s="45">
        <v>-3.6611891826724419E-3</v>
      </c>
      <c r="N131" s="45">
        <v>-3.6611891826724419E-3</v>
      </c>
      <c r="O131" s="45">
        <v>-9.4539182833102888E-3</v>
      </c>
      <c r="P131" s="45">
        <v>-9.4539182833102888E-3</v>
      </c>
      <c r="Q131" s="45">
        <v>-9.4539182833102888E-3</v>
      </c>
      <c r="R131" s="45">
        <v>-9.4539182833102888E-3</v>
      </c>
      <c r="S131" s="45">
        <v>-9.4539182833102888E-3</v>
      </c>
      <c r="T131" s="45">
        <v>-9.4539182833102888E-3</v>
      </c>
      <c r="U131" s="45">
        <v>-9.4539182833102888E-3</v>
      </c>
      <c r="V131" s="45">
        <v>-9.4539182833102888E-3</v>
      </c>
      <c r="W131" s="45">
        <v>-9.4539182833102888E-3</v>
      </c>
      <c r="X131" s="45">
        <v>-9.4539182833102888E-3</v>
      </c>
      <c r="Y131" s="45">
        <v>-9.4539182833102888E-3</v>
      </c>
      <c r="Z131" s="45">
        <v>-9.4539182833102888E-3</v>
      </c>
      <c r="AA131" s="45">
        <v>-8.0638646295954075E-3</v>
      </c>
      <c r="AB131" s="45">
        <v>-8.0638646295954075E-3</v>
      </c>
      <c r="AC131" s="45">
        <v>-8.0638646295954075E-3</v>
      </c>
      <c r="AD131" s="45">
        <v>-8.0638646295954075E-3</v>
      </c>
      <c r="AE131" s="45">
        <v>-8.0638646295954075E-3</v>
      </c>
      <c r="AF131" s="45">
        <v>-8.0638646295954075E-3</v>
      </c>
      <c r="AG131" s="45">
        <v>-8.0638646295954075E-3</v>
      </c>
      <c r="AH131" s="45">
        <v>-8.0638646295954075E-3</v>
      </c>
      <c r="AI131" s="45">
        <v>-8.0638646295954075E-3</v>
      </c>
      <c r="AJ131" s="45">
        <v>-8.0638646295954075E-3</v>
      </c>
      <c r="AK131" s="45">
        <v>-8.0638646295954075E-3</v>
      </c>
      <c r="AL131" s="45">
        <v>0</v>
      </c>
      <c r="AM131" s="45">
        <v>0</v>
      </c>
      <c r="AN131" s="45">
        <v>0</v>
      </c>
      <c r="AO131" s="45">
        <v>0</v>
      </c>
      <c r="AP131" s="45">
        <v>0</v>
      </c>
      <c r="AQ131" s="45">
        <v>0</v>
      </c>
      <c r="AR131" s="45">
        <v>0</v>
      </c>
      <c r="AS131" s="45">
        <v>0</v>
      </c>
      <c r="AT131" s="45">
        <v>0</v>
      </c>
      <c r="AU131" s="45">
        <v>0</v>
      </c>
      <c r="AV131" s="45">
        <v>0</v>
      </c>
      <c r="AW131" s="45">
        <v>0</v>
      </c>
      <c r="AX131" s="45">
        <v>0</v>
      </c>
      <c r="AY131" s="45">
        <v>0</v>
      </c>
      <c r="AZ131" s="45">
        <v>0</v>
      </c>
      <c r="BA131" s="45">
        <v>0</v>
      </c>
      <c r="BB131" s="45">
        <v>0</v>
      </c>
      <c r="BC131" s="45">
        <v>0</v>
      </c>
      <c r="BD131" s="45">
        <v>0</v>
      </c>
      <c r="BE131" s="45">
        <v>0</v>
      </c>
      <c r="BF131" s="45">
        <v>0</v>
      </c>
      <c r="BG131" s="45">
        <v>0</v>
      </c>
      <c r="BH131" s="45">
        <v>0</v>
      </c>
      <c r="BI131" s="45">
        <v>0</v>
      </c>
      <c r="BJ131" s="45">
        <v>0</v>
      </c>
      <c r="BK131" s="45">
        <v>0</v>
      </c>
      <c r="BL131" s="45">
        <v>0</v>
      </c>
      <c r="BM131" s="45">
        <v>0</v>
      </c>
      <c r="BN131" s="45">
        <v>0</v>
      </c>
      <c r="BO131" s="45">
        <v>0</v>
      </c>
      <c r="BP131" s="45">
        <v>0</v>
      </c>
      <c r="BQ131" s="45">
        <v>0</v>
      </c>
      <c r="BR131" s="45">
        <v>0</v>
      </c>
      <c r="BS131" s="45">
        <v>0</v>
      </c>
      <c r="BT131" s="45">
        <v>0</v>
      </c>
      <c r="BU131" s="45">
        <v>0</v>
      </c>
      <c r="BV131" s="45">
        <v>0</v>
      </c>
      <c r="BW131" s="45">
        <v>0</v>
      </c>
      <c r="BX131" s="45">
        <v>0</v>
      </c>
      <c r="BY131" s="45">
        <v>0</v>
      </c>
      <c r="BZ131" s="45">
        <v>0</v>
      </c>
      <c r="CA131" s="45">
        <v>0</v>
      </c>
      <c r="CB131" s="45">
        <v>0</v>
      </c>
      <c r="CC131" s="45">
        <v>0</v>
      </c>
      <c r="CD131" s="45">
        <v>0</v>
      </c>
      <c r="CE131" s="45">
        <v>0</v>
      </c>
      <c r="CF131" s="45">
        <v>0</v>
      </c>
      <c r="CG131" s="45">
        <v>0</v>
      </c>
      <c r="CH131" s="45">
        <v>0</v>
      </c>
      <c r="CI131" s="45">
        <v>0</v>
      </c>
    </row>
    <row r="132" spans="1:87" x14ac:dyDescent="0.25">
      <c r="A132" t="s">
        <v>152</v>
      </c>
      <c r="B132" t="s">
        <v>91</v>
      </c>
      <c r="C132" t="s">
        <v>1290</v>
      </c>
      <c r="D132" s="45">
        <v>2.3662912000228888E-3</v>
      </c>
      <c r="E132" s="45">
        <v>2.3662912000228888E-3</v>
      </c>
      <c r="F132" s="45">
        <v>2.3662912000228888E-3</v>
      </c>
      <c r="G132" s="45">
        <v>2.3662912000228888E-3</v>
      </c>
      <c r="H132" s="45">
        <v>2.3662912000228888E-3</v>
      </c>
      <c r="I132" s="45">
        <v>-3.6611891826724419E-3</v>
      </c>
      <c r="J132" s="45">
        <v>-3.6611891826724419E-3</v>
      </c>
      <c r="K132" s="45">
        <v>-3.6611891826724419E-3</v>
      </c>
      <c r="L132" s="45">
        <v>-3.6611891826724419E-3</v>
      </c>
      <c r="M132" s="45">
        <v>-3.6611891826724419E-3</v>
      </c>
      <c r="N132" s="45">
        <v>-3.6611891826724419E-3</v>
      </c>
      <c r="O132" s="45">
        <v>-9.4539182833102888E-3</v>
      </c>
      <c r="P132" s="45">
        <v>-9.4539182833102888E-3</v>
      </c>
      <c r="Q132" s="45">
        <v>-9.4539182833102888E-3</v>
      </c>
      <c r="R132" s="45">
        <v>-9.4539182833102888E-3</v>
      </c>
      <c r="S132" s="45">
        <v>-9.4539182833102888E-3</v>
      </c>
      <c r="T132" s="45">
        <v>-9.4539182833102888E-3</v>
      </c>
      <c r="U132" s="45">
        <v>-9.4539182833102888E-3</v>
      </c>
      <c r="V132" s="45">
        <v>-9.4539182833102888E-3</v>
      </c>
      <c r="W132" s="45">
        <v>-9.4539182833102888E-3</v>
      </c>
      <c r="X132" s="45">
        <v>-9.4539182833102888E-3</v>
      </c>
      <c r="Y132" s="45">
        <v>-9.4539182833102888E-3</v>
      </c>
      <c r="Z132" s="45">
        <v>-9.4539182833102888E-3</v>
      </c>
      <c r="AA132" s="45">
        <v>-8.0638646295954075E-3</v>
      </c>
      <c r="AB132" s="45">
        <v>-8.0638646295954075E-3</v>
      </c>
      <c r="AC132" s="45">
        <v>-8.0638646295954075E-3</v>
      </c>
      <c r="AD132" s="45">
        <v>-8.0638646295954075E-3</v>
      </c>
      <c r="AE132" s="45">
        <v>-8.0638646295954075E-3</v>
      </c>
      <c r="AF132" s="45">
        <v>-8.0638646295954075E-3</v>
      </c>
      <c r="AG132" s="45">
        <v>-8.0638646295954075E-3</v>
      </c>
      <c r="AH132" s="45">
        <v>-8.0638646295954075E-3</v>
      </c>
      <c r="AI132" s="45">
        <v>-8.0638646295954075E-3</v>
      </c>
      <c r="AJ132" s="45">
        <v>-8.0638646295954075E-3</v>
      </c>
      <c r="AK132" s="45">
        <v>-8.0638646295954075E-3</v>
      </c>
      <c r="AL132" s="45">
        <v>0</v>
      </c>
      <c r="AM132" s="45">
        <v>0</v>
      </c>
      <c r="AN132" s="45">
        <v>0</v>
      </c>
      <c r="AO132" s="45">
        <v>0</v>
      </c>
      <c r="AP132" s="45">
        <v>0</v>
      </c>
      <c r="AQ132" s="45">
        <v>0</v>
      </c>
      <c r="AR132" s="45">
        <v>0</v>
      </c>
      <c r="AS132" s="45">
        <v>0</v>
      </c>
      <c r="AT132" s="45">
        <v>0</v>
      </c>
      <c r="AU132" s="45">
        <v>0</v>
      </c>
      <c r="AV132" s="45">
        <v>0</v>
      </c>
      <c r="AW132" s="45">
        <v>0</v>
      </c>
      <c r="AX132" s="45">
        <v>0</v>
      </c>
      <c r="AY132" s="45">
        <v>0</v>
      </c>
      <c r="AZ132" s="45">
        <v>0</v>
      </c>
      <c r="BA132" s="45">
        <v>0</v>
      </c>
      <c r="BB132" s="45">
        <v>0</v>
      </c>
      <c r="BC132" s="45">
        <v>0</v>
      </c>
      <c r="BD132" s="45">
        <v>0</v>
      </c>
      <c r="BE132" s="45">
        <v>0</v>
      </c>
      <c r="BF132" s="45">
        <v>0</v>
      </c>
      <c r="BG132" s="45">
        <v>0</v>
      </c>
      <c r="BH132" s="45">
        <v>0</v>
      </c>
      <c r="BI132" s="45">
        <v>0</v>
      </c>
      <c r="BJ132" s="45">
        <v>0</v>
      </c>
      <c r="BK132" s="45">
        <v>0</v>
      </c>
      <c r="BL132" s="45">
        <v>0</v>
      </c>
      <c r="BM132" s="45">
        <v>0</v>
      </c>
      <c r="BN132" s="45">
        <v>0</v>
      </c>
      <c r="BO132" s="45">
        <v>0</v>
      </c>
      <c r="BP132" s="45">
        <v>0</v>
      </c>
      <c r="BQ132" s="45">
        <v>0</v>
      </c>
      <c r="BR132" s="45">
        <v>0</v>
      </c>
      <c r="BS132" s="45">
        <v>0</v>
      </c>
      <c r="BT132" s="45">
        <v>0</v>
      </c>
      <c r="BU132" s="45">
        <v>0</v>
      </c>
      <c r="BV132" s="45">
        <v>0</v>
      </c>
      <c r="BW132" s="45">
        <v>0</v>
      </c>
      <c r="BX132" s="45">
        <v>0</v>
      </c>
      <c r="BY132" s="45">
        <v>0</v>
      </c>
      <c r="BZ132" s="45">
        <v>0</v>
      </c>
      <c r="CA132" s="45">
        <v>0</v>
      </c>
      <c r="CB132" s="45">
        <v>0</v>
      </c>
      <c r="CC132" s="45">
        <v>0</v>
      </c>
      <c r="CD132" s="45">
        <v>0</v>
      </c>
      <c r="CE132" s="45">
        <v>0</v>
      </c>
      <c r="CF132" s="45">
        <v>0</v>
      </c>
      <c r="CG132" s="45">
        <v>0</v>
      </c>
      <c r="CH132" s="45">
        <v>0</v>
      </c>
      <c r="CI132" s="45">
        <v>0</v>
      </c>
    </row>
    <row r="133" spans="1:87" x14ac:dyDescent="0.25">
      <c r="A133" t="s">
        <v>152</v>
      </c>
      <c r="B133" t="s">
        <v>93</v>
      </c>
      <c r="C133" t="s">
        <v>1291</v>
      </c>
      <c r="D133" s="45">
        <v>2.3662912000228888E-3</v>
      </c>
      <c r="E133" s="45">
        <v>2.3662912000228888E-3</v>
      </c>
      <c r="F133" s="45">
        <v>2.3662912000228888E-3</v>
      </c>
      <c r="G133" s="45">
        <v>2.3662912000228888E-3</v>
      </c>
      <c r="H133" s="45">
        <v>2.3662912000228888E-3</v>
      </c>
      <c r="I133" s="45">
        <v>-3.6611891826724419E-3</v>
      </c>
      <c r="J133" s="45">
        <v>-3.6611891826724419E-3</v>
      </c>
      <c r="K133" s="45">
        <v>-3.6611891826724419E-3</v>
      </c>
      <c r="L133" s="45">
        <v>-3.6611891826724419E-3</v>
      </c>
      <c r="M133" s="45">
        <v>-3.6611891826724419E-3</v>
      </c>
      <c r="N133" s="45">
        <v>-3.6611891826724419E-3</v>
      </c>
      <c r="O133" s="45">
        <v>-9.4539182833102888E-3</v>
      </c>
      <c r="P133" s="45">
        <v>-9.4539182833102888E-3</v>
      </c>
      <c r="Q133" s="45">
        <v>-9.4539182833102888E-3</v>
      </c>
      <c r="R133" s="45">
        <v>-9.4539182833102888E-3</v>
      </c>
      <c r="S133" s="45">
        <v>-9.4539182833102888E-3</v>
      </c>
      <c r="T133" s="45">
        <v>-9.4539182833102888E-3</v>
      </c>
      <c r="U133" s="45">
        <v>-9.4539182833102888E-3</v>
      </c>
      <c r="V133" s="45">
        <v>-9.4539182833102888E-3</v>
      </c>
      <c r="W133" s="45">
        <v>-9.4539182833102888E-3</v>
      </c>
      <c r="X133" s="45">
        <v>-9.4539182833102888E-3</v>
      </c>
      <c r="Y133" s="45">
        <v>-9.4539182833102888E-3</v>
      </c>
      <c r="Z133" s="45">
        <v>-9.4539182833102888E-3</v>
      </c>
      <c r="AA133" s="45">
        <v>-8.0638646295954075E-3</v>
      </c>
      <c r="AB133" s="45">
        <v>-8.0638646295954075E-3</v>
      </c>
      <c r="AC133" s="45">
        <v>-8.0638646295954075E-3</v>
      </c>
      <c r="AD133" s="45">
        <v>-8.0638646295954075E-3</v>
      </c>
      <c r="AE133" s="45">
        <v>-8.0638646295954075E-3</v>
      </c>
      <c r="AF133" s="45">
        <v>-8.0638646295954075E-3</v>
      </c>
      <c r="AG133" s="45">
        <v>-8.0638646295954075E-3</v>
      </c>
      <c r="AH133" s="45">
        <v>-8.0638646295954075E-3</v>
      </c>
      <c r="AI133" s="45">
        <v>-8.0638646295954075E-3</v>
      </c>
      <c r="AJ133" s="45">
        <v>-8.0638646295954075E-3</v>
      </c>
      <c r="AK133" s="45">
        <v>-8.0638646295954075E-3</v>
      </c>
      <c r="AL133" s="45">
        <v>0</v>
      </c>
      <c r="AM133" s="45">
        <v>0</v>
      </c>
      <c r="AN133" s="45">
        <v>0</v>
      </c>
      <c r="AO133" s="45">
        <v>0</v>
      </c>
      <c r="AP133" s="45">
        <v>0</v>
      </c>
      <c r="AQ133" s="45">
        <v>0</v>
      </c>
      <c r="AR133" s="45">
        <v>0</v>
      </c>
      <c r="AS133" s="45">
        <v>0</v>
      </c>
      <c r="AT133" s="45">
        <v>0</v>
      </c>
      <c r="AU133" s="45">
        <v>0</v>
      </c>
      <c r="AV133" s="45">
        <v>0</v>
      </c>
      <c r="AW133" s="45">
        <v>0</v>
      </c>
      <c r="AX133" s="45">
        <v>0</v>
      </c>
      <c r="AY133" s="45">
        <v>0</v>
      </c>
      <c r="AZ133" s="45">
        <v>0</v>
      </c>
      <c r="BA133" s="45">
        <v>0</v>
      </c>
      <c r="BB133" s="45">
        <v>0</v>
      </c>
      <c r="BC133" s="45">
        <v>0</v>
      </c>
      <c r="BD133" s="45">
        <v>0</v>
      </c>
      <c r="BE133" s="45">
        <v>0</v>
      </c>
      <c r="BF133" s="45">
        <v>0</v>
      </c>
      <c r="BG133" s="45">
        <v>0</v>
      </c>
      <c r="BH133" s="45">
        <v>0</v>
      </c>
      <c r="BI133" s="45">
        <v>0</v>
      </c>
      <c r="BJ133" s="45">
        <v>0</v>
      </c>
      <c r="BK133" s="45">
        <v>0</v>
      </c>
      <c r="BL133" s="45">
        <v>0</v>
      </c>
      <c r="BM133" s="45">
        <v>0</v>
      </c>
      <c r="BN133" s="45">
        <v>0</v>
      </c>
      <c r="BO133" s="45">
        <v>0</v>
      </c>
      <c r="BP133" s="45">
        <v>0</v>
      </c>
      <c r="BQ133" s="45">
        <v>0</v>
      </c>
      <c r="BR133" s="45">
        <v>0</v>
      </c>
      <c r="BS133" s="45">
        <v>0</v>
      </c>
      <c r="BT133" s="45">
        <v>0</v>
      </c>
      <c r="BU133" s="45">
        <v>0</v>
      </c>
      <c r="BV133" s="45">
        <v>0</v>
      </c>
      <c r="BW133" s="45">
        <v>0</v>
      </c>
      <c r="BX133" s="45">
        <v>0</v>
      </c>
      <c r="BY133" s="45">
        <v>0</v>
      </c>
      <c r="BZ133" s="45">
        <v>0</v>
      </c>
      <c r="CA133" s="45">
        <v>0</v>
      </c>
      <c r="CB133" s="45">
        <v>0</v>
      </c>
      <c r="CC133" s="45">
        <v>0</v>
      </c>
      <c r="CD133" s="45">
        <v>0</v>
      </c>
      <c r="CE133" s="45">
        <v>0</v>
      </c>
      <c r="CF133" s="45">
        <v>0</v>
      </c>
      <c r="CG133" s="45">
        <v>0</v>
      </c>
      <c r="CH133" s="45">
        <v>0</v>
      </c>
      <c r="CI133" s="45">
        <v>0</v>
      </c>
    </row>
    <row r="134" spans="1:87" x14ac:dyDescent="0.25">
      <c r="A134" t="s">
        <v>153</v>
      </c>
      <c r="B134" t="s">
        <v>78</v>
      </c>
      <c r="C134" t="s">
        <v>1292</v>
      </c>
      <c r="D134" s="45">
        <v>1.5245373270070584E-2</v>
      </c>
      <c r="E134" s="45">
        <v>1.5245373270070584E-2</v>
      </c>
      <c r="F134" s="45">
        <v>1.5245373270070584E-2</v>
      </c>
      <c r="G134" s="45">
        <v>1.5245373270070584E-2</v>
      </c>
      <c r="H134" s="45">
        <v>1.5245373270070584E-2</v>
      </c>
      <c r="I134" s="45">
        <v>8.0831438058324157E-3</v>
      </c>
      <c r="J134" s="45">
        <v>8.0831438058324157E-3</v>
      </c>
      <c r="K134" s="45">
        <v>8.0831438058324157E-3</v>
      </c>
      <c r="L134" s="45">
        <v>8.0831438058324157E-3</v>
      </c>
      <c r="M134" s="45">
        <v>8.0831438058324157E-3</v>
      </c>
      <c r="N134" s="45">
        <v>8.0831438058324157E-3</v>
      </c>
      <c r="O134" s="45">
        <v>5.8456499448167332E-3</v>
      </c>
      <c r="P134" s="45">
        <v>5.8456499448167332E-3</v>
      </c>
      <c r="Q134" s="45">
        <v>5.8456499448167332E-3</v>
      </c>
      <c r="R134" s="45">
        <v>5.8456499448167332E-3</v>
      </c>
      <c r="S134" s="45">
        <v>5.8456499448167332E-3</v>
      </c>
      <c r="T134" s="45">
        <v>5.8456499448167332E-3</v>
      </c>
      <c r="U134" s="45">
        <v>5.8456499448167332E-3</v>
      </c>
      <c r="V134" s="45">
        <v>5.8456499448167332E-3</v>
      </c>
      <c r="W134" s="45">
        <v>5.8456499448167332E-3</v>
      </c>
      <c r="X134" s="45">
        <v>5.8456499448167332E-3</v>
      </c>
      <c r="Y134" s="45">
        <v>5.8456499448167332E-3</v>
      </c>
      <c r="Z134" s="45">
        <v>5.8456499448167332E-3</v>
      </c>
      <c r="AA134" s="45">
        <v>7.1999872954227051E-3</v>
      </c>
      <c r="AB134" s="45">
        <v>7.1999872954227051E-3</v>
      </c>
      <c r="AC134" s="45">
        <v>7.1999872954227051E-3</v>
      </c>
      <c r="AD134" s="45">
        <v>7.1999872954227051E-3</v>
      </c>
      <c r="AE134" s="45">
        <v>7.1999872954227051E-3</v>
      </c>
      <c r="AF134" s="45">
        <v>7.1999872954227051E-3</v>
      </c>
      <c r="AG134" s="45">
        <v>7.1999872954227051E-3</v>
      </c>
      <c r="AH134" s="45">
        <v>7.1999872954227051E-3</v>
      </c>
      <c r="AI134" s="45">
        <v>7.1999872954227051E-3</v>
      </c>
      <c r="AJ134" s="45">
        <v>7.1999872954227051E-3</v>
      </c>
      <c r="AK134" s="45">
        <v>7.1999872954227051E-3</v>
      </c>
      <c r="AL134" s="45">
        <v>0</v>
      </c>
      <c r="AM134" s="45">
        <v>0</v>
      </c>
      <c r="AN134" s="45">
        <v>0</v>
      </c>
      <c r="AO134" s="45">
        <v>0</v>
      </c>
      <c r="AP134" s="45">
        <v>0</v>
      </c>
      <c r="AQ134" s="45">
        <v>0</v>
      </c>
      <c r="AR134" s="45">
        <v>0</v>
      </c>
      <c r="AS134" s="45">
        <v>0</v>
      </c>
      <c r="AT134" s="45">
        <v>0</v>
      </c>
      <c r="AU134" s="45">
        <v>0</v>
      </c>
      <c r="AV134" s="45">
        <v>0</v>
      </c>
      <c r="AW134" s="45">
        <v>0</v>
      </c>
      <c r="AX134" s="45">
        <v>0</v>
      </c>
      <c r="AY134" s="45">
        <v>0</v>
      </c>
      <c r="AZ134" s="45">
        <v>0</v>
      </c>
      <c r="BA134" s="45">
        <v>0</v>
      </c>
      <c r="BB134" s="45">
        <v>0</v>
      </c>
      <c r="BC134" s="45">
        <v>0</v>
      </c>
      <c r="BD134" s="45">
        <v>0</v>
      </c>
      <c r="BE134" s="45">
        <v>0</v>
      </c>
      <c r="BF134" s="45">
        <v>0</v>
      </c>
      <c r="BG134" s="45">
        <v>0</v>
      </c>
      <c r="BH134" s="45">
        <v>0</v>
      </c>
      <c r="BI134" s="45">
        <v>0</v>
      </c>
      <c r="BJ134" s="45">
        <v>0</v>
      </c>
      <c r="BK134" s="45">
        <v>0</v>
      </c>
      <c r="BL134" s="45">
        <v>0</v>
      </c>
      <c r="BM134" s="45">
        <v>0</v>
      </c>
      <c r="BN134" s="45">
        <v>0</v>
      </c>
      <c r="BO134" s="45">
        <v>0</v>
      </c>
      <c r="BP134" s="45">
        <v>0</v>
      </c>
      <c r="BQ134" s="45">
        <v>0</v>
      </c>
      <c r="BR134" s="45">
        <v>0</v>
      </c>
      <c r="BS134" s="45">
        <v>0</v>
      </c>
      <c r="BT134" s="45">
        <v>0</v>
      </c>
      <c r="BU134" s="45">
        <v>0</v>
      </c>
      <c r="BV134" s="45">
        <v>0</v>
      </c>
      <c r="BW134" s="45">
        <v>0</v>
      </c>
      <c r="BX134" s="45">
        <v>0</v>
      </c>
      <c r="BY134" s="45">
        <v>0</v>
      </c>
      <c r="BZ134" s="45">
        <v>0</v>
      </c>
      <c r="CA134" s="45">
        <v>0</v>
      </c>
      <c r="CB134" s="45">
        <v>0</v>
      </c>
      <c r="CC134" s="45">
        <v>0</v>
      </c>
      <c r="CD134" s="45">
        <v>0</v>
      </c>
      <c r="CE134" s="45">
        <v>0</v>
      </c>
      <c r="CF134" s="45">
        <v>0</v>
      </c>
      <c r="CG134" s="45">
        <v>0</v>
      </c>
      <c r="CH134" s="45">
        <v>0</v>
      </c>
      <c r="CI134" s="45">
        <v>0</v>
      </c>
    </row>
    <row r="135" spans="1:87" x14ac:dyDescent="0.25">
      <c r="A135" t="s">
        <v>153</v>
      </c>
      <c r="B135" t="s">
        <v>79</v>
      </c>
      <c r="C135" t="s">
        <v>1293</v>
      </c>
      <c r="D135" s="45">
        <v>1.5245373270070584E-2</v>
      </c>
      <c r="E135" s="45">
        <v>1.5245373270070584E-2</v>
      </c>
      <c r="F135" s="45">
        <v>1.5245373270070584E-2</v>
      </c>
      <c r="G135" s="45">
        <v>1.5245373270070584E-2</v>
      </c>
      <c r="H135" s="45">
        <v>1.5245373270070584E-2</v>
      </c>
      <c r="I135" s="45">
        <v>8.0831438058324157E-3</v>
      </c>
      <c r="J135" s="45">
        <v>8.0831438058324157E-3</v>
      </c>
      <c r="K135" s="45">
        <v>8.0831438058324157E-3</v>
      </c>
      <c r="L135" s="45">
        <v>8.0831438058324157E-3</v>
      </c>
      <c r="M135" s="45">
        <v>8.0831438058324157E-3</v>
      </c>
      <c r="N135" s="45">
        <v>8.0831438058324157E-3</v>
      </c>
      <c r="O135" s="45">
        <v>5.8456499448167332E-3</v>
      </c>
      <c r="P135" s="45">
        <v>5.8456499448167332E-3</v>
      </c>
      <c r="Q135" s="45">
        <v>5.8456499448167332E-3</v>
      </c>
      <c r="R135" s="45">
        <v>5.8456499448167332E-3</v>
      </c>
      <c r="S135" s="45">
        <v>5.8456499448167332E-3</v>
      </c>
      <c r="T135" s="45">
        <v>5.8456499448167332E-3</v>
      </c>
      <c r="U135" s="45">
        <v>5.8456499448167332E-3</v>
      </c>
      <c r="V135" s="45">
        <v>5.8456499448167332E-3</v>
      </c>
      <c r="W135" s="45">
        <v>5.8456499448167332E-3</v>
      </c>
      <c r="X135" s="45">
        <v>5.8456499448167332E-3</v>
      </c>
      <c r="Y135" s="45">
        <v>5.8456499448167332E-3</v>
      </c>
      <c r="Z135" s="45">
        <v>5.8456499448167332E-3</v>
      </c>
      <c r="AA135" s="45">
        <v>7.1999872954227051E-3</v>
      </c>
      <c r="AB135" s="45">
        <v>7.1999872954227051E-3</v>
      </c>
      <c r="AC135" s="45">
        <v>7.1999872954227051E-3</v>
      </c>
      <c r="AD135" s="45">
        <v>7.1999872954227051E-3</v>
      </c>
      <c r="AE135" s="45">
        <v>7.1999872954227051E-3</v>
      </c>
      <c r="AF135" s="45">
        <v>7.1999872954227051E-3</v>
      </c>
      <c r="AG135" s="45">
        <v>7.1999872954227051E-3</v>
      </c>
      <c r="AH135" s="45">
        <v>7.1999872954227051E-3</v>
      </c>
      <c r="AI135" s="45">
        <v>7.1999872954227051E-3</v>
      </c>
      <c r="AJ135" s="45">
        <v>7.1999872954227051E-3</v>
      </c>
      <c r="AK135" s="45">
        <v>7.1999872954227051E-3</v>
      </c>
      <c r="AL135" s="45">
        <v>0</v>
      </c>
      <c r="AM135" s="45">
        <v>0</v>
      </c>
      <c r="AN135" s="45">
        <v>0</v>
      </c>
      <c r="AO135" s="45">
        <v>0</v>
      </c>
      <c r="AP135" s="45">
        <v>0</v>
      </c>
      <c r="AQ135" s="45">
        <v>0</v>
      </c>
      <c r="AR135" s="45">
        <v>0</v>
      </c>
      <c r="AS135" s="45">
        <v>0</v>
      </c>
      <c r="AT135" s="45">
        <v>0</v>
      </c>
      <c r="AU135" s="45">
        <v>0</v>
      </c>
      <c r="AV135" s="45">
        <v>0</v>
      </c>
      <c r="AW135" s="45">
        <v>0</v>
      </c>
      <c r="AX135" s="45">
        <v>0</v>
      </c>
      <c r="AY135" s="45">
        <v>0</v>
      </c>
      <c r="AZ135" s="45">
        <v>0</v>
      </c>
      <c r="BA135" s="45">
        <v>0</v>
      </c>
      <c r="BB135" s="45">
        <v>0</v>
      </c>
      <c r="BC135" s="45">
        <v>0</v>
      </c>
      <c r="BD135" s="45">
        <v>0</v>
      </c>
      <c r="BE135" s="45">
        <v>0</v>
      </c>
      <c r="BF135" s="45">
        <v>0</v>
      </c>
      <c r="BG135" s="45">
        <v>0</v>
      </c>
      <c r="BH135" s="45">
        <v>0</v>
      </c>
      <c r="BI135" s="45">
        <v>0</v>
      </c>
      <c r="BJ135" s="45">
        <v>0</v>
      </c>
      <c r="BK135" s="45">
        <v>0</v>
      </c>
      <c r="BL135" s="45">
        <v>0</v>
      </c>
      <c r="BM135" s="45">
        <v>0</v>
      </c>
      <c r="BN135" s="45">
        <v>0</v>
      </c>
      <c r="BO135" s="45">
        <v>0</v>
      </c>
      <c r="BP135" s="45">
        <v>0</v>
      </c>
      <c r="BQ135" s="45">
        <v>0</v>
      </c>
      <c r="BR135" s="45">
        <v>0</v>
      </c>
      <c r="BS135" s="45">
        <v>0</v>
      </c>
      <c r="BT135" s="45">
        <v>0</v>
      </c>
      <c r="BU135" s="45">
        <v>0</v>
      </c>
      <c r="BV135" s="45">
        <v>0</v>
      </c>
      <c r="BW135" s="45">
        <v>0</v>
      </c>
      <c r="BX135" s="45">
        <v>0</v>
      </c>
      <c r="BY135" s="45">
        <v>0</v>
      </c>
      <c r="BZ135" s="45">
        <v>0</v>
      </c>
      <c r="CA135" s="45">
        <v>0</v>
      </c>
      <c r="CB135" s="45">
        <v>0</v>
      </c>
      <c r="CC135" s="45">
        <v>0</v>
      </c>
      <c r="CD135" s="45">
        <v>0</v>
      </c>
      <c r="CE135" s="45">
        <v>0</v>
      </c>
      <c r="CF135" s="45">
        <v>0</v>
      </c>
      <c r="CG135" s="45">
        <v>0</v>
      </c>
      <c r="CH135" s="45">
        <v>0</v>
      </c>
      <c r="CI135" s="45">
        <v>0</v>
      </c>
    </row>
    <row r="136" spans="1:87" x14ac:dyDescent="0.25">
      <c r="A136" t="s">
        <v>153</v>
      </c>
      <c r="B136" t="s">
        <v>80</v>
      </c>
      <c r="C136" t="s">
        <v>1294</v>
      </c>
      <c r="D136" s="45">
        <v>1.5245373270070584E-2</v>
      </c>
      <c r="E136" s="45">
        <v>1.5245373270070584E-2</v>
      </c>
      <c r="F136" s="45">
        <v>1.5245373270070584E-2</v>
      </c>
      <c r="G136" s="45">
        <v>1.5245373270070584E-2</v>
      </c>
      <c r="H136" s="45">
        <v>1.5245373270070584E-2</v>
      </c>
      <c r="I136" s="45">
        <v>8.0831438058324157E-3</v>
      </c>
      <c r="J136" s="45">
        <v>8.0831438058324157E-3</v>
      </c>
      <c r="K136" s="45">
        <v>8.0831438058324157E-3</v>
      </c>
      <c r="L136" s="45">
        <v>8.0831438058324157E-3</v>
      </c>
      <c r="M136" s="45">
        <v>8.0831438058324157E-3</v>
      </c>
      <c r="N136" s="45">
        <v>8.0831438058324157E-3</v>
      </c>
      <c r="O136" s="45">
        <v>5.8456499448167332E-3</v>
      </c>
      <c r="P136" s="45">
        <v>5.8456499448167332E-3</v>
      </c>
      <c r="Q136" s="45">
        <v>5.8456499448167332E-3</v>
      </c>
      <c r="R136" s="45">
        <v>5.8456499448167332E-3</v>
      </c>
      <c r="S136" s="45">
        <v>5.8456499448167332E-3</v>
      </c>
      <c r="T136" s="45">
        <v>5.8456499448167332E-3</v>
      </c>
      <c r="U136" s="45">
        <v>5.8456499448167332E-3</v>
      </c>
      <c r="V136" s="45">
        <v>5.8456499448167332E-3</v>
      </c>
      <c r="W136" s="45">
        <v>5.8456499448167332E-3</v>
      </c>
      <c r="X136" s="45">
        <v>5.8456499448167332E-3</v>
      </c>
      <c r="Y136" s="45">
        <v>5.8456499448167332E-3</v>
      </c>
      <c r="Z136" s="45">
        <v>5.8456499448167332E-3</v>
      </c>
      <c r="AA136" s="45">
        <v>7.1999872954227051E-3</v>
      </c>
      <c r="AB136" s="45">
        <v>7.1999872954227051E-3</v>
      </c>
      <c r="AC136" s="45">
        <v>7.1999872954227051E-3</v>
      </c>
      <c r="AD136" s="45">
        <v>7.1999872954227051E-3</v>
      </c>
      <c r="AE136" s="45">
        <v>7.1999872954227051E-3</v>
      </c>
      <c r="AF136" s="45">
        <v>7.1999872954227051E-3</v>
      </c>
      <c r="AG136" s="45">
        <v>7.1999872954227051E-3</v>
      </c>
      <c r="AH136" s="45">
        <v>7.1999872954227051E-3</v>
      </c>
      <c r="AI136" s="45">
        <v>7.1999872954227051E-3</v>
      </c>
      <c r="AJ136" s="45">
        <v>7.1999872954227051E-3</v>
      </c>
      <c r="AK136" s="45">
        <v>7.1999872954227051E-3</v>
      </c>
      <c r="AL136" s="45">
        <v>0</v>
      </c>
      <c r="AM136" s="45">
        <v>0</v>
      </c>
      <c r="AN136" s="45">
        <v>0</v>
      </c>
      <c r="AO136" s="45">
        <v>0</v>
      </c>
      <c r="AP136" s="45">
        <v>0</v>
      </c>
      <c r="AQ136" s="45">
        <v>0</v>
      </c>
      <c r="AR136" s="45">
        <v>0</v>
      </c>
      <c r="AS136" s="45">
        <v>0</v>
      </c>
      <c r="AT136" s="45">
        <v>0</v>
      </c>
      <c r="AU136" s="45">
        <v>0</v>
      </c>
      <c r="AV136" s="45">
        <v>0</v>
      </c>
      <c r="AW136" s="45">
        <v>0</v>
      </c>
      <c r="AX136" s="45">
        <v>0</v>
      </c>
      <c r="AY136" s="45">
        <v>0</v>
      </c>
      <c r="AZ136" s="45">
        <v>0</v>
      </c>
      <c r="BA136" s="45">
        <v>0</v>
      </c>
      <c r="BB136" s="45">
        <v>0</v>
      </c>
      <c r="BC136" s="45">
        <v>0</v>
      </c>
      <c r="BD136" s="45">
        <v>0</v>
      </c>
      <c r="BE136" s="45">
        <v>0</v>
      </c>
      <c r="BF136" s="45">
        <v>0</v>
      </c>
      <c r="BG136" s="45">
        <v>0</v>
      </c>
      <c r="BH136" s="45">
        <v>0</v>
      </c>
      <c r="BI136" s="45">
        <v>0</v>
      </c>
      <c r="BJ136" s="45">
        <v>0</v>
      </c>
      <c r="BK136" s="45">
        <v>0</v>
      </c>
      <c r="BL136" s="45">
        <v>0</v>
      </c>
      <c r="BM136" s="45">
        <v>0</v>
      </c>
      <c r="BN136" s="45">
        <v>0</v>
      </c>
      <c r="BO136" s="45">
        <v>0</v>
      </c>
      <c r="BP136" s="45">
        <v>0</v>
      </c>
      <c r="BQ136" s="45">
        <v>0</v>
      </c>
      <c r="BR136" s="45">
        <v>0</v>
      </c>
      <c r="BS136" s="45">
        <v>0</v>
      </c>
      <c r="BT136" s="45">
        <v>0</v>
      </c>
      <c r="BU136" s="45">
        <v>0</v>
      </c>
      <c r="BV136" s="45">
        <v>0</v>
      </c>
      <c r="BW136" s="45">
        <v>0</v>
      </c>
      <c r="BX136" s="45">
        <v>0</v>
      </c>
      <c r="BY136" s="45">
        <v>0</v>
      </c>
      <c r="BZ136" s="45">
        <v>0</v>
      </c>
      <c r="CA136" s="45">
        <v>0</v>
      </c>
      <c r="CB136" s="45">
        <v>0</v>
      </c>
      <c r="CC136" s="45">
        <v>0</v>
      </c>
      <c r="CD136" s="45">
        <v>0</v>
      </c>
      <c r="CE136" s="45">
        <v>0</v>
      </c>
      <c r="CF136" s="45">
        <v>0</v>
      </c>
      <c r="CG136" s="45">
        <v>0</v>
      </c>
      <c r="CH136" s="45">
        <v>0</v>
      </c>
      <c r="CI136" s="45">
        <v>0</v>
      </c>
    </row>
    <row r="137" spans="1:87" x14ac:dyDescent="0.25">
      <c r="A137" t="s">
        <v>153</v>
      </c>
      <c r="B137" t="s">
        <v>1218</v>
      </c>
      <c r="C137" t="s">
        <v>1295</v>
      </c>
      <c r="D137" s="45">
        <v>1.5245373270070584E-2</v>
      </c>
      <c r="E137" s="45">
        <v>1.5245373270070584E-2</v>
      </c>
      <c r="F137" s="45">
        <v>1.5245373270070584E-2</v>
      </c>
      <c r="G137" s="45">
        <v>1.5245373270070584E-2</v>
      </c>
      <c r="H137" s="45">
        <v>1.5245373270070584E-2</v>
      </c>
      <c r="I137" s="45">
        <v>8.0831438058324157E-3</v>
      </c>
      <c r="J137" s="45">
        <v>8.0831438058324157E-3</v>
      </c>
      <c r="K137" s="45">
        <v>8.0831438058324157E-3</v>
      </c>
      <c r="L137" s="45">
        <v>8.0831438058324157E-3</v>
      </c>
      <c r="M137" s="45">
        <v>8.0831438058324157E-3</v>
      </c>
      <c r="N137" s="45">
        <v>8.0831438058324157E-3</v>
      </c>
      <c r="O137" s="45">
        <v>5.8456499448167332E-3</v>
      </c>
      <c r="P137" s="45">
        <v>5.8456499448167332E-3</v>
      </c>
      <c r="Q137" s="45">
        <v>5.8456499448167332E-3</v>
      </c>
      <c r="R137" s="45">
        <v>5.8456499448167332E-3</v>
      </c>
      <c r="S137" s="45">
        <v>5.8456499448167332E-3</v>
      </c>
      <c r="T137" s="45">
        <v>5.8456499448167332E-3</v>
      </c>
      <c r="U137" s="45">
        <v>5.8456499448167332E-3</v>
      </c>
      <c r="V137" s="45">
        <v>5.8456499448167332E-3</v>
      </c>
      <c r="W137" s="45">
        <v>5.8456499448167332E-3</v>
      </c>
      <c r="X137" s="45">
        <v>5.8456499448167332E-3</v>
      </c>
      <c r="Y137" s="45">
        <v>5.8456499448167332E-3</v>
      </c>
      <c r="Z137" s="45">
        <v>5.8456499448167332E-3</v>
      </c>
      <c r="AA137" s="45">
        <v>7.1999872954227051E-3</v>
      </c>
      <c r="AB137" s="45">
        <v>7.1999872954227051E-3</v>
      </c>
      <c r="AC137" s="45">
        <v>7.1999872954227051E-3</v>
      </c>
      <c r="AD137" s="45">
        <v>7.1999872954227051E-3</v>
      </c>
      <c r="AE137" s="45">
        <v>7.1999872954227051E-3</v>
      </c>
      <c r="AF137" s="45">
        <v>7.1999872954227051E-3</v>
      </c>
      <c r="AG137" s="45">
        <v>7.1999872954227051E-3</v>
      </c>
      <c r="AH137" s="45">
        <v>7.1999872954227051E-3</v>
      </c>
      <c r="AI137" s="45">
        <v>7.1999872954227051E-3</v>
      </c>
      <c r="AJ137" s="45">
        <v>7.1999872954227051E-3</v>
      </c>
      <c r="AK137" s="45">
        <v>7.1999872954227051E-3</v>
      </c>
      <c r="AL137" s="45">
        <v>0</v>
      </c>
      <c r="AM137" s="45">
        <v>0</v>
      </c>
      <c r="AN137" s="45">
        <v>0</v>
      </c>
      <c r="AO137" s="45">
        <v>0</v>
      </c>
      <c r="AP137" s="45">
        <v>0</v>
      </c>
      <c r="AQ137" s="45">
        <v>0</v>
      </c>
      <c r="AR137" s="45">
        <v>0</v>
      </c>
      <c r="AS137" s="45">
        <v>0</v>
      </c>
      <c r="AT137" s="45">
        <v>0</v>
      </c>
      <c r="AU137" s="45">
        <v>0</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P137" s="45">
        <v>0</v>
      </c>
      <c r="BQ137" s="45">
        <v>0</v>
      </c>
      <c r="BR137" s="45">
        <v>0</v>
      </c>
      <c r="BS137" s="45">
        <v>0</v>
      </c>
      <c r="BT137" s="45">
        <v>0</v>
      </c>
      <c r="BU137" s="45">
        <v>0</v>
      </c>
      <c r="BV137" s="45">
        <v>0</v>
      </c>
      <c r="BW137" s="45">
        <v>0</v>
      </c>
      <c r="BX137" s="45">
        <v>0</v>
      </c>
      <c r="BY137" s="45">
        <v>0</v>
      </c>
      <c r="BZ137" s="45">
        <v>0</v>
      </c>
      <c r="CA137" s="45">
        <v>0</v>
      </c>
      <c r="CB137" s="45">
        <v>0</v>
      </c>
      <c r="CC137" s="45">
        <v>0</v>
      </c>
      <c r="CD137" s="45">
        <v>0</v>
      </c>
      <c r="CE137" s="45">
        <v>0</v>
      </c>
      <c r="CF137" s="45">
        <v>0</v>
      </c>
      <c r="CG137" s="45">
        <v>0</v>
      </c>
      <c r="CH137" s="45">
        <v>0</v>
      </c>
      <c r="CI137" s="45">
        <v>0</v>
      </c>
    </row>
    <row r="138" spans="1:87" x14ac:dyDescent="0.25">
      <c r="A138" t="s">
        <v>153</v>
      </c>
      <c r="B138" t="s">
        <v>81</v>
      </c>
      <c r="C138" t="s">
        <v>1296</v>
      </c>
      <c r="D138" s="45">
        <v>1.5245373270070584E-2</v>
      </c>
      <c r="E138" s="45">
        <v>1.5245373270070584E-2</v>
      </c>
      <c r="F138" s="45">
        <v>1.5245373270070584E-2</v>
      </c>
      <c r="G138" s="45">
        <v>1.5245373270070584E-2</v>
      </c>
      <c r="H138" s="45">
        <v>1.5245373270070584E-2</v>
      </c>
      <c r="I138" s="45">
        <v>8.0831438058324157E-3</v>
      </c>
      <c r="J138" s="45">
        <v>8.0831438058324157E-3</v>
      </c>
      <c r="K138" s="45">
        <v>8.0831438058324157E-3</v>
      </c>
      <c r="L138" s="45">
        <v>8.0831438058324157E-3</v>
      </c>
      <c r="M138" s="45">
        <v>8.0831438058324157E-3</v>
      </c>
      <c r="N138" s="45">
        <v>8.0831438058324157E-3</v>
      </c>
      <c r="O138" s="45">
        <v>5.8456499448167332E-3</v>
      </c>
      <c r="P138" s="45">
        <v>5.8456499448167332E-3</v>
      </c>
      <c r="Q138" s="45">
        <v>5.8456499448167332E-3</v>
      </c>
      <c r="R138" s="45">
        <v>5.8456499448167332E-3</v>
      </c>
      <c r="S138" s="45">
        <v>5.8456499448167332E-3</v>
      </c>
      <c r="T138" s="45">
        <v>5.8456499448167332E-3</v>
      </c>
      <c r="U138" s="45">
        <v>5.8456499448167332E-3</v>
      </c>
      <c r="V138" s="45">
        <v>5.8456499448167332E-3</v>
      </c>
      <c r="W138" s="45">
        <v>5.8456499448167332E-3</v>
      </c>
      <c r="X138" s="45">
        <v>5.8456499448167332E-3</v>
      </c>
      <c r="Y138" s="45">
        <v>5.8456499448167332E-3</v>
      </c>
      <c r="Z138" s="45">
        <v>5.8456499448167332E-3</v>
      </c>
      <c r="AA138" s="45">
        <v>7.1999872954227051E-3</v>
      </c>
      <c r="AB138" s="45">
        <v>7.1999872954227051E-3</v>
      </c>
      <c r="AC138" s="45">
        <v>7.1999872954227051E-3</v>
      </c>
      <c r="AD138" s="45">
        <v>7.1999872954227051E-3</v>
      </c>
      <c r="AE138" s="45">
        <v>7.1999872954227051E-3</v>
      </c>
      <c r="AF138" s="45">
        <v>7.1999872954227051E-3</v>
      </c>
      <c r="AG138" s="45">
        <v>7.1999872954227051E-3</v>
      </c>
      <c r="AH138" s="45">
        <v>7.1999872954227051E-3</v>
      </c>
      <c r="AI138" s="45">
        <v>7.1999872954227051E-3</v>
      </c>
      <c r="AJ138" s="45">
        <v>7.1999872954227051E-3</v>
      </c>
      <c r="AK138" s="45">
        <v>7.1999872954227051E-3</v>
      </c>
      <c r="AL138" s="45">
        <v>0</v>
      </c>
      <c r="AM138" s="45">
        <v>0</v>
      </c>
      <c r="AN138" s="45">
        <v>0</v>
      </c>
      <c r="AO138" s="45">
        <v>0</v>
      </c>
      <c r="AP138" s="45">
        <v>0</v>
      </c>
      <c r="AQ138" s="45">
        <v>0</v>
      </c>
      <c r="AR138" s="45">
        <v>0</v>
      </c>
      <c r="AS138" s="45">
        <v>0</v>
      </c>
      <c r="AT138" s="45">
        <v>0</v>
      </c>
      <c r="AU138" s="45">
        <v>0</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P138" s="45">
        <v>0</v>
      </c>
      <c r="BQ138" s="45">
        <v>0</v>
      </c>
      <c r="BR138" s="45">
        <v>0</v>
      </c>
      <c r="BS138" s="45">
        <v>0</v>
      </c>
      <c r="BT138" s="45">
        <v>0</v>
      </c>
      <c r="BU138" s="45">
        <v>0</v>
      </c>
      <c r="BV138" s="45">
        <v>0</v>
      </c>
      <c r="BW138" s="45">
        <v>0</v>
      </c>
      <c r="BX138" s="45">
        <v>0</v>
      </c>
      <c r="BY138" s="45">
        <v>0</v>
      </c>
      <c r="BZ138" s="45">
        <v>0</v>
      </c>
      <c r="CA138" s="45">
        <v>0</v>
      </c>
      <c r="CB138" s="45">
        <v>0</v>
      </c>
      <c r="CC138" s="45">
        <v>0</v>
      </c>
      <c r="CD138" s="45">
        <v>0</v>
      </c>
      <c r="CE138" s="45">
        <v>0</v>
      </c>
      <c r="CF138" s="45">
        <v>0</v>
      </c>
      <c r="CG138" s="45">
        <v>0</v>
      </c>
      <c r="CH138" s="45">
        <v>0</v>
      </c>
      <c r="CI138" s="45">
        <v>0</v>
      </c>
    </row>
    <row r="139" spans="1:87" x14ac:dyDescent="0.25">
      <c r="A139" t="s">
        <v>153</v>
      </c>
      <c r="B139" t="s">
        <v>83</v>
      </c>
      <c r="C139" t="s">
        <v>1297</v>
      </c>
      <c r="D139" s="45">
        <v>1.5245373270070584E-2</v>
      </c>
      <c r="E139" s="45">
        <v>1.5245373270070584E-2</v>
      </c>
      <c r="F139" s="45">
        <v>1.5245373270070584E-2</v>
      </c>
      <c r="G139" s="45">
        <v>1.5245373270070584E-2</v>
      </c>
      <c r="H139" s="45">
        <v>1.5245373270070584E-2</v>
      </c>
      <c r="I139" s="45">
        <v>8.0831438058324157E-3</v>
      </c>
      <c r="J139" s="45">
        <v>8.0831438058324157E-3</v>
      </c>
      <c r="K139" s="45">
        <v>8.0831438058324157E-3</v>
      </c>
      <c r="L139" s="45">
        <v>8.0831438058324157E-3</v>
      </c>
      <c r="M139" s="45">
        <v>8.0831438058324157E-3</v>
      </c>
      <c r="N139" s="45">
        <v>8.0831438058324157E-3</v>
      </c>
      <c r="O139" s="45">
        <v>5.8456499448167332E-3</v>
      </c>
      <c r="P139" s="45">
        <v>5.8456499448167332E-3</v>
      </c>
      <c r="Q139" s="45">
        <v>5.8456499448167332E-3</v>
      </c>
      <c r="R139" s="45">
        <v>5.8456499448167332E-3</v>
      </c>
      <c r="S139" s="45">
        <v>5.8456499448167332E-3</v>
      </c>
      <c r="T139" s="45">
        <v>5.8456499448167332E-3</v>
      </c>
      <c r="U139" s="45">
        <v>5.8456499448167332E-3</v>
      </c>
      <c r="V139" s="45">
        <v>5.8456499448167332E-3</v>
      </c>
      <c r="W139" s="45">
        <v>5.8456499448167332E-3</v>
      </c>
      <c r="X139" s="45">
        <v>5.8456499448167332E-3</v>
      </c>
      <c r="Y139" s="45">
        <v>5.8456499448167332E-3</v>
      </c>
      <c r="Z139" s="45">
        <v>5.8456499448167332E-3</v>
      </c>
      <c r="AA139" s="45">
        <v>7.1999872954227051E-3</v>
      </c>
      <c r="AB139" s="45">
        <v>7.1999872954227051E-3</v>
      </c>
      <c r="AC139" s="45">
        <v>7.1999872954227051E-3</v>
      </c>
      <c r="AD139" s="45">
        <v>7.1999872954227051E-3</v>
      </c>
      <c r="AE139" s="45">
        <v>7.1999872954227051E-3</v>
      </c>
      <c r="AF139" s="45">
        <v>7.1999872954227051E-3</v>
      </c>
      <c r="AG139" s="45">
        <v>7.1999872954227051E-3</v>
      </c>
      <c r="AH139" s="45">
        <v>7.1999872954227051E-3</v>
      </c>
      <c r="AI139" s="45">
        <v>7.1999872954227051E-3</v>
      </c>
      <c r="AJ139" s="45">
        <v>7.1999872954227051E-3</v>
      </c>
      <c r="AK139" s="45">
        <v>7.1999872954227051E-3</v>
      </c>
      <c r="AL139" s="45">
        <v>0</v>
      </c>
      <c r="AM139" s="45">
        <v>0</v>
      </c>
      <c r="AN139" s="45">
        <v>0</v>
      </c>
      <c r="AO139" s="45">
        <v>0</v>
      </c>
      <c r="AP139" s="45">
        <v>0</v>
      </c>
      <c r="AQ139" s="45">
        <v>0</v>
      </c>
      <c r="AR139" s="45">
        <v>0</v>
      </c>
      <c r="AS139" s="45">
        <v>0</v>
      </c>
      <c r="AT139" s="45">
        <v>0</v>
      </c>
      <c r="AU139" s="45">
        <v>0</v>
      </c>
      <c r="AV139" s="45">
        <v>0</v>
      </c>
      <c r="AW139" s="45">
        <v>0</v>
      </c>
      <c r="AX139" s="45">
        <v>0</v>
      </c>
      <c r="AY139" s="45">
        <v>0</v>
      </c>
      <c r="AZ139" s="45">
        <v>0</v>
      </c>
      <c r="BA139" s="45">
        <v>0</v>
      </c>
      <c r="BB139" s="45">
        <v>0</v>
      </c>
      <c r="BC139" s="45">
        <v>0</v>
      </c>
      <c r="BD139" s="45">
        <v>0</v>
      </c>
      <c r="BE139" s="45">
        <v>0</v>
      </c>
      <c r="BF139" s="45">
        <v>0</v>
      </c>
      <c r="BG139" s="45">
        <v>0</v>
      </c>
      <c r="BH139" s="45">
        <v>0</v>
      </c>
      <c r="BI139" s="45">
        <v>0</v>
      </c>
      <c r="BJ139" s="45">
        <v>0</v>
      </c>
      <c r="BK139" s="45">
        <v>0</v>
      </c>
      <c r="BL139" s="45">
        <v>0</v>
      </c>
      <c r="BM139" s="45">
        <v>0</v>
      </c>
      <c r="BN139" s="45">
        <v>0</v>
      </c>
      <c r="BO139" s="45">
        <v>0</v>
      </c>
      <c r="BP139" s="45">
        <v>0</v>
      </c>
      <c r="BQ139" s="45">
        <v>0</v>
      </c>
      <c r="BR139" s="45">
        <v>0</v>
      </c>
      <c r="BS139" s="45">
        <v>0</v>
      </c>
      <c r="BT139" s="45">
        <v>0</v>
      </c>
      <c r="BU139" s="45">
        <v>0</v>
      </c>
      <c r="BV139" s="45">
        <v>0</v>
      </c>
      <c r="BW139" s="45">
        <v>0</v>
      </c>
      <c r="BX139" s="45">
        <v>0</v>
      </c>
      <c r="BY139" s="45">
        <v>0</v>
      </c>
      <c r="BZ139" s="45">
        <v>0</v>
      </c>
      <c r="CA139" s="45">
        <v>0</v>
      </c>
      <c r="CB139" s="45">
        <v>0</v>
      </c>
      <c r="CC139" s="45">
        <v>0</v>
      </c>
      <c r="CD139" s="45">
        <v>0</v>
      </c>
      <c r="CE139" s="45">
        <v>0</v>
      </c>
      <c r="CF139" s="45">
        <v>0</v>
      </c>
      <c r="CG139" s="45">
        <v>0</v>
      </c>
      <c r="CH139" s="45">
        <v>0</v>
      </c>
      <c r="CI139" s="45">
        <v>0</v>
      </c>
    </row>
    <row r="140" spans="1:87" x14ac:dyDescent="0.25">
      <c r="A140" t="s">
        <v>153</v>
      </c>
      <c r="B140" t="s">
        <v>85</v>
      </c>
      <c r="C140" t="s">
        <v>1298</v>
      </c>
      <c r="D140" s="45">
        <v>1.5245373270070584E-2</v>
      </c>
      <c r="E140" s="45">
        <v>1.5245373270070584E-2</v>
      </c>
      <c r="F140" s="45">
        <v>1.5245373270070584E-2</v>
      </c>
      <c r="G140" s="45">
        <v>1.5245373270070584E-2</v>
      </c>
      <c r="H140" s="45">
        <v>1.5245373270070584E-2</v>
      </c>
      <c r="I140" s="45">
        <v>8.0831438058324157E-3</v>
      </c>
      <c r="J140" s="45">
        <v>8.0831438058324157E-3</v>
      </c>
      <c r="K140" s="45">
        <v>8.0831438058324157E-3</v>
      </c>
      <c r="L140" s="45">
        <v>8.0831438058324157E-3</v>
      </c>
      <c r="M140" s="45">
        <v>8.0831438058324157E-3</v>
      </c>
      <c r="N140" s="45">
        <v>8.0831438058324157E-3</v>
      </c>
      <c r="O140" s="45">
        <v>5.8456499448167332E-3</v>
      </c>
      <c r="P140" s="45">
        <v>5.8456499448167332E-3</v>
      </c>
      <c r="Q140" s="45">
        <v>5.8456499448167332E-3</v>
      </c>
      <c r="R140" s="45">
        <v>5.8456499448167332E-3</v>
      </c>
      <c r="S140" s="45">
        <v>5.8456499448167332E-3</v>
      </c>
      <c r="T140" s="45">
        <v>5.8456499448167332E-3</v>
      </c>
      <c r="U140" s="45">
        <v>5.8456499448167332E-3</v>
      </c>
      <c r="V140" s="45">
        <v>5.8456499448167332E-3</v>
      </c>
      <c r="W140" s="45">
        <v>5.8456499448167332E-3</v>
      </c>
      <c r="X140" s="45">
        <v>5.8456499448167332E-3</v>
      </c>
      <c r="Y140" s="45">
        <v>5.8456499448167332E-3</v>
      </c>
      <c r="Z140" s="45">
        <v>5.8456499448167332E-3</v>
      </c>
      <c r="AA140" s="45">
        <v>7.1999872954227051E-3</v>
      </c>
      <c r="AB140" s="45">
        <v>7.1999872954227051E-3</v>
      </c>
      <c r="AC140" s="45">
        <v>7.1999872954227051E-3</v>
      </c>
      <c r="AD140" s="45">
        <v>7.1999872954227051E-3</v>
      </c>
      <c r="AE140" s="45">
        <v>7.1999872954227051E-3</v>
      </c>
      <c r="AF140" s="45">
        <v>7.1999872954227051E-3</v>
      </c>
      <c r="AG140" s="45">
        <v>7.1999872954227051E-3</v>
      </c>
      <c r="AH140" s="45">
        <v>7.1999872954227051E-3</v>
      </c>
      <c r="AI140" s="45">
        <v>7.1999872954227051E-3</v>
      </c>
      <c r="AJ140" s="45">
        <v>7.1999872954227051E-3</v>
      </c>
      <c r="AK140" s="45">
        <v>7.1999872954227051E-3</v>
      </c>
      <c r="AL140" s="45">
        <v>0</v>
      </c>
      <c r="AM140" s="45">
        <v>0</v>
      </c>
      <c r="AN140" s="45">
        <v>0</v>
      </c>
      <c r="AO140" s="45">
        <v>0</v>
      </c>
      <c r="AP140" s="45">
        <v>0</v>
      </c>
      <c r="AQ140" s="45">
        <v>0</v>
      </c>
      <c r="AR140" s="45">
        <v>0</v>
      </c>
      <c r="AS140" s="45">
        <v>0</v>
      </c>
      <c r="AT140" s="45">
        <v>0</v>
      </c>
      <c r="AU140" s="45">
        <v>0</v>
      </c>
      <c r="AV140" s="45">
        <v>0</v>
      </c>
      <c r="AW140" s="45">
        <v>0</v>
      </c>
      <c r="AX140" s="45">
        <v>0</v>
      </c>
      <c r="AY140" s="45">
        <v>0</v>
      </c>
      <c r="AZ140" s="45">
        <v>0</v>
      </c>
      <c r="BA140" s="45">
        <v>0</v>
      </c>
      <c r="BB140" s="45">
        <v>0</v>
      </c>
      <c r="BC140" s="45">
        <v>0</v>
      </c>
      <c r="BD140" s="45">
        <v>0</v>
      </c>
      <c r="BE140" s="45">
        <v>0</v>
      </c>
      <c r="BF140" s="45">
        <v>0</v>
      </c>
      <c r="BG140" s="45">
        <v>0</v>
      </c>
      <c r="BH140" s="45">
        <v>0</v>
      </c>
      <c r="BI140" s="45">
        <v>0</v>
      </c>
      <c r="BJ140" s="45">
        <v>0</v>
      </c>
      <c r="BK140" s="45">
        <v>0</v>
      </c>
      <c r="BL140" s="45">
        <v>0</v>
      </c>
      <c r="BM140" s="45">
        <v>0</v>
      </c>
      <c r="BN140" s="45">
        <v>0</v>
      </c>
      <c r="BO140" s="45">
        <v>0</v>
      </c>
      <c r="BP140" s="45">
        <v>0</v>
      </c>
      <c r="BQ140" s="45">
        <v>0</v>
      </c>
      <c r="BR140" s="45">
        <v>0</v>
      </c>
      <c r="BS140" s="45">
        <v>0</v>
      </c>
      <c r="BT140" s="45">
        <v>0</v>
      </c>
      <c r="BU140" s="45">
        <v>0</v>
      </c>
      <c r="BV140" s="45">
        <v>0</v>
      </c>
      <c r="BW140" s="45">
        <v>0</v>
      </c>
      <c r="BX140" s="45">
        <v>0</v>
      </c>
      <c r="BY140" s="45">
        <v>0</v>
      </c>
      <c r="BZ140" s="45">
        <v>0</v>
      </c>
      <c r="CA140" s="45">
        <v>0</v>
      </c>
      <c r="CB140" s="45">
        <v>0</v>
      </c>
      <c r="CC140" s="45">
        <v>0</v>
      </c>
      <c r="CD140" s="45">
        <v>0</v>
      </c>
      <c r="CE140" s="45">
        <v>0</v>
      </c>
      <c r="CF140" s="45">
        <v>0</v>
      </c>
      <c r="CG140" s="45">
        <v>0</v>
      </c>
      <c r="CH140" s="45">
        <v>0</v>
      </c>
      <c r="CI140" s="45">
        <v>0</v>
      </c>
    </row>
    <row r="141" spans="1:87" x14ac:dyDescent="0.25">
      <c r="A141" t="s">
        <v>153</v>
      </c>
      <c r="B141" t="s">
        <v>87</v>
      </c>
      <c r="C141" t="s">
        <v>1299</v>
      </c>
      <c r="D141" s="45">
        <v>1.5245373270070584E-2</v>
      </c>
      <c r="E141" s="45">
        <v>1.5245373270070584E-2</v>
      </c>
      <c r="F141" s="45">
        <v>1.5245373270070584E-2</v>
      </c>
      <c r="G141" s="45">
        <v>1.5245373270070584E-2</v>
      </c>
      <c r="H141" s="45">
        <v>1.5245373270070584E-2</v>
      </c>
      <c r="I141" s="45">
        <v>8.0831438058324157E-3</v>
      </c>
      <c r="J141" s="45">
        <v>8.0831438058324157E-3</v>
      </c>
      <c r="K141" s="45">
        <v>8.0831438058324157E-3</v>
      </c>
      <c r="L141" s="45">
        <v>8.0831438058324157E-3</v>
      </c>
      <c r="M141" s="45">
        <v>8.0831438058324157E-3</v>
      </c>
      <c r="N141" s="45">
        <v>8.0831438058324157E-3</v>
      </c>
      <c r="O141" s="45">
        <v>5.8456499448167332E-3</v>
      </c>
      <c r="P141" s="45">
        <v>5.8456499448167332E-3</v>
      </c>
      <c r="Q141" s="45">
        <v>5.8456499448167332E-3</v>
      </c>
      <c r="R141" s="45">
        <v>5.8456499448167332E-3</v>
      </c>
      <c r="S141" s="45">
        <v>5.8456499448167332E-3</v>
      </c>
      <c r="T141" s="45">
        <v>5.8456499448167332E-3</v>
      </c>
      <c r="U141" s="45">
        <v>5.8456499448167332E-3</v>
      </c>
      <c r="V141" s="45">
        <v>5.8456499448167332E-3</v>
      </c>
      <c r="W141" s="45">
        <v>5.8456499448167332E-3</v>
      </c>
      <c r="X141" s="45">
        <v>5.8456499448167332E-3</v>
      </c>
      <c r="Y141" s="45">
        <v>5.8456499448167332E-3</v>
      </c>
      <c r="Z141" s="45">
        <v>5.8456499448167332E-3</v>
      </c>
      <c r="AA141" s="45">
        <v>7.1999872954227051E-3</v>
      </c>
      <c r="AB141" s="45">
        <v>7.1999872954227051E-3</v>
      </c>
      <c r="AC141" s="45">
        <v>7.1999872954227051E-3</v>
      </c>
      <c r="AD141" s="45">
        <v>7.1999872954227051E-3</v>
      </c>
      <c r="AE141" s="45">
        <v>7.1999872954227051E-3</v>
      </c>
      <c r="AF141" s="45">
        <v>7.1999872954227051E-3</v>
      </c>
      <c r="AG141" s="45">
        <v>7.1999872954227051E-3</v>
      </c>
      <c r="AH141" s="45">
        <v>7.1999872954227051E-3</v>
      </c>
      <c r="AI141" s="45">
        <v>7.1999872954227051E-3</v>
      </c>
      <c r="AJ141" s="45">
        <v>7.1999872954227051E-3</v>
      </c>
      <c r="AK141" s="45">
        <v>7.1999872954227051E-3</v>
      </c>
      <c r="AL141" s="45">
        <v>0</v>
      </c>
      <c r="AM141" s="45">
        <v>0</v>
      </c>
      <c r="AN141" s="45">
        <v>0</v>
      </c>
      <c r="AO141" s="45">
        <v>0</v>
      </c>
      <c r="AP141" s="45">
        <v>0</v>
      </c>
      <c r="AQ141" s="45">
        <v>0</v>
      </c>
      <c r="AR141" s="45">
        <v>0</v>
      </c>
      <c r="AS141" s="45">
        <v>0</v>
      </c>
      <c r="AT141" s="45">
        <v>0</v>
      </c>
      <c r="AU141" s="45">
        <v>0</v>
      </c>
      <c r="AV141" s="45">
        <v>0</v>
      </c>
      <c r="AW141" s="45">
        <v>0</v>
      </c>
      <c r="AX141" s="45">
        <v>0</v>
      </c>
      <c r="AY141" s="45">
        <v>0</v>
      </c>
      <c r="AZ141" s="45">
        <v>0</v>
      </c>
      <c r="BA141" s="45">
        <v>0</v>
      </c>
      <c r="BB141" s="45">
        <v>0</v>
      </c>
      <c r="BC141" s="45">
        <v>0</v>
      </c>
      <c r="BD141" s="45">
        <v>0</v>
      </c>
      <c r="BE141" s="45">
        <v>0</v>
      </c>
      <c r="BF141" s="45">
        <v>0</v>
      </c>
      <c r="BG141" s="45">
        <v>0</v>
      </c>
      <c r="BH141" s="45">
        <v>0</v>
      </c>
      <c r="BI141" s="45">
        <v>0</v>
      </c>
      <c r="BJ141" s="45">
        <v>0</v>
      </c>
      <c r="BK141" s="45">
        <v>0</v>
      </c>
      <c r="BL141" s="45">
        <v>0</v>
      </c>
      <c r="BM141" s="45">
        <v>0</v>
      </c>
      <c r="BN141" s="45">
        <v>0</v>
      </c>
      <c r="BO141" s="45">
        <v>0</v>
      </c>
      <c r="BP141" s="45">
        <v>0</v>
      </c>
      <c r="BQ141" s="45">
        <v>0</v>
      </c>
      <c r="BR141" s="45">
        <v>0</v>
      </c>
      <c r="BS141" s="45">
        <v>0</v>
      </c>
      <c r="BT141" s="45">
        <v>0</v>
      </c>
      <c r="BU141" s="45">
        <v>0</v>
      </c>
      <c r="BV141" s="45">
        <v>0</v>
      </c>
      <c r="BW141" s="45">
        <v>0</v>
      </c>
      <c r="BX141" s="45">
        <v>0</v>
      </c>
      <c r="BY141" s="45">
        <v>0</v>
      </c>
      <c r="BZ141" s="45">
        <v>0</v>
      </c>
      <c r="CA141" s="45">
        <v>0</v>
      </c>
      <c r="CB141" s="45">
        <v>0</v>
      </c>
      <c r="CC141" s="45">
        <v>0</v>
      </c>
      <c r="CD141" s="45">
        <v>0</v>
      </c>
      <c r="CE141" s="45">
        <v>0</v>
      </c>
      <c r="CF141" s="45">
        <v>0</v>
      </c>
      <c r="CG141" s="45">
        <v>0</v>
      </c>
      <c r="CH141" s="45">
        <v>0</v>
      </c>
      <c r="CI141" s="45">
        <v>0</v>
      </c>
    </row>
    <row r="142" spans="1:87" x14ac:dyDescent="0.25">
      <c r="A142" t="s">
        <v>153</v>
      </c>
      <c r="B142" t="s">
        <v>89</v>
      </c>
      <c r="C142" t="s">
        <v>1300</v>
      </c>
      <c r="D142" s="45">
        <v>1.5245373270070584E-2</v>
      </c>
      <c r="E142" s="45">
        <v>1.5245373270070584E-2</v>
      </c>
      <c r="F142" s="45">
        <v>1.5245373270070584E-2</v>
      </c>
      <c r="G142" s="45">
        <v>1.5245373270070584E-2</v>
      </c>
      <c r="H142" s="45">
        <v>1.5245373270070584E-2</v>
      </c>
      <c r="I142" s="45">
        <v>8.0831438058324157E-3</v>
      </c>
      <c r="J142" s="45">
        <v>8.0831438058324157E-3</v>
      </c>
      <c r="K142" s="45">
        <v>8.0831438058324157E-3</v>
      </c>
      <c r="L142" s="45">
        <v>8.0831438058324157E-3</v>
      </c>
      <c r="M142" s="45">
        <v>8.0831438058324157E-3</v>
      </c>
      <c r="N142" s="45">
        <v>8.0831438058324157E-3</v>
      </c>
      <c r="O142" s="45">
        <v>5.8456499448167332E-3</v>
      </c>
      <c r="P142" s="45">
        <v>5.8456499448167332E-3</v>
      </c>
      <c r="Q142" s="45">
        <v>5.8456499448167332E-3</v>
      </c>
      <c r="R142" s="45">
        <v>5.8456499448167332E-3</v>
      </c>
      <c r="S142" s="45">
        <v>5.8456499448167332E-3</v>
      </c>
      <c r="T142" s="45">
        <v>5.8456499448167332E-3</v>
      </c>
      <c r="U142" s="45">
        <v>5.8456499448167332E-3</v>
      </c>
      <c r="V142" s="45">
        <v>5.8456499448167332E-3</v>
      </c>
      <c r="W142" s="45">
        <v>5.8456499448167332E-3</v>
      </c>
      <c r="X142" s="45">
        <v>5.8456499448167332E-3</v>
      </c>
      <c r="Y142" s="45">
        <v>5.8456499448167332E-3</v>
      </c>
      <c r="Z142" s="45">
        <v>5.8456499448167332E-3</v>
      </c>
      <c r="AA142" s="45">
        <v>7.1999872954227051E-3</v>
      </c>
      <c r="AB142" s="45">
        <v>7.1999872954227051E-3</v>
      </c>
      <c r="AC142" s="45">
        <v>7.1999872954227051E-3</v>
      </c>
      <c r="AD142" s="45">
        <v>7.1999872954227051E-3</v>
      </c>
      <c r="AE142" s="45">
        <v>7.1999872954227051E-3</v>
      </c>
      <c r="AF142" s="45">
        <v>7.1999872954227051E-3</v>
      </c>
      <c r="AG142" s="45">
        <v>7.1999872954227051E-3</v>
      </c>
      <c r="AH142" s="45">
        <v>7.1999872954227051E-3</v>
      </c>
      <c r="AI142" s="45">
        <v>7.1999872954227051E-3</v>
      </c>
      <c r="AJ142" s="45">
        <v>7.1999872954227051E-3</v>
      </c>
      <c r="AK142" s="45">
        <v>7.1999872954227051E-3</v>
      </c>
      <c r="AL142" s="45">
        <v>0</v>
      </c>
      <c r="AM142" s="45">
        <v>0</v>
      </c>
      <c r="AN142" s="45">
        <v>0</v>
      </c>
      <c r="AO142" s="45">
        <v>0</v>
      </c>
      <c r="AP142" s="45">
        <v>0</v>
      </c>
      <c r="AQ142" s="45">
        <v>0</v>
      </c>
      <c r="AR142" s="45">
        <v>0</v>
      </c>
      <c r="AS142" s="45">
        <v>0</v>
      </c>
      <c r="AT142" s="45">
        <v>0</v>
      </c>
      <c r="AU142" s="45">
        <v>0</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0</v>
      </c>
      <c r="BZ142" s="45">
        <v>0</v>
      </c>
      <c r="CA142" s="45">
        <v>0</v>
      </c>
      <c r="CB142" s="45">
        <v>0</v>
      </c>
      <c r="CC142" s="45">
        <v>0</v>
      </c>
      <c r="CD142" s="45">
        <v>0</v>
      </c>
      <c r="CE142" s="45">
        <v>0</v>
      </c>
      <c r="CF142" s="45">
        <v>0</v>
      </c>
      <c r="CG142" s="45">
        <v>0</v>
      </c>
      <c r="CH142" s="45">
        <v>0</v>
      </c>
      <c r="CI142" s="45">
        <v>0</v>
      </c>
    </row>
    <row r="143" spans="1:87" x14ac:dyDescent="0.25">
      <c r="A143" t="s">
        <v>153</v>
      </c>
      <c r="B143" t="s">
        <v>91</v>
      </c>
      <c r="C143" t="s">
        <v>1301</v>
      </c>
      <c r="D143" s="45">
        <v>1.5245373270070584E-2</v>
      </c>
      <c r="E143" s="45">
        <v>1.5245373270070584E-2</v>
      </c>
      <c r="F143" s="45">
        <v>1.5245373270070584E-2</v>
      </c>
      <c r="G143" s="45">
        <v>1.5245373270070584E-2</v>
      </c>
      <c r="H143" s="45">
        <v>1.5245373270070584E-2</v>
      </c>
      <c r="I143" s="45">
        <v>8.0831438058324157E-3</v>
      </c>
      <c r="J143" s="45">
        <v>8.0831438058324157E-3</v>
      </c>
      <c r="K143" s="45">
        <v>8.0831438058324157E-3</v>
      </c>
      <c r="L143" s="45">
        <v>8.0831438058324157E-3</v>
      </c>
      <c r="M143" s="45">
        <v>8.0831438058324157E-3</v>
      </c>
      <c r="N143" s="45">
        <v>8.0831438058324157E-3</v>
      </c>
      <c r="O143" s="45">
        <v>5.8456499448167332E-3</v>
      </c>
      <c r="P143" s="45">
        <v>5.8456499448167332E-3</v>
      </c>
      <c r="Q143" s="45">
        <v>5.8456499448167332E-3</v>
      </c>
      <c r="R143" s="45">
        <v>5.8456499448167332E-3</v>
      </c>
      <c r="S143" s="45">
        <v>5.8456499448167332E-3</v>
      </c>
      <c r="T143" s="45">
        <v>5.8456499448167332E-3</v>
      </c>
      <c r="U143" s="45">
        <v>5.8456499448167332E-3</v>
      </c>
      <c r="V143" s="45">
        <v>5.8456499448167332E-3</v>
      </c>
      <c r="W143" s="45">
        <v>5.8456499448167332E-3</v>
      </c>
      <c r="X143" s="45">
        <v>5.8456499448167332E-3</v>
      </c>
      <c r="Y143" s="45">
        <v>5.8456499448167332E-3</v>
      </c>
      <c r="Z143" s="45">
        <v>5.8456499448167332E-3</v>
      </c>
      <c r="AA143" s="45">
        <v>7.1999872954227051E-3</v>
      </c>
      <c r="AB143" s="45">
        <v>7.1999872954227051E-3</v>
      </c>
      <c r="AC143" s="45">
        <v>7.1999872954227051E-3</v>
      </c>
      <c r="AD143" s="45">
        <v>7.1999872954227051E-3</v>
      </c>
      <c r="AE143" s="45">
        <v>7.1999872954227051E-3</v>
      </c>
      <c r="AF143" s="45">
        <v>7.1999872954227051E-3</v>
      </c>
      <c r="AG143" s="45">
        <v>7.1999872954227051E-3</v>
      </c>
      <c r="AH143" s="45">
        <v>7.1999872954227051E-3</v>
      </c>
      <c r="AI143" s="45">
        <v>7.1999872954227051E-3</v>
      </c>
      <c r="AJ143" s="45">
        <v>7.1999872954227051E-3</v>
      </c>
      <c r="AK143" s="45">
        <v>7.1999872954227051E-3</v>
      </c>
      <c r="AL143" s="45">
        <v>0</v>
      </c>
      <c r="AM143" s="45">
        <v>0</v>
      </c>
      <c r="AN143" s="45">
        <v>0</v>
      </c>
      <c r="AO143" s="45">
        <v>0</v>
      </c>
      <c r="AP143" s="45">
        <v>0</v>
      </c>
      <c r="AQ143" s="45">
        <v>0</v>
      </c>
      <c r="AR143" s="45">
        <v>0</v>
      </c>
      <c r="AS143" s="45">
        <v>0</v>
      </c>
      <c r="AT143" s="45">
        <v>0</v>
      </c>
      <c r="AU143" s="45">
        <v>0</v>
      </c>
      <c r="AV143" s="45">
        <v>0</v>
      </c>
      <c r="AW143" s="45">
        <v>0</v>
      </c>
      <c r="AX143" s="45">
        <v>0</v>
      </c>
      <c r="AY143" s="45">
        <v>0</v>
      </c>
      <c r="AZ143" s="45">
        <v>0</v>
      </c>
      <c r="BA143" s="45">
        <v>0</v>
      </c>
      <c r="BB143" s="45">
        <v>0</v>
      </c>
      <c r="BC143" s="45">
        <v>0</v>
      </c>
      <c r="BD143" s="45">
        <v>0</v>
      </c>
      <c r="BE143" s="45">
        <v>0</v>
      </c>
      <c r="BF143" s="45">
        <v>0</v>
      </c>
      <c r="BG143" s="45">
        <v>0</v>
      </c>
      <c r="BH143" s="45">
        <v>0</v>
      </c>
      <c r="BI143" s="45">
        <v>0</v>
      </c>
      <c r="BJ143" s="45">
        <v>0</v>
      </c>
      <c r="BK143" s="45">
        <v>0</v>
      </c>
      <c r="BL143" s="45">
        <v>0</v>
      </c>
      <c r="BM143" s="45">
        <v>0</v>
      </c>
      <c r="BN143" s="45">
        <v>0</v>
      </c>
      <c r="BO143" s="45">
        <v>0</v>
      </c>
      <c r="BP143" s="45">
        <v>0</v>
      </c>
      <c r="BQ143" s="45">
        <v>0</v>
      </c>
      <c r="BR143" s="45">
        <v>0</v>
      </c>
      <c r="BS143" s="45">
        <v>0</v>
      </c>
      <c r="BT143" s="45">
        <v>0</v>
      </c>
      <c r="BU143" s="45">
        <v>0</v>
      </c>
      <c r="BV143" s="45">
        <v>0</v>
      </c>
      <c r="BW143" s="45">
        <v>0</v>
      </c>
      <c r="BX143" s="45">
        <v>0</v>
      </c>
      <c r="BY143" s="45">
        <v>0</v>
      </c>
      <c r="BZ143" s="45">
        <v>0</v>
      </c>
      <c r="CA143" s="45">
        <v>0</v>
      </c>
      <c r="CB143" s="45">
        <v>0</v>
      </c>
      <c r="CC143" s="45">
        <v>0</v>
      </c>
      <c r="CD143" s="45">
        <v>0</v>
      </c>
      <c r="CE143" s="45">
        <v>0</v>
      </c>
      <c r="CF143" s="45">
        <v>0</v>
      </c>
      <c r="CG143" s="45">
        <v>0</v>
      </c>
      <c r="CH143" s="45">
        <v>0</v>
      </c>
      <c r="CI143" s="45">
        <v>0</v>
      </c>
    </row>
    <row r="144" spans="1:87" x14ac:dyDescent="0.25">
      <c r="A144" t="s">
        <v>153</v>
      </c>
      <c r="B144" t="s">
        <v>93</v>
      </c>
      <c r="C144" t="s">
        <v>1302</v>
      </c>
      <c r="D144" s="45">
        <v>1.5245373270070584E-2</v>
      </c>
      <c r="E144" s="45">
        <v>1.5245373270070584E-2</v>
      </c>
      <c r="F144" s="45">
        <v>1.5245373270070584E-2</v>
      </c>
      <c r="G144" s="45">
        <v>1.5245373270070584E-2</v>
      </c>
      <c r="H144" s="45">
        <v>1.5245373270070584E-2</v>
      </c>
      <c r="I144" s="45">
        <v>8.0831438058324157E-3</v>
      </c>
      <c r="J144" s="45">
        <v>8.0831438058324157E-3</v>
      </c>
      <c r="K144" s="45">
        <v>8.0831438058324157E-3</v>
      </c>
      <c r="L144" s="45">
        <v>8.0831438058324157E-3</v>
      </c>
      <c r="M144" s="45">
        <v>8.0831438058324157E-3</v>
      </c>
      <c r="N144" s="45">
        <v>8.0831438058324157E-3</v>
      </c>
      <c r="O144" s="45">
        <v>5.8456499448167332E-3</v>
      </c>
      <c r="P144" s="45">
        <v>5.8456499448167332E-3</v>
      </c>
      <c r="Q144" s="45">
        <v>5.8456499448167332E-3</v>
      </c>
      <c r="R144" s="45">
        <v>5.8456499448167332E-3</v>
      </c>
      <c r="S144" s="45">
        <v>5.8456499448167332E-3</v>
      </c>
      <c r="T144" s="45">
        <v>5.8456499448167332E-3</v>
      </c>
      <c r="U144" s="45">
        <v>5.8456499448167332E-3</v>
      </c>
      <c r="V144" s="45">
        <v>5.8456499448167332E-3</v>
      </c>
      <c r="W144" s="45">
        <v>5.8456499448167332E-3</v>
      </c>
      <c r="X144" s="45">
        <v>5.8456499448167332E-3</v>
      </c>
      <c r="Y144" s="45">
        <v>5.8456499448167332E-3</v>
      </c>
      <c r="Z144" s="45">
        <v>5.8456499448167332E-3</v>
      </c>
      <c r="AA144" s="45">
        <v>7.1999872954227051E-3</v>
      </c>
      <c r="AB144" s="45">
        <v>7.1999872954227051E-3</v>
      </c>
      <c r="AC144" s="45">
        <v>7.1999872954227051E-3</v>
      </c>
      <c r="AD144" s="45">
        <v>7.1999872954227051E-3</v>
      </c>
      <c r="AE144" s="45">
        <v>7.1999872954227051E-3</v>
      </c>
      <c r="AF144" s="45">
        <v>7.1999872954227051E-3</v>
      </c>
      <c r="AG144" s="45">
        <v>7.1999872954227051E-3</v>
      </c>
      <c r="AH144" s="45">
        <v>7.1999872954227051E-3</v>
      </c>
      <c r="AI144" s="45">
        <v>7.1999872954227051E-3</v>
      </c>
      <c r="AJ144" s="45">
        <v>7.1999872954227051E-3</v>
      </c>
      <c r="AK144" s="45">
        <v>7.1999872954227051E-3</v>
      </c>
      <c r="AL144" s="45">
        <v>0</v>
      </c>
      <c r="AM144" s="45">
        <v>0</v>
      </c>
      <c r="AN144" s="45">
        <v>0</v>
      </c>
      <c r="AO144" s="45">
        <v>0</v>
      </c>
      <c r="AP144" s="45">
        <v>0</v>
      </c>
      <c r="AQ144" s="45">
        <v>0</v>
      </c>
      <c r="AR144" s="45">
        <v>0</v>
      </c>
      <c r="AS144" s="45">
        <v>0</v>
      </c>
      <c r="AT144" s="45">
        <v>0</v>
      </c>
      <c r="AU144" s="45">
        <v>0</v>
      </c>
      <c r="AV144" s="45">
        <v>0</v>
      </c>
      <c r="AW144" s="45">
        <v>0</v>
      </c>
      <c r="AX144" s="45">
        <v>0</v>
      </c>
      <c r="AY144" s="45">
        <v>0</v>
      </c>
      <c r="AZ144" s="45">
        <v>0</v>
      </c>
      <c r="BA144" s="45">
        <v>0</v>
      </c>
      <c r="BB144" s="45">
        <v>0</v>
      </c>
      <c r="BC144" s="45">
        <v>0</v>
      </c>
      <c r="BD144" s="45">
        <v>0</v>
      </c>
      <c r="BE144" s="45">
        <v>0</v>
      </c>
      <c r="BF144" s="45">
        <v>0</v>
      </c>
      <c r="BG144" s="45">
        <v>0</v>
      </c>
      <c r="BH144" s="45">
        <v>0</v>
      </c>
      <c r="BI144" s="45">
        <v>0</v>
      </c>
      <c r="BJ144" s="45">
        <v>0</v>
      </c>
      <c r="BK144" s="45">
        <v>0</v>
      </c>
      <c r="BL144" s="45">
        <v>0</v>
      </c>
      <c r="BM144" s="45">
        <v>0</v>
      </c>
      <c r="BN144" s="45">
        <v>0</v>
      </c>
      <c r="BO144" s="45">
        <v>0</v>
      </c>
      <c r="BP144" s="45">
        <v>0</v>
      </c>
      <c r="BQ144" s="45">
        <v>0</v>
      </c>
      <c r="BR144" s="45">
        <v>0</v>
      </c>
      <c r="BS144" s="45">
        <v>0</v>
      </c>
      <c r="BT144" s="45">
        <v>0</v>
      </c>
      <c r="BU144" s="45">
        <v>0</v>
      </c>
      <c r="BV144" s="45">
        <v>0</v>
      </c>
      <c r="BW144" s="45">
        <v>0</v>
      </c>
      <c r="BX144" s="45">
        <v>0</v>
      </c>
      <c r="BY144" s="45">
        <v>0</v>
      </c>
      <c r="BZ144" s="45">
        <v>0</v>
      </c>
      <c r="CA144" s="45">
        <v>0</v>
      </c>
      <c r="CB144" s="45">
        <v>0</v>
      </c>
      <c r="CC144" s="45">
        <v>0</v>
      </c>
      <c r="CD144" s="45">
        <v>0</v>
      </c>
      <c r="CE144" s="45">
        <v>0</v>
      </c>
      <c r="CF144" s="45">
        <v>0</v>
      </c>
      <c r="CG144" s="45">
        <v>0</v>
      </c>
      <c r="CH144" s="45">
        <v>0</v>
      </c>
      <c r="CI144" s="45">
        <v>0</v>
      </c>
    </row>
    <row r="145" spans="1:87" x14ac:dyDescent="0.25">
      <c r="A145" t="s">
        <v>154</v>
      </c>
      <c r="B145" t="s">
        <v>78</v>
      </c>
      <c r="C145" t="s">
        <v>1303</v>
      </c>
      <c r="D145" s="45" t="e">
        <v>#N/A</v>
      </c>
      <c r="E145" s="45" t="e">
        <v>#N/A</v>
      </c>
      <c r="F145" s="45" t="e">
        <v>#N/A</v>
      </c>
      <c r="G145" s="45" t="e">
        <v>#N/A</v>
      </c>
      <c r="H145" s="45" t="e">
        <v>#N/A</v>
      </c>
      <c r="I145" s="45" t="e">
        <v>#N/A</v>
      </c>
      <c r="J145" s="45" t="e">
        <v>#N/A</v>
      </c>
      <c r="K145" s="45" t="e">
        <v>#N/A</v>
      </c>
      <c r="L145" s="45" t="e">
        <v>#N/A</v>
      </c>
      <c r="M145" s="45" t="e">
        <v>#N/A</v>
      </c>
      <c r="N145" s="45" t="e">
        <v>#N/A</v>
      </c>
      <c r="O145" s="45" t="e">
        <v>#N/A</v>
      </c>
      <c r="P145" s="45" t="e">
        <v>#N/A</v>
      </c>
      <c r="Q145" s="45" t="e">
        <v>#N/A</v>
      </c>
      <c r="R145" s="45" t="e">
        <v>#N/A</v>
      </c>
      <c r="S145" s="45" t="e">
        <v>#N/A</v>
      </c>
      <c r="T145" s="45" t="e">
        <v>#N/A</v>
      </c>
      <c r="U145" s="45" t="e">
        <v>#N/A</v>
      </c>
      <c r="V145" s="45" t="e">
        <v>#N/A</v>
      </c>
      <c r="W145" s="45" t="e">
        <v>#N/A</v>
      </c>
      <c r="X145" s="45" t="e">
        <v>#N/A</v>
      </c>
      <c r="Y145" s="45" t="e">
        <v>#N/A</v>
      </c>
      <c r="Z145" s="45" t="e">
        <v>#N/A</v>
      </c>
      <c r="AA145" s="45" t="e">
        <v>#N/A</v>
      </c>
      <c r="AB145" s="45" t="e">
        <v>#N/A</v>
      </c>
      <c r="AC145" s="45" t="e">
        <v>#N/A</v>
      </c>
      <c r="AD145" s="45" t="e">
        <v>#N/A</v>
      </c>
      <c r="AE145" s="45" t="e">
        <v>#N/A</v>
      </c>
      <c r="AF145" s="45" t="e">
        <v>#N/A</v>
      </c>
      <c r="AG145" s="45" t="e">
        <v>#N/A</v>
      </c>
      <c r="AH145" s="45" t="e">
        <v>#N/A</v>
      </c>
      <c r="AI145" s="45" t="e">
        <v>#N/A</v>
      </c>
      <c r="AJ145" s="45" t="e">
        <v>#N/A</v>
      </c>
      <c r="AK145" s="45" t="e">
        <v>#N/A</v>
      </c>
      <c r="AL145" s="45" t="e">
        <v>#N/A</v>
      </c>
      <c r="AM145" s="45" t="e">
        <v>#N/A</v>
      </c>
      <c r="AN145" s="45" t="e">
        <v>#N/A</v>
      </c>
      <c r="AO145" s="45" t="e">
        <v>#N/A</v>
      </c>
      <c r="AP145" s="45" t="e">
        <v>#N/A</v>
      </c>
      <c r="AQ145" s="45" t="e">
        <v>#N/A</v>
      </c>
      <c r="AR145" s="45" t="e">
        <v>#N/A</v>
      </c>
      <c r="AS145" s="45" t="e">
        <v>#N/A</v>
      </c>
      <c r="AT145" s="45" t="e">
        <v>#N/A</v>
      </c>
      <c r="AU145" s="45" t="e">
        <v>#N/A</v>
      </c>
      <c r="AV145" s="45" t="e">
        <v>#N/A</v>
      </c>
      <c r="AW145" s="45" t="e">
        <v>#N/A</v>
      </c>
      <c r="AX145" s="45" t="e">
        <v>#N/A</v>
      </c>
      <c r="AY145" s="45" t="e">
        <v>#N/A</v>
      </c>
      <c r="AZ145" s="45" t="e">
        <v>#N/A</v>
      </c>
      <c r="BA145" s="45" t="e">
        <v>#N/A</v>
      </c>
      <c r="BB145" s="45" t="e">
        <v>#N/A</v>
      </c>
      <c r="BC145" s="45" t="e">
        <v>#N/A</v>
      </c>
      <c r="BD145" s="45" t="e">
        <v>#N/A</v>
      </c>
      <c r="BE145" s="45" t="e">
        <v>#N/A</v>
      </c>
      <c r="BF145" s="45" t="e">
        <v>#N/A</v>
      </c>
      <c r="BG145" s="45" t="e">
        <v>#N/A</v>
      </c>
      <c r="BH145" s="45" t="e">
        <v>#N/A</v>
      </c>
      <c r="BI145" s="45" t="e">
        <v>#N/A</v>
      </c>
      <c r="BJ145" s="45" t="e">
        <v>#N/A</v>
      </c>
      <c r="BK145" s="45" t="e">
        <v>#N/A</v>
      </c>
      <c r="BL145" s="45" t="e">
        <v>#N/A</v>
      </c>
      <c r="BM145" s="45" t="e">
        <v>#N/A</v>
      </c>
      <c r="BN145" s="45" t="e">
        <v>#N/A</v>
      </c>
      <c r="BO145" s="45" t="e">
        <v>#N/A</v>
      </c>
      <c r="BP145" s="45" t="e">
        <v>#N/A</v>
      </c>
      <c r="BQ145" s="45" t="e">
        <v>#N/A</v>
      </c>
      <c r="BR145" s="45" t="e">
        <v>#N/A</v>
      </c>
      <c r="BS145" s="45" t="e">
        <v>#N/A</v>
      </c>
      <c r="BT145" s="45" t="e">
        <v>#N/A</v>
      </c>
      <c r="BU145" s="45" t="e">
        <v>#N/A</v>
      </c>
      <c r="BV145" s="45" t="e">
        <v>#N/A</v>
      </c>
      <c r="BW145" s="45" t="e">
        <v>#N/A</v>
      </c>
      <c r="BX145" s="45" t="e">
        <v>#N/A</v>
      </c>
      <c r="BY145" s="45" t="e">
        <v>#N/A</v>
      </c>
      <c r="BZ145" s="45" t="e">
        <v>#N/A</v>
      </c>
      <c r="CA145" s="45" t="e">
        <v>#N/A</v>
      </c>
      <c r="CB145" s="45" t="e">
        <v>#N/A</v>
      </c>
      <c r="CC145" s="45" t="e">
        <v>#N/A</v>
      </c>
      <c r="CD145" s="45" t="e">
        <v>#N/A</v>
      </c>
      <c r="CE145" s="45" t="e">
        <v>#N/A</v>
      </c>
      <c r="CF145" s="45" t="e">
        <v>#N/A</v>
      </c>
      <c r="CG145" s="45" t="e">
        <v>#N/A</v>
      </c>
      <c r="CH145" s="45" t="e">
        <v>#N/A</v>
      </c>
      <c r="CI145" s="45" t="e">
        <v>#N/A</v>
      </c>
    </row>
    <row r="146" spans="1:87" x14ac:dyDescent="0.25">
      <c r="A146" t="s">
        <v>154</v>
      </c>
      <c r="B146" t="s">
        <v>79</v>
      </c>
      <c r="C146" t="s">
        <v>1304</v>
      </c>
      <c r="D146" s="45" t="e">
        <v>#N/A</v>
      </c>
      <c r="E146" s="45" t="e">
        <v>#N/A</v>
      </c>
      <c r="F146" s="45" t="e">
        <v>#N/A</v>
      </c>
      <c r="G146" s="45" t="e">
        <v>#N/A</v>
      </c>
      <c r="H146" s="45" t="e">
        <v>#N/A</v>
      </c>
      <c r="I146" s="45" t="e">
        <v>#N/A</v>
      </c>
      <c r="J146" s="45" t="e">
        <v>#N/A</v>
      </c>
      <c r="K146" s="45" t="e">
        <v>#N/A</v>
      </c>
      <c r="L146" s="45" t="e">
        <v>#N/A</v>
      </c>
      <c r="M146" s="45" t="e">
        <v>#N/A</v>
      </c>
      <c r="N146" s="45" t="e">
        <v>#N/A</v>
      </c>
      <c r="O146" s="45" t="e">
        <v>#N/A</v>
      </c>
      <c r="P146" s="45" t="e">
        <v>#N/A</v>
      </c>
      <c r="Q146" s="45" t="e">
        <v>#N/A</v>
      </c>
      <c r="R146" s="45" t="e">
        <v>#N/A</v>
      </c>
      <c r="S146" s="45" t="e">
        <v>#N/A</v>
      </c>
      <c r="T146" s="45" t="e">
        <v>#N/A</v>
      </c>
      <c r="U146" s="45" t="e">
        <v>#N/A</v>
      </c>
      <c r="V146" s="45" t="e">
        <v>#N/A</v>
      </c>
      <c r="W146" s="45" t="e">
        <v>#N/A</v>
      </c>
      <c r="X146" s="45" t="e">
        <v>#N/A</v>
      </c>
      <c r="Y146" s="45" t="e">
        <v>#N/A</v>
      </c>
      <c r="Z146" s="45" t="e">
        <v>#N/A</v>
      </c>
      <c r="AA146" s="45" t="e">
        <v>#N/A</v>
      </c>
      <c r="AB146" s="45" t="e">
        <v>#N/A</v>
      </c>
      <c r="AC146" s="45" t="e">
        <v>#N/A</v>
      </c>
      <c r="AD146" s="45" t="e">
        <v>#N/A</v>
      </c>
      <c r="AE146" s="45" t="e">
        <v>#N/A</v>
      </c>
      <c r="AF146" s="45" t="e">
        <v>#N/A</v>
      </c>
      <c r="AG146" s="45" t="e">
        <v>#N/A</v>
      </c>
      <c r="AH146" s="45" t="e">
        <v>#N/A</v>
      </c>
      <c r="AI146" s="45" t="e">
        <v>#N/A</v>
      </c>
      <c r="AJ146" s="45" t="e">
        <v>#N/A</v>
      </c>
      <c r="AK146" s="45" t="e">
        <v>#N/A</v>
      </c>
      <c r="AL146" s="45" t="e">
        <v>#N/A</v>
      </c>
      <c r="AM146" s="45" t="e">
        <v>#N/A</v>
      </c>
      <c r="AN146" s="45" t="e">
        <v>#N/A</v>
      </c>
      <c r="AO146" s="45" t="e">
        <v>#N/A</v>
      </c>
      <c r="AP146" s="45" t="e">
        <v>#N/A</v>
      </c>
      <c r="AQ146" s="45" t="e">
        <v>#N/A</v>
      </c>
      <c r="AR146" s="45" t="e">
        <v>#N/A</v>
      </c>
      <c r="AS146" s="45" t="e">
        <v>#N/A</v>
      </c>
      <c r="AT146" s="45" t="e">
        <v>#N/A</v>
      </c>
      <c r="AU146" s="45" t="e">
        <v>#N/A</v>
      </c>
      <c r="AV146" s="45" t="e">
        <v>#N/A</v>
      </c>
      <c r="AW146" s="45" t="e">
        <v>#N/A</v>
      </c>
      <c r="AX146" s="45" t="e">
        <v>#N/A</v>
      </c>
      <c r="AY146" s="45" t="e">
        <v>#N/A</v>
      </c>
      <c r="AZ146" s="45" t="e">
        <v>#N/A</v>
      </c>
      <c r="BA146" s="45" t="e">
        <v>#N/A</v>
      </c>
      <c r="BB146" s="45" t="e">
        <v>#N/A</v>
      </c>
      <c r="BC146" s="45" t="e">
        <v>#N/A</v>
      </c>
      <c r="BD146" s="45" t="e">
        <v>#N/A</v>
      </c>
      <c r="BE146" s="45" t="e">
        <v>#N/A</v>
      </c>
      <c r="BF146" s="45" t="e">
        <v>#N/A</v>
      </c>
      <c r="BG146" s="45" t="e">
        <v>#N/A</v>
      </c>
      <c r="BH146" s="45" t="e">
        <v>#N/A</v>
      </c>
      <c r="BI146" s="45" t="e">
        <v>#N/A</v>
      </c>
      <c r="BJ146" s="45" t="e">
        <v>#N/A</v>
      </c>
      <c r="BK146" s="45" t="e">
        <v>#N/A</v>
      </c>
      <c r="BL146" s="45" t="e">
        <v>#N/A</v>
      </c>
      <c r="BM146" s="45" t="e">
        <v>#N/A</v>
      </c>
      <c r="BN146" s="45" t="e">
        <v>#N/A</v>
      </c>
      <c r="BO146" s="45" t="e">
        <v>#N/A</v>
      </c>
      <c r="BP146" s="45" t="e">
        <v>#N/A</v>
      </c>
      <c r="BQ146" s="45" t="e">
        <v>#N/A</v>
      </c>
      <c r="BR146" s="45" t="e">
        <v>#N/A</v>
      </c>
      <c r="BS146" s="45" t="e">
        <v>#N/A</v>
      </c>
      <c r="BT146" s="45" t="e">
        <v>#N/A</v>
      </c>
      <c r="BU146" s="45" t="e">
        <v>#N/A</v>
      </c>
      <c r="BV146" s="45" t="e">
        <v>#N/A</v>
      </c>
      <c r="BW146" s="45" t="e">
        <v>#N/A</v>
      </c>
      <c r="BX146" s="45" t="e">
        <v>#N/A</v>
      </c>
      <c r="BY146" s="45" t="e">
        <v>#N/A</v>
      </c>
      <c r="BZ146" s="45" t="e">
        <v>#N/A</v>
      </c>
      <c r="CA146" s="45" t="e">
        <v>#N/A</v>
      </c>
      <c r="CB146" s="45" t="e">
        <v>#N/A</v>
      </c>
      <c r="CC146" s="45" t="e">
        <v>#N/A</v>
      </c>
      <c r="CD146" s="45" t="e">
        <v>#N/A</v>
      </c>
      <c r="CE146" s="45" t="e">
        <v>#N/A</v>
      </c>
      <c r="CF146" s="45" t="e">
        <v>#N/A</v>
      </c>
      <c r="CG146" s="45" t="e">
        <v>#N/A</v>
      </c>
      <c r="CH146" s="45" t="e">
        <v>#N/A</v>
      </c>
      <c r="CI146" s="45" t="e">
        <v>#N/A</v>
      </c>
    </row>
    <row r="147" spans="1:87" x14ac:dyDescent="0.25">
      <c r="A147" t="s">
        <v>154</v>
      </c>
      <c r="B147" t="s">
        <v>80</v>
      </c>
      <c r="C147" t="s">
        <v>1305</v>
      </c>
      <c r="D147" s="45" t="e">
        <v>#N/A</v>
      </c>
      <c r="E147" s="45" t="e">
        <v>#N/A</v>
      </c>
      <c r="F147" s="45" t="e">
        <v>#N/A</v>
      </c>
      <c r="G147" s="45" t="e">
        <v>#N/A</v>
      </c>
      <c r="H147" s="45" t="e">
        <v>#N/A</v>
      </c>
      <c r="I147" s="45" t="e">
        <v>#N/A</v>
      </c>
      <c r="J147" s="45" t="e">
        <v>#N/A</v>
      </c>
      <c r="K147" s="45" t="e">
        <v>#N/A</v>
      </c>
      <c r="L147" s="45" t="e">
        <v>#N/A</v>
      </c>
      <c r="M147" s="45" t="e">
        <v>#N/A</v>
      </c>
      <c r="N147" s="45" t="e">
        <v>#N/A</v>
      </c>
      <c r="O147" s="45" t="e">
        <v>#N/A</v>
      </c>
      <c r="P147" s="45" t="e">
        <v>#N/A</v>
      </c>
      <c r="Q147" s="45" t="e">
        <v>#N/A</v>
      </c>
      <c r="R147" s="45" t="e">
        <v>#N/A</v>
      </c>
      <c r="S147" s="45" t="e">
        <v>#N/A</v>
      </c>
      <c r="T147" s="45" t="e">
        <v>#N/A</v>
      </c>
      <c r="U147" s="45" t="e">
        <v>#N/A</v>
      </c>
      <c r="V147" s="45" t="e">
        <v>#N/A</v>
      </c>
      <c r="W147" s="45" t="e">
        <v>#N/A</v>
      </c>
      <c r="X147" s="45" t="e">
        <v>#N/A</v>
      </c>
      <c r="Y147" s="45" t="e">
        <v>#N/A</v>
      </c>
      <c r="Z147" s="45" t="e">
        <v>#N/A</v>
      </c>
      <c r="AA147" s="45" t="e">
        <v>#N/A</v>
      </c>
      <c r="AB147" s="45" t="e">
        <v>#N/A</v>
      </c>
      <c r="AC147" s="45" t="e">
        <v>#N/A</v>
      </c>
      <c r="AD147" s="45" t="e">
        <v>#N/A</v>
      </c>
      <c r="AE147" s="45" t="e">
        <v>#N/A</v>
      </c>
      <c r="AF147" s="45" t="e">
        <v>#N/A</v>
      </c>
      <c r="AG147" s="45" t="e">
        <v>#N/A</v>
      </c>
      <c r="AH147" s="45" t="e">
        <v>#N/A</v>
      </c>
      <c r="AI147" s="45" t="e">
        <v>#N/A</v>
      </c>
      <c r="AJ147" s="45" t="e">
        <v>#N/A</v>
      </c>
      <c r="AK147" s="45" t="e">
        <v>#N/A</v>
      </c>
      <c r="AL147" s="45" t="e">
        <v>#N/A</v>
      </c>
      <c r="AM147" s="45" t="e">
        <v>#N/A</v>
      </c>
      <c r="AN147" s="45" t="e">
        <v>#N/A</v>
      </c>
      <c r="AO147" s="45" t="e">
        <v>#N/A</v>
      </c>
      <c r="AP147" s="45" t="e">
        <v>#N/A</v>
      </c>
      <c r="AQ147" s="45" t="e">
        <v>#N/A</v>
      </c>
      <c r="AR147" s="45" t="e">
        <v>#N/A</v>
      </c>
      <c r="AS147" s="45" t="e">
        <v>#N/A</v>
      </c>
      <c r="AT147" s="45" t="e">
        <v>#N/A</v>
      </c>
      <c r="AU147" s="45" t="e">
        <v>#N/A</v>
      </c>
      <c r="AV147" s="45" t="e">
        <v>#N/A</v>
      </c>
      <c r="AW147" s="45" t="e">
        <v>#N/A</v>
      </c>
      <c r="AX147" s="45" t="e">
        <v>#N/A</v>
      </c>
      <c r="AY147" s="45" t="e">
        <v>#N/A</v>
      </c>
      <c r="AZ147" s="45" t="e">
        <v>#N/A</v>
      </c>
      <c r="BA147" s="45" t="e">
        <v>#N/A</v>
      </c>
      <c r="BB147" s="45" t="e">
        <v>#N/A</v>
      </c>
      <c r="BC147" s="45" t="e">
        <v>#N/A</v>
      </c>
      <c r="BD147" s="45" t="e">
        <v>#N/A</v>
      </c>
      <c r="BE147" s="45" t="e">
        <v>#N/A</v>
      </c>
      <c r="BF147" s="45" t="e">
        <v>#N/A</v>
      </c>
      <c r="BG147" s="45" t="e">
        <v>#N/A</v>
      </c>
      <c r="BH147" s="45" t="e">
        <v>#N/A</v>
      </c>
      <c r="BI147" s="45" t="e">
        <v>#N/A</v>
      </c>
      <c r="BJ147" s="45" t="e">
        <v>#N/A</v>
      </c>
      <c r="BK147" s="45" t="e">
        <v>#N/A</v>
      </c>
      <c r="BL147" s="45" t="e">
        <v>#N/A</v>
      </c>
      <c r="BM147" s="45" t="e">
        <v>#N/A</v>
      </c>
      <c r="BN147" s="45" t="e">
        <v>#N/A</v>
      </c>
      <c r="BO147" s="45" t="e">
        <v>#N/A</v>
      </c>
      <c r="BP147" s="45" t="e">
        <v>#N/A</v>
      </c>
      <c r="BQ147" s="45" t="e">
        <v>#N/A</v>
      </c>
      <c r="BR147" s="45" t="e">
        <v>#N/A</v>
      </c>
      <c r="BS147" s="45" t="e">
        <v>#N/A</v>
      </c>
      <c r="BT147" s="45" t="e">
        <v>#N/A</v>
      </c>
      <c r="BU147" s="45" t="e">
        <v>#N/A</v>
      </c>
      <c r="BV147" s="45" t="e">
        <v>#N/A</v>
      </c>
      <c r="BW147" s="45" t="e">
        <v>#N/A</v>
      </c>
      <c r="BX147" s="45" t="e">
        <v>#N/A</v>
      </c>
      <c r="BY147" s="45" t="e">
        <v>#N/A</v>
      </c>
      <c r="BZ147" s="45" t="e">
        <v>#N/A</v>
      </c>
      <c r="CA147" s="45" t="e">
        <v>#N/A</v>
      </c>
      <c r="CB147" s="45" t="e">
        <v>#N/A</v>
      </c>
      <c r="CC147" s="45" t="e">
        <v>#N/A</v>
      </c>
      <c r="CD147" s="45" t="e">
        <v>#N/A</v>
      </c>
      <c r="CE147" s="45" t="e">
        <v>#N/A</v>
      </c>
      <c r="CF147" s="45" t="e">
        <v>#N/A</v>
      </c>
      <c r="CG147" s="45" t="e">
        <v>#N/A</v>
      </c>
      <c r="CH147" s="45" t="e">
        <v>#N/A</v>
      </c>
      <c r="CI147" s="45" t="e">
        <v>#N/A</v>
      </c>
    </row>
    <row r="148" spans="1:87" x14ac:dyDescent="0.25">
      <c r="A148" t="s">
        <v>154</v>
      </c>
      <c r="B148" t="s">
        <v>1218</v>
      </c>
      <c r="C148" t="s">
        <v>1306</v>
      </c>
      <c r="D148" s="45" t="e">
        <v>#N/A</v>
      </c>
      <c r="E148" s="45" t="e">
        <v>#N/A</v>
      </c>
      <c r="F148" s="45" t="e">
        <v>#N/A</v>
      </c>
      <c r="G148" s="45" t="e">
        <v>#N/A</v>
      </c>
      <c r="H148" s="45" t="e">
        <v>#N/A</v>
      </c>
      <c r="I148" s="45" t="e">
        <v>#N/A</v>
      </c>
      <c r="J148" s="45" t="e">
        <v>#N/A</v>
      </c>
      <c r="K148" s="45" t="e">
        <v>#N/A</v>
      </c>
      <c r="L148" s="45" t="e">
        <v>#N/A</v>
      </c>
      <c r="M148" s="45" t="e">
        <v>#N/A</v>
      </c>
      <c r="N148" s="45" t="e">
        <v>#N/A</v>
      </c>
      <c r="O148" s="45" t="e">
        <v>#N/A</v>
      </c>
      <c r="P148" s="45" t="e">
        <v>#N/A</v>
      </c>
      <c r="Q148" s="45" t="e">
        <v>#N/A</v>
      </c>
      <c r="R148" s="45" t="e">
        <v>#N/A</v>
      </c>
      <c r="S148" s="45" t="e">
        <v>#N/A</v>
      </c>
      <c r="T148" s="45" t="e">
        <v>#N/A</v>
      </c>
      <c r="U148" s="45" t="e">
        <v>#N/A</v>
      </c>
      <c r="V148" s="45" t="e">
        <v>#N/A</v>
      </c>
      <c r="W148" s="45" t="e">
        <v>#N/A</v>
      </c>
      <c r="X148" s="45" t="e">
        <v>#N/A</v>
      </c>
      <c r="Y148" s="45" t="e">
        <v>#N/A</v>
      </c>
      <c r="Z148" s="45" t="e">
        <v>#N/A</v>
      </c>
      <c r="AA148" s="45" t="e">
        <v>#N/A</v>
      </c>
      <c r="AB148" s="45" t="e">
        <v>#N/A</v>
      </c>
      <c r="AC148" s="45" t="e">
        <v>#N/A</v>
      </c>
      <c r="AD148" s="45" t="e">
        <v>#N/A</v>
      </c>
      <c r="AE148" s="45" t="e">
        <v>#N/A</v>
      </c>
      <c r="AF148" s="45" t="e">
        <v>#N/A</v>
      </c>
      <c r="AG148" s="45" t="e">
        <v>#N/A</v>
      </c>
      <c r="AH148" s="45" t="e">
        <v>#N/A</v>
      </c>
      <c r="AI148" s="45" t="e">
        <v>#N/A</v>
      </c>
      <c r="AJ148" s="45" t="e">
        <v>#N/A</v>
      </c>
      <c r="AK148" s="45" t="e">
        <v>#N/A</v>
      </c>
      <c r="AL148" s="45" t="e">
        <v>#N/A</v>
      </c>
      <c r="AM148" s="45" t="e">
        <v>#N/A</v>
      </c>
      <c r="AN148" s="45" t="e">
        <v>#N/A</v>
      </c>
      <c r="AO148" s="45" t="e">
        <v>#N/A</v>
      </c>
      <c r="AP148" s="45" t="e">
        <v>#N/A</v>
      </c>
      <c r="AQ148" s="45" t="e">
        <v>#N/A</v>
      </c>
      <c r="AR148" s="45" t="e">
        <v>#N/A</v>
      </c>
      <c r="AS148" s="45" t="e">
        <v>#N/A</v>
      </c>
      <c r="AT148" s="45" t="e">
        <v>#N/A</v>
      </c>
      <c r="AU148" s="45" t="e">
        <v>#N/A</v>
      </c>
      <c r="AV148" s="45" t="e">
        <v>#N/A</v>
      </c>
      <c r="AW148" s="45" t="e">
        <v>#N/A</v>
      </c>
      <c r="AX148" s="45" t="e">
        <v>#N/A</v>
      </c>
      <c r="AY148" s="45" t="e">
        <v>#N/A</v>
      </c>
      <c r="AZ148" s="45" t="e">
        <v>#N/A</v>
      </c>
      <c r="BA148" s="45" t="e">
        <v>#N/A</v>
      </c>
      <c r="BB148" s="45" t="e">
        <v>#N/A</v>
      </c>
      <c r="BC148" s="45" t="e">
        <v>#N/A</v>
      </c>
      <c r="BD148" s="45" t="e">
        <v>#N/A</v>
      </c>
      <c r="BE148" s="45" t="e">
        <v>#N/A</v>
      </c>
      <c r="BF148" s="45" t="e">
        <v>#N/A</v>
      </c>
      <c r="BG148" s="45" t="e">
        <v>#N/A</v>
      </c>
      <c r="BH148" s="45" t="e">
        <v>#N/A</v>
      </c>
      <c r="BI148" s="45" t="e">
        <v>#N/A</v>
      </c>
      <c r="BJ148" s="45" t="e">
        <v>#N/A</v>
      </c>
      <c r="BK148" s="45" t="e">
        <v>#N/A</v>
      </c>
      <c r="BL148" s="45" t="e">
        <v>#N/A</v>
      </c>
      <c r="BM148" s="45" t="e">
        <v>#N/A</v>
      </c>
      <c r="BN148" s="45" t="e">
        <v>#N/A</v>
      </c>
      <c r="BO148" s="45" t="e">
        <v>#N/A</v>
      </c>
      <c r="BP148" s="45" t="e">
        <v>#N/A</v>
      </c>
      <c r="BQ148" s="45" t="e">
        <v>#N/A</v>
      </c>
      <c r="BR148" s="45" t="e">
        <v>#N/A</v>
      </c>
      <c r="BS148" s="45" t="e">
        <v>#N/A</v>
      </c>
      <c r="BT148" s="45" t="e">
        <v>#N/A</v>
      </c>
      <c r="BU148" s="45" t="e">
        <v>#N/A</v>
      </c>
      <c r="BV148" s="45" t="e">
        <v>#N/A</v>
      </c>
      <c r="BW148" s="45" t="e">
        <v>#N/A</v>
      </c>
      <c r="BX148" s="45" t="e">
        <v>#N/A</v>
      </c>
      <c r="BY148" s="45" t="e">
        <v>#N/A</v>
      </c>
      <c r="BZ148" s="45" t="e">
        <v>#N/A</v>
      </c>
      <c r="CA148" s="45" t="e">
        <v>#N/A</v>
      </c>
      <c r="CB148" s="45" t="e">
        <v>#N/A</v>
      </c>
      <c r="CC148" s="45" t="e">
        <v>#N/A</v>
      </c>
      <c r="CD148" s="45" t="e">
        <v>#N/A</v>
      </c>
      <c r="CE148" s="45" t="e">
        <v>#N/A</v>
      </c>
      <c r="CF148" s="45" t="e">
        <v>#N/A</v>
      </c>
      <c r="CG148" s="45" t="e">
        <v>#N/A</v>
      </c>
      <c r="CH148" s="45" t="e">
        <v>#N/A</v>
      </c>
      <c r="CI148" s="45" t="e">
        <v>#N/A</v>
      </c>
    </row>
    <row r="149" spans="1:87" x14ac:dyDescent="0.25">
      <c r="A149" t="s">
        <v>154</v>
      </c>
      <c r="B149" t="s">
        <v>81</v>
      </c>
      <c r="C149" t="s">
        <v>155</v>
      </c>
      <c r="D149" s="45" t="e">
        <v>#N/A</v>
      </c>
      <c r="E149" s="45" t="e">
        <v>#N/A</v>
      </c>
      <c r="F149" s="45" t="e">
        <v>#N/A</v>
      </c>
      <c r="G149" s="45" t="e">
        <v>#N/A</v>
      </c>
      <c r="H149" s="45" t="e">
        <v>#N/A</v>
      </c>
      <c r="I149" s="45" t="e">
        <v>#N/A</v>
      </c>
      <c r="J149" s="45" t="e">
        <v>#N/A</v>
      </c>
      <c r="K149" s="45" t="e">
        <v>#N/A</v>
      </c>
      <c r="L149" s="45" t="e">
        <v>#N/A</v>
      </c>
      <c r="M149" s="45" t="e">
        <v>#N/A</v>
      </c>
      <c r="N149" s="45" t="e">
        <v>#N/A</v>
      </c>
      <c r="O149" s="45" t="e">
        <v>#N/A</v>
      </c>
      <c r="P149" s="45" t="e">
        <v>#N/A</v>
      </c>
      <c r="Q149" s="45" t="e">
        <v>#N/A</v>
      </c>
      <c r="R149" s="45" t="e">
        <v>#N/A</v>
      </c>
      <c r="S149" s="45" t="e">
        <v>#N/A</v>
      </c>
      <c r="T149" s="45" t="e">
        <v>#N/A</v>
      </c>
      <c r="U149" s="45" t="e">
        <v>#N/A</v>
      </c>
      <c r="V149" s="45" t="e">
        <v>#N/A</v>
      </c>
      <c r="W149" s="45" t="e">
        <v>#N/A</v>
      </c>
      <c r="X149" s="45" t="e">
        <v>#N/A</v>
      </c>
      <c r="Y149" s="45" t="e">
        <v>#N/A</v>
      </c>
      <c r="Z149" s="45" t="e">
        <v>#N/A</v>
      </c>
      <c r="AA149" s="45" t="e">
        <v>#N/A</v>
      </c>
      <c r="AB149" s="45" t="e">
        <v>#N/A</v>
      </c>
      <c r="AC149" s="45" t="e">
        <v>#N/A</v>
      </c>
      <c r="AD149" s="45" t="e">
        <v>#N/A</v>
      </c>
      <c r="AE149" s="45" t="e">
        <v>#N/A</v>
      </c>
      <c r="AF149" s="45" t="e">
        <v>#N/A</v>
      </c>
      <c r="AG149" s="45" t="e">
        <v>#N/A</v>
      </c>
      <c r="AH149" s="45" t="e">
        <v>#N/A</v>
      </c>
      <c r="AI149" s="45" t="e">
        <v>#N/A</v>
      </c>
      <c r="AJ149" s="45" t="e">
        <v>#N/A</v>
      </c>
      <c r="AK149" s="45" t="e">
        <v>#N/A</v>
      </c>
      <c r="AL149" s="45" t="e">
        <v>#N/A</v>
      </c>
      <c r="AM149" s="45" t="e">
        <v>#N/A</v>
      </c>
      <c r="AN149" s="45" t="e">
        <v>#N/A</v>
      </c>
      <c r="AO149" s="45" t="e">
        <v>#N/A</v>
      </c>
      <c r="AP149" s="45" t="e">
        <v>#N/A</v>
      </c>
      <c r="AQ149" s="45" t="e">
        <v>#N/A</v>
      </c>
      <c r="AR149" s="45" t="e">
        <v>#N/A</v>
      </c>
      <c r="AS149" s="45" t="e">
        <v>#N/A</v>
      </c>
      <c r="AT149" s="45" t="e">
        <v>#N/A</v>
      </c>
      <c r="AU149" s="45" t="e">
        <v>#N/A</v>
      </c>
      <c r="AV149" s="45" t="e">
        <v>#N/A</v>
      </c>
      <c r="AW149" s="45" t="e">
        <v>#N/A</v>
      </c>
      <c r="AX149" s="45" t="e">
        <v>#N/A</v>
      </c>
      <c r="AY149" s="45" t="e">
        <v>#N/A</v>
      </c>
      <c r="AZ149" s="45" t="e">
        <v>#N/A</v>
      </c>
      <c r="BA149" s="45" t="e">
        <v>#N/A</v>
      </c>
      <c r="BB149" s="45" t="e">
        <v>#N/A</v>
      </c>
      <c r="BC149" s="45" t="e">
        <v>#N/A</v>
      </c>
      <c r="BD149" s="45" t="e">
        <v>#N/A</v>
      </c>
      <c r="BE149" s="45" t="e">
        <v>#N/A</v>
      </c>
      <c r="BF149" s="45" t="e">
        <v>#N/A</v>
      </c>
      <c r="BG149" s="45" t="e">
        <v>#N/A</v>
      </c>
      <c r="BH149" s="45" t="e">
        <v>#N/A</v>
      </c>
      <c r="BI149" s="45" t="e">
        <v>#N/A</v>
      </c>
      <c r="BJ149" s="45" t="e">
        <v>#N/A</v>
      </c>
      <c r="BK149" s="45" t="e">
        <v>#N/A</v>
      </c>
      <c r="BL149" s="45" t="e">
        <v>#N/A</v>
      </c>
      <c r="BM149" s="45" t="e">
        <v>#N/A</v>
      </c>
      <c r="BN149" s="45" t="e">
        <v>#N/A</v>
      </c>
      <c r="BO149" s="45" t="e">
        <v>#N/A</v>
      </c>
      <c r="BP149" s="45" t="e">
        <v>#N/A</v>
      </c>
      <c r="BQ149" s="45" t="e">
        <v>#N/A</v>
      </c>
      <c r="BR149" s="45" t="e">
        <v>#N/A</v>
      </c>
      <c r="BS149" s="45" t="e">
        <v>#N/A</v>
      </c>
      <c r="BT149" s="45" t="e">
        <v>#N/A</v>
      </c>
      <c r="BU149" s="45" t="e">
        <v>#N/A</v>
      </c>
      <c r="BV149" s="45" t="e">
        <v>#N/A</v>
      </c>
      <c r="BW149" s="45" t="e">
        <v>#N/A</v>
      </c>
      <c r="BX149" s="45" t="e">
        <v>#N/A</v>
      </c>
      <c r="BY149" s="45" t="e">
        <v>#N/A</v>
      </c>
      <c r="BZ149" s="45" t="e">
        <v>#N/A</v>
      </c>
      <c r="CA149" s="45" t="e">
        <v>#N/A</v>
      </c>
      <c r="CB149" s="45" t="e">
        <v>#N/A</v>
      </c>
      <c r="CC149" s="45" t="e">
        <v>#N/A</v>
      </c>
      <c r="CD149" s="45" t="e">
        <v>#N/A</v>
      </c>
      <c r="CE149" s="45" t="e">
        <v>#N/A</v>
      </c>
      <c r="CF149" s="45" t="e">
        <v>#N/A</v>
      </c>
      <c r="CG149" s="45" t="e">
        <v>#N/A</v>
      </c>
      <c r="CH149" s="45" t="e">
        <v>#N/A</v>
      </c>
      <c r="CI149" s="45" t="e">
        <v>#N/A</v>
      </c>
    </row>
    <row r="150" spans="1:87" x14ac:dyDescent="0.25">
      <c r="A150" t="s">
        <v>154</v>
      </c>
      <c r="B150" t="s">
        <v>83</v>
      </c>
      <c r="C150" t="s">
        <v>156</v>
      </c>
      <c r="D150" s="45" t="e">
        <v>#N/A</v>
      </c>
      <c r="E150" s="45" t="e">
        <v>#N/A</v>
      </c>
      <c r="F150" s="45" t="e">
        <v>#N/A</v>
      </c>
      <c r="G150" s="45" t="e">
        <v>#N/A</v>
      </c>
      <c r="H150" s="45" t="e">
        <v>#N/A</v>
      </c>
      <c r="I150" s="45" t="e">
        <v>#N/A</v>
      </c>
      <c r="J150" s="45" t="e">
        <v>#N/A</v>
      </c>
      <c r="K150" s="45" t="e">
        <v>#N/A</v>
      </c>
      <c r="L150" s="45" t="e">
        <v>#N/A</v>
      </c>
      <c r="M150" s="45" t="e">
        <v>#N/A</v>
      </c>
      <c r="N150" s="45" t="e">
        <v>#N/A</v>
      </c>
      <c r="O150" s="45" t="e">
        <v>#N/A</v>
      </c>
      <c r="P150" s="45" t="e">
        <v>#N/A</v>
      </c>
      <c r="Q150" s="45" t="e">
        <v>#N/A</v>
      </c>
      <c r="R150" s="45" t="e">
        <v>#N/A</v>
      </c>
      <c r="S150" s="45" t="e">
        <v>#N/A</v>
      </c>
      <c r="T150" s="45" t="e">
        <v>#N/A</v>
      </c>
      <c r="U150" s="45" t="e">
        <v>#N/A</v>
      </c>
      <c r="V150" s="45" t="e">
        <v>#N/A</v>
      </c>
      <c r="W150" s="45" t="e">
        <v>#N/A</v>
      </c>
      <c r="X150" s="45" t="e">
        <v>#N/A</v>
      </c>
      <c r="Y150" s="45" t="e">
        <v>#N/A</v>
      </c>
      <c r="Z150" s="45" t="e">
        <v>#N/A</v>
      </c>
      <c r="AA150" s="45" t="e">
        <v>#N/A</v>
      </c>
      <c r="AB150" s="45" t="e">
        <v>#N/A</v>
      </c>
      <c r="AC150" s="45" t="e">
        <v>#N/A</v>
      </c>
      <c r="AD150" s="45" t="e">
        <v>#N/A</v>
      </c>
      <c r="AE150" s="45" t="e">
        <v>#N/A</v>
      </c>
      <c r="AF150" s="45" t="e">
        <v>#N/A</v>
      </c>
      <c r="AG150" s="45" t="e">
        <v>#N/A</v>
      </c>
      <c r="AH150" s="45" t="e">
        <v>#N/A</v>
      </c>
      <c r="AI150" s="45" t="e">
        <v>#N/A</v>
      </c>
      <c r="AJ150" s="45" t="e">
        <v>#N/A</v>
      </c>
      <c r="AK150" s="45" t="e">
        <v>#N/A</v>
      </c>
      <c r="AL150" s="45" t="e">
        <v>#N/A</v>
      </c>
      <c r="AM150" s="45" t="e">
        <v>#N/A</v>
      </c>
      <c r="AN150" s="45" t="e">
        <v>#N/A</v>
      </c>
      <c r="AO150" s="45" t="e">
        <v>#N/A</v>
      </c>
      <c r="AP150" s="45" t="e">
        <v>#N/A</v>
      </c>
      <c r="AQ150" s="45" t="e">
        <v>#N/A</v>
      </c>
      <c r="AR150" s="45" t="e">
        <v>#N/A</v>
      </c>
      <c r="AS150" s="45" t="e">
        <v>#N/A</v>
      </c>
      <c r="AT150" s="45" t="e">
        <v>#N/A</v>
      </c>
      <c r="AU150" s="45" t="e">
        <v>#N/A</v>
      </c>
      <c r="AV150" s="45" t="e">
        <v>#N/A</v>
      </c>
      <c r="AW150" s="45" t="e">
        <v>#N/A</v>
      </c>
      <c r="AX150" s="45" t="e">
        <v>#N/A</v>
      </c>
      <c r="AY150" s="45" t="e">
        <v>#N/A</v>
      </c>
      <c r="AZ150" s="45" t="e">
        <v>#N/A</v>
      </c>
      <c r="BA150" s="45" t="e">
        <v>#N/A</v>
      </c>
      <c r="BB150" s="45" t="e">
        <v>#N/A</v>
      </c>
      <c r="BC150" s="45" t="e">
        <v>#N/A</v>
      </c>
      <c r="BD150" s="45" t="e">
        <v>#N/A</v>
      </c>
      <c r="BE150" s="45" t="e">
        <v>#N/A</v>
      </c>
      <c r="BF150" s="45" t="e">
        <v>#N/A</v>
      </c>
      <c r="BG150" s="45" t="e">
        <v>#N/A</v>
      </c>
      <c r="BH150" s="45" t="e">
        <v>#N/A</v>
      </c>
      <c r="BI150" s="45" t="e">
        <v>#N/A</v>
      </c>
      <c r="BJ150" s="45" t="e">
        <v>#N/A</v>
      </c>
      <c r="BK150" s="45" t="e">
        <v>#N/A</v>
      </c>
      <c r="BL150" s="45" t="e">
        <v>#N/A</v>
      </c>
      <c r="BM150" s="45" t="e">
        <v>#N/A</v>
      </c>
      <c r="BN150" s="45" t="e">
        <v>#N/A</v>
      </c>
      <c r="BO150" s="45" t="e">
        <v>#N/A</v>
      </c>
      <c r="BP150" s="45" t="e">
        <v>#N/A</v>
      </c>
      <c r="BQ150" s="45" t="e">
        <v>#N/A</v>
      </c>
      <c r="BR150" s="45" t="e">
        <v>#N/A</v>
      </c>
      <c r="BS150" s="45" t="e">
        <v>#N/A</v>
      </c>
      <c r="BT150" s="45" t="e">
        <v>#N/A</v>
      </c>
      <c r="BU150" s="45" t="e">
        <v>#N/A</v>
      </c>
      <c r="BV150" s="45" t="e">
        <v>#N/A</v>
      </c>
      <c r="BW150" s="45" t="e">
        <v>#N/A</v>
      </c>
      <c r="BX150" s="45" t="e">
        <v>#N/A</v>
      </c>
      <c r="BY150" s="45" t="e">
        <v>#N/A</v>
      </c>
      <c r="BZ150" s="45" t="e">
        <v>#N/A</v>
      </c>
      <c r="CA150" s="45" t="e">
        <v>#N/A</v>
      </c>
      <c r="CB150" s="45" t="e">
        <v>#N/A</v>
      </c>
      <c r="CC150" s="45" t="e">
        <v>#N/A</v>
      </c>
      <c r="CD150" s="45" t="e">
        <v>#N/A</v>
      </c>
      <c r="CE150" s="45" t="e">
        <v>#N/A</v>
      </c>
      <c r="CF150" s="45" t="e">
        <v>#N/A</v>
      </c>
      <c r="CG150" s="45" t="e">
        <v>#N/A</v>
      </c>
      <c r="CH150" s="45" t="e">
        <v>#N/A</v>
      </c>
      <c r="CI150" s="45" t="e">
        <v>#N/A</v>
      </c>
    </row>
    <row r="151" spans="1:87" x14ac:dyDescent="0.25">
      <c r="A151" t="s">
        <v>154</v>
      </c>
      <c r="B151" t="s">
        <v>85</v>
      </c>
      <c r="C151" t="s">
        <v>157</v>
      </c>
      <c r="D151" s="45" t="e">
        <v>#N/A</v>
      </c>
      <c r="E151" s="45" t="e">
        <v>#N/A</v>
      </c>
      <c r="F151" s="45" t="e">
        <v>#N/A</v>
      </c>
      <c r="G151" s="45" t="e">
        <v>#N/A</v>
      </c>
      <c r="H151" s="45" t="e">
        <v>#N/A</v>
      </c>
      <c r="I151" s="45" t="e">
        <v>#N/A</v>
      </c>
      <c r="J151" s="45" t="e">
        <v>#N/A</v>
      </c>
      <c r="K151" s="45" t="e">
        <v>#N/A</v>
      </c>
      <c r="L151" s="45" t="e">
        <v>#N/A</v>
      </c>
      <c r="M151" s="45" t="e">
        <v>#N/A</v>
      </c>
      <c r="N151" s="45" t="e">
        <v>#N/A</v>
      </c>
      <c r="O151" s="45" t="e">
        <v>#N/A</v>
      </c>
      <c r="P151" s="45" t="e">
        <v>#N/A</v>
      </c>
      <c r="Q151" s="45" t="e">
        <v>#N/A</v>
      </c>
      <c r="R151" s="45" t="e">
        <v>#N/A</v>
      </c>
      <c r="S151" s="45" t="e">
        <v>#N/A</v>
      </c>
      <c r="T151" s="45" t="e">
        <v>#N/A</v>
      </c>
      <c r="U151" s="45" t="e">
        <v>#N/A</v>
      </c>
      <c r="V151" s="45" t="e">
        <v>#N/A</v>
      </c>
      <c r="W151" s="45" t="e">
        <v>#N/A</v>
      </c>
      <c r="X151" s="45" t="e">
        <v>#N/A</v>
      </c>
      <c r="Y151" s="45" t="e">
        <v>#N/A</v>
      </c>
      <c r="Z151" s="45" t="e">
        <v>#N/A</v>
      </c>
      <c r="AA151" s="45" t="e">
        <v>#N/A</v>
      </c>
      <c r="AB151" s="45" t="e">
        <v>#N/A</v>
      </c>
      <c r="AC151" s="45" t="e">
        <v>#N/A</v>
      </c>
      <c r="AD151" s="45" t="e">
        <v>#N/A</v>
      </c>
      <c r="AE151" s="45" t="e">
        <v>#N/A</v>
      </c>
      <c r="AF151" s="45" t="e">
        <v>#N/A</v>
      </c>
      <c r="AG151" s="45" t="e">
        <v>#N/A</v>
      </c>
      <c r="AH151" s="45" t="e">
        <v>#N/A</v>
      </c>
      <c r="AI151" s="45" t="e">
        <v>#N/A</v>
      </c>
      <c r="AJ151" s="45" t="e">
        <v>#N/A</v>
      </c>
      <c r="AK151" s="45" t="e">
        <v>#N/A</v>
      </c>
      <c r="AL151" s="45" t="e">
        <v>#N/A</v>
      </c>
      <c r="AM151" s="45" t="e">
        <v>#N/A</v>
      </c>
      <c r="AN151" s="45" t="e">
        <v>#N/A</v>
      </c>
      <c r="AO151" s="45" t="e">
        <v>#N/A</v>
      </c>
      <c r="AP151" s="45" t="e">
        <v>#N/A</v>
      </c>
      <c r="AQ151" s="45" t="e">
        <v>#N/A</v>
      </c>
      <c r="AR151" s="45" t="e">
        <v>#N/A</v>
      </c>
      <c r="AS151" s="45" t="e">
        <v>#N/A</v>
      </c>
      <c r="AT151" s="45" t="e">
        <v>#N/A</v>
      </c>
      <c r="AU151" s="45" t="e">
        <v>#N/A</v>
      </c>
      <c r="AV151" s="45" t="e">
        <v>#N/A</v>
      </c>
      <c r="AW151" s="45" t="e">
        <v>#N/A</v>
      </c>
      <c r="AX151" s="45" t="e">
        <v>#N/A</v>
      </c>
      <c r="AY151" s="45" t="e">
        <v>#N/A</v>
      </c>
      <c r="AZ151" s="45" t="e">
        <v>#N/A</v>
      </c>
      <c r="BA151" s="45" t="e">
        <v>#N/A</v>
      </c>
      <c r="BB151" s="45" t="e">
        <v>#N/A</v>
      </c>
      <c r="BC151" s="45" t="e">
        <v>#N/A</v>
      </c>
      <c r="BD151" s="45" t="e">
        <v>#N/A</v>
      </c>
      <c r="BE151" s="45" t="e">
        <v>#N/A</v>
      </c>
      <c r="BF151" s="45" t="e">
        <v>#N/A</v>
      </c>
      <c r="BG151" s="45" t="e">
        <v>#N/A</v>
      </c>
      <c r="BH151" s="45" t="e">
        <v>#N/A</v>
      </c>
      <c r="BI151" s="45" t="e">
        <v>#N/A</v>
      </c>
      <c r="BJ151" s="45" t="e">
        <v>#N/A</v>
      </c>
      <c r="BK151" s="45" t="e">
        <v>#N/A</v>
      </c>
      <c r="BL151" s="45" t="e">
        <v>#N/A</v>
      </c>
      <c r="BM151" s="45" t="e">
        <v>#N/A</v>
      </c>
      <c r="BN151" s="45" t="e">
        <v>#N/A</v>
      </c>
      <c r="BO151" s="45" t="e">
        <v>#N/A</v>
      </c>
      <c r="BP151" s="45" t="e">
        <v>#N/A</v>
      </c>
      <c r="BQ151" s="45" t="e">
        <v>#N/A</v>
      </c>
      <c r="BR151" s="45" t="e">
        <v>#N/A</v>
      </c>
      <c r="BS151" s="45" t="e">
        <v>#N/A</v>
      </c>
      <c r="BT151" s="45" t="e">
        <v>#N/A</v>
      </c>
      <c r="BU151" s="45" t="e">
        <v>#N/A</v>
      </c>
      <c r="BV151" s="45" t="e">
        <v>#N/A</v>
      </c>
      <c r="BW151" s="45" t="e">
        <v>#N/A</v>
      </c>
      <c r="BX151" s="45" t="e">
        <v>#N/A</v>
      </c>
      <c r="BY151" s="45" t="e">
        <v>#N/A</v>
      </c>
      <c r="BZ151" s="45" t="e">
        <v>#N/A</v>
      </c>
      <c r="CA151" s="45" t="e">
        <v>#N/A</v>
      </c>
      <c r="CB151" s="45" t="e">
        <v>#N/A</v>
      </c>
      <c r="CC151" s="45" t="e">
        <v>#N/A</v>
      </c>
      <c r="CD151" s="45" t="e">
        <v>#N/A</v>
      </c>
      <c r="CE151" s="45" t="e">
        <v>#N/A</v>
      </c>
      <c r="CF151" s="45" t="e">
        <v>#N/A</v>
      </c>
      <c r="CG151" s="45" t="e">
        <v>#N/A</v>
      </c>
      <c r="CH151" s="45" t="e">
        <v>#N/A</v>
      </c>
      <c r="CI151" s="45" t="e">
        <v>#N/A</v>
      </c>
    </row>
    <row r="152" spans="1:87" x14ac:dyDescent="0.25">
      <c r="A152" t="s">
        <v>154</v>
      </c>
      <c r="B152" t="s">
        <v>87</v>
      </c>
      <c r="C152" t="s">
        <v>158</v>
      </c>
      <c r="D152" s="45" t="e">
        <v>#N/A</v>
      </c>
      <c r="E152" s="45" t="e">
        <v>#N/A</v>
      </c>
      <c r="F152" s="45" t="e">
        <v>#N/A</v>
      </c>
      <c r="G152" s="45" t="e">
        <v>#N/A</v>
      </c>
      <c r="H152" s="45" t="e">
        <v>#N/A</v>
      </c>
      <c r="I152" s="45" t="e">
        <v>#N/A</v>
      </c>
      <c r="J152" s="45" t="e">
        <v>#N/A</v>
      </c>
      <c r="K152" s="45" t="e">
        <v>#N/A</v>
      </c>
      <c r="L152" s="45" t="e">
        <v>#N/A</v>
      </c>
      <c r="M152" s="45" t="e">
        <v>#N/A</v>
      </c>
      <c r="N152" s="45" t="e">
        <v>#N/A</v>
      </c>
      <c r="O152" s="45" t="e">
        <v>#N/A</v>
      </c>
      <c r="P152" s="45" t="e">
        <v>#N/A</v>
      </c>
      <c r="Q152" s="45" t="e">
        <v>#N/A</v>
      </c>
      <c r="R152" s="45" t="e">
        <v>#N/A</v>
      </c>
      <c r="S152" s="45" t="e">
        <v>#N/A</v>
      </c>
      <c r="T152" s="45" t="e">
        <v>#N/A</v>
      </c>
      <c r="U152" s="45" t="e">
        <v>#N/A</v>
      </c>
      <c r="V152" s="45" t="e">
        <v>#N/A</v>
      </c>
      <c r="W152" s="45" t="e">
        <v>#N/A</v>
      </c>
      <c r="X152" s="45" t="e">
        <v>#N/A</v>
      </c>
      <c r="Y152" s="45" t="e">
        <v>#N/A</v>
      </c>
      <c r="Z152" s="45" t="e">
        <v>#N/A</v>
      </c>
      <c r="AA152" s="45" t="e">
        <v>#N/A</v>
      </c>
      <c r="AB152" s="45" t="e">
        <v>#N/A</v>
      </c>
      <c r="AC152" s="45" t="e">
        <v>#N/A</v>
      </c>
      <c r="AD152" s="45" t="e">
        <v>#N/A</v>
      </c>
      <c r="AE152" s="45" t="e">
        <v>#N/A</v>
      </c>
      <c r="AF152" s="45" t="e">
        <v>#N/A</v>
      </c>
      <c r="AG152" s="45" t="e">
        <v>#N/A</v>
      </c>
      <c r="AH152" s="45" t="e">
        <v>#N/A</v>
      </c>
      <c r="AI152" s="45" t="e">
        <v>#N/A</v>
      </c>
      <c r="AJ152" s="45" t="e">
        <v>#N/A</v>
      </c>
      <c r="AK152" s="45" t="e">
        <v>#N/A</v>
      </c>
      <c r="AL152" s="45" t="e">
        <v>#N/A</v>
      </c>
      <c r="AM152" s="45" t="e">
        <v>#N/A</v>
      </c>
      <c r="AN152" s="45" t="e">
        <v>#N/A</v>
      </c>
      <c r="AO152" s="45" t="e">
        <v>#N/A</v>
      </c>
      <c r="AP152" s="45" t="e">
        <v>#N/A</v>
      </c>
      <c r="AQ152" s="45" t="e">
        <v>#N/A</v>
      </c>
      <c r="AR152" s="45" t="e">
        <v>#N/A</v>
      </c>
      <c r="AS152" s="45" t="e">
        <v>#N/A</v>
      </c>
      <c r="AT152" s="45" t="e">
        <v>#N/A</v>
      </c>
      <c r="AU152" s="45" t="e">
        <v>#N/A</v>
      </c>
      <c r="AV152" s="45" t="e">
        <v>#N/A</v>
      </c>
      <c r="AW152" s="45" t="e">
        <v>#N/A</v>
      </c>
      <c r="AX152" s="45" t="e">
        <v>#N/A</v>
      </c>
      <c r="AY152" s="45" t="e">
        <v>#N/A</v>
      </c>
      <c r="AZ152" s="45" t="e">
        <v>#N/A</v>
      </c>
      <c r="BA152" s="45" t="e">
        <v>#N/A</v>
      </c>
      <c r="BB152" s="45" t="e">
        <v>#N/A</v>
      </c>
      <c r="BC152" s="45" t="e">
        <v>#N/A</v>
      </c>
      <c r="BD152" s="45" t="e">
        <v>#N/A</v>
      </c>
      <c r="BE152" s="45" t="e">
        <v>#N/A</v>
      </c>
      <c r="BF152" s="45" t="e">
        <v>#N/A</v>
      </c>
      <c r="BG152" s="45" t="e">
        <v>#N/A</v>
      </c>
      <c r="BH152" s="45" t="e">
        <v>#N/A</v>
      </c>
      <c r="BI152" s="45" t="e">
        <v>#N/A</v>
      </c>
      <c r="BJ152" s="45" t="e">
        <v>#N/A</v>
      </c>
      <c r="BK152" s="45" t="e">
        <v>#N/A</v>
      </c>
      <c r="BL152" s="45" t="e">
        <v>#N/A</v>
      </c>
      <c r="BM152" s="45" t="e">
        <v>#N/A</v>
      </c>
      <c r="BN152" s="45" t="e">
        <v>#N/A</v>
      </c>
      <c r="BO152" s="45" t="e">
        <v>#N/A</v>
      </c>
      <c r="BP152" s="45" t="e">
        <v>#N/A</v>
      </c>
      <c r="BQ152" s="45" t="e">
        <v>#N/A</v>
      </c>
      <c r="BR152" s="45" t="e">
        <v>#N/A</v>
      </c>
      <c r="BS152" s="45" t="e">
        <v>#N/A</v>
      </c>
      <c r="BT152" s="45" t="e">
        <v>#N/A</v>
      </c>
      <c r="BU152" s="45" t="e">
        <v>#N/A</v>
      </c>
      <c r="BV152" s="45" t="e">
        <v>#N/A</v>
      </c>
      <c r="BW152" s="45" t="e">
        <v>#N/A</v>
      </c>
      <c r="BX152" s="45" t="e">
        <v>#N/A</v>
      </c>
      <c r="BY152" s="45" t="e">
        <v>#N/A</v>
      </c>
      <c r="BZ152" s="45" t="e">
        <v>#N/A</v>
      </c>
      <c r="CA152" s="45" t="e">
        <v>#N/A</v>
      </c>
      <c r="CB152" s="45" t="e">
        <v>#N/A</v>
      </c>
      <c r="CC152" s="45" t="e">
        <v>#N/A</v>
      </c>
      <c r="CD152" s="45" t="e">
        <v>#N/A</v>
      </c>
      <c r="CE152" s="45" t="e">
        <v>#N/A</v>
      </c>
      <c r="CF152" s="45" t="e">
        <v>#N/A</v>
      </c>
      <c r="CG152" s="45" t="e">
        <v>#N/A</v>
      </c>
      <c r="CH152" s="45" t="e">
        <v>#N/A</v>
      </c>
      <c r="CI152" s="45" t="e">
        <v>#N/A</v>
      </c>
    </row>
    <row r="153" spans="1:87" x14ac:dyDescent="0.25">
      <c r="A153" t="s">
        <v>154</v>
      </c>
      <c r="B153" t="s">
        <v>89</v>
      </c>
      <c r="C153" t="s">
        <v>159</v>
      </c>
      <c r="D153" s="45" t="e">
        <v>#N/A</v>
      </c>
      <c r="E153" s="45" t="e">
        <v>#N/A</v>
      </c>
      <c r="F153" s="45" t="e">
        <v>#N/A</v>
      </c>
      <c r="G153" s="45" t="e">
        <v>#N/A</v>
      </c>
      <c r="H153" s="45" t="e">
        <v>#N/A</v>
      </c>
      <c r="I153" s="45" t="e">
        <v>#N/A</v>
      </c>
      <c r="J153" s="45" t="e">
        <v>#N/A</v>
      </c>
      <c r="K153" s="45" t="e">
        <v>#N/A</v>
      </c>
      <c r="L153" s="45" t="e">
        <v>#N/A</v>
      </c>
      <c r="M153" s="45" t="e">
        <v>#N/A</v>
      </c>
      <c r="N153" s="45" t="e">
        <v>#N/A</v>
      </c>
      <c r="O153" s="45" t="e">
        <v>#N/A</v>
      </c>
      <c r="P153" s="45" t="e">
        <v>#N/A</v>
      </c>
      <c r="Q153" s="45" t="e">
        <v>#N/A</v>
      </c>
      <c r="R153" s="45" t="e">
        <v>#N/A</v>
      </c>
      <c r="S153" s="45" t="e">
        <v>#N/A</v>
      </c>
      <c r="T153" s="45" t="e">
        <v>#N/A</v>
      </c>
      <c r="U153" s="45" t="e">
        <v>#N/A</v>
      </c>
      <c r="V153" s="45" t="e">
        <v>#N/A</v>
      </c>
      <c r="W153" s="45" t="e">
        <v>#N/A</v>
      </c>
      <c r="X153" s="45" t="e">
        <v>#N/A</v>
      </c>
      <c r="Y153" s="45" t="e">
        <v>#N/A</v>
      </c>
      <c r="Z153" s="45" t="e">
        <v>#N/A</v>
      </c>
      <c r="AA153" s="45" t="e">
        <v>#N/A</v>
      </c>
      <c r="AB153" s="45" t="e">
        <v>#N/A</v>
      </c>
      <c r="AC153" s="45" t="e">
        <v>#N/A</v>
      </c>
      <c r="AD153" s="45" t="e">
        <v>#N/A</v>
      </c>
      <c r="AE153" s="45" t="e">
        <v>#N/A</v>
      </c>
      <c r="AF153" s="45" t="e">
        <v>#N/A</v>
      </c>
      <c r="AG153" s="45" t="e">
        <v>#N/A</v>
      </c>
      <c r="AH153" s="45" t="e">
        <v>#N/A</v>
      </c>
      <c r="AI153" s="45" t="e">
        <v>#N/A</v>
      </c>
      <c r="AJ153" s="45" t="e">
        <v>#N/A</v>
      </c>
      <c r="AK153" s="45" t="e">
        <v>#N/A</v>
      </c>
      <c r="AL153" s="45" t="e">
        <v>#N/A</v>
      </c>
      <c r="AM153" s="45" t="e">
        <v>#N/A</v>
      </c>
      <c r="AN153" s="45" t="e">
        <v>#N/A</v>
      </c>
      <c r="AO153" s="45" t="e">
        <v>#N/A</v>
      </c>
      <c r="AP153" s="45" t="e">
        <v>#N/A</v>
      </c>
      <c r="AQ153" s="45" t="e">
        <v>#N/A</v>
      </c>
      <c r="AR153" s="45" t="e">
        <v>#N/A</v>
      </c>
      <c r="AS153" s="45" t="e">
        <v>#N/A</v>
      </c>
      <c r="AT153" s="45" t="e">
        <v>#N/A</v>
      </c>
      <c r="AU153" s="45" t="e">
        <v>#N/A</v>
      </c>
      <c r="AV153" s="45" t="e">
        <v>#N/A</v>
      </c>
      <c r="AW153" s="45" t="e">
        <v>#N/A</v>
      </c>
      <c r="AX153" s="45" t="e">
        <v>#N/A</v>
      </c>
      <c r="AY153" s="45" t="e">
        <v>#N/A</v>
      </c>
      <c r="AZ153" s="45" t="e">
        <v>#N/A</v>
      </c>
      <c r="BA153" s="45" t="e">
        <v>#N/A</v>
      </c>
      <c r="BB153" s="45" t="e">
        <v>#N/A</v>
      </c>
      <c r="BC153" s="45" t="e">
        <v>#N/A</v>
      </c>
      <c r="BD153" s="45" t="e">
        <v>#N/A</v>
      </c>
      <c r="BE153" s="45" t="e">
        <v>#N/A</v>
      </c>
      <c r="BF153" s="45" t="e">
        <v>#N/A</v>
      </c>
      <c r="BG153" s="45" t="e">
        <v>#N/A</v>
      </c>
      <c r="BH153" s="45" t="e">
        <v>#N/A</v>
      </c>
      <c r="BI153" s="45" t="e">
        <v>#N/A</v>
      </c>
      <c r="BJ153" s="45" t="e">
        <v>#N/A</v>
      </c>
      <c r="BK153" s="45" t="e">
        <v>#N/A</v>
      </c>
      <c r="BL153" s="45" t="e">
        <v>#N/A</v>
      </c>
      <c r="BM153" s="45" t="e">
        <v>#N/A</v>
      </c>
      <c r="BN153" s="45" t="e">
        <v>#N/A</v>
      </c>
      <c r="BO153" s="45" t="e">
        <v>#N/A</v>
      </c>
      <c r="BP153" s="45" t="e">
        <v>#N/A</v>
      </c>
      <c r="BQ153" s="45" t="e">
        <v>#N/A</v>
      </c>
      <c r="BR153" s="45" t="e">
        <v>#N/A</v>
      </c>
      <c r="BS153" s="45" t="e">
        <v>#N/A</v>
      </c>
      <c r="BT153" s="45" t="e">
        <v>#N/A</v>
      </c>
      <c r="BU153" s="45" t="e">
        <v>#N/A</v>
      </c>
      <c r="BV153" s="45" t="e">
        <v>#N/A</v>
      </c>
      <c r="BW153" s="45" t="e">
        <v>#N/A</v>
      </c>
      <c r="BX153" s="45" t="e">
        <v>#N/A</v>
      </c>
      <c r="BY153" s="45" t="e">
        <v>#N/A</v>
      </c>
      <c r="BZ153" s="45" t="e">
        <v>#N/A</v>
      </c>
      <c r="CA153" s="45" t="e">
        <v>#N/A</v>
      </c>
      <c r="CB153" s="45" t="e">
        <v>#N/A</v>
      </c>
      <c r="CC153" s="45" t="e">
        <v>#N/A</v>
      </c>
      <c r="CD153" s="45" t="e">
        <v>#N/A</v>
      </c>
      <c r="CE153" s="45" t="e">
        <v>#N/A</v>
      </c>
      <c r="CF153" s="45" t="e">
        <v>#N/A</v>
      </c>
      <c r="CG153" s="45" t="e">
        <v>#N/A</v>
      </c>
      <c r="CH153" s="45" t="e">
        <v>#N/A</v>
      </c>
      <c r="CI153" s="45" t="e">
        <v>#N/A</v>
      </c>
    </row>
    <row r="154" spans="1:87" x14ac:dyDescent="0.25">
      <c r="A154" t="s">
        <v>154</v>
      </c>
      <c r="B154" t="s">
        <v>91</v>
      </c>
      <c r="C154" t="s">
        <v>160</v>
      </c>
      <c r="D154" s="45" t="e">
        <v>#N/A</v>
      </c>
      <c r="E154" s="45" t="e">
        <v>#N/A</v>
      </c>
      <c r="F154" s="45" t="e">
        <v>#N/A</v>
      </c>
      <c r="G154" s="45" t="e">
        <v>#N/A</v>
      </c>
      <c r="H154" s="45" t="e">
        <v>#N/A</v>
      </c>
      <c r="I154" s="45" t="e">
        <v>#N/A</v>
      </c>
      <c r="J154" s="45" t="e">
        <v>#N/A</v>
      </c>
      <c r="K154" s="45" t="e">
        <v>#N/A</v>
      </c>
      <c r="L154" s="45" t="e">
        <v>#N/A</v>
      </c>
      <c r="M154" s="45" t="e">
        <v>#N/A</v>
      </c>
      <c r="N154" s="45" t="e">
        <v>#N/A</v>
      </c>
      <c r="O154" s="45" t="e">
        <v>#N/A</v>
      </c>
      <c r="P154" s="45" t="e">
        <v>#N/A</v>
      </c>
      <c r="Q154" s="45" t="e">
        <v>#N/A</v>
      </c>
      <c r="R154" s="45" t="e">
        <v>#N/A</v>
      </c>
      <c r="S154" s="45" t="e">
        <v>#N/A</v>
      </c>
      <c r="T154" s="45" t="e">
        <v>#N/A</v>
      </c>
      <c r="U154" s="45" t="e">
        <v>#N/A</v>
      </c>
      <c r="V154" s="45" t="e">
        <v>#N/A</v>
      </c>
      <c r="W154" s="45" t="e">
        <v>#N/A</v>
      </c>
      <c r="X154" s="45" t="e">
        <v>#N/A</v>
      </c>
      <c r="Y154" s="45" t="e">
        <v>#N/A</v>
      </c>
      <c r="Z154" s="45" t="e">
        <v>#N/A</v>
      </c>
      <c r="AA154" s="45" t="e">
        <v>#N/A</v>
      </c>
      <c r="AB154" s="45" t="e">
        <v>#N/A</v>
      </c>
      <c r="AC154" s="45" t="e">
        <v>#N/A</v>
      </c>
      <c r="AD154" s="45" t="e">
        <v>#N/A</v>
      </c>
      <c r="AE154" s="45" t="e">
        <v>#N/A</v>
      </c>
      <c r="AF154" s="45" t="e">
        <v>#N/A</v>
      </c>
      <c r="AG154" s="45" t="e">
        <v>#N/A</v>
      </c>
      <c r="AH154" s="45" t="e">
        <v>#N/A</v>
      </c>
      <c r="AI154" s="45" t="e">
        <v>#N/A</v>
      </c>
      <c r="AJ154" s="45" t="e">
        <v>#N/A</v>
      </c>
      <c r="AK154" s="45" t="e">
        <v>#N/A</v>
      </c>
      <c r="AL154" s="45" t="e">
        <v>#N/A</v>
      </c>
      <c r="AM154" s="45" t="e">
        <v>#N/A</v>
      </c>
      <c r="AN154" s="45" t="e">
        <v>#N/A</v>
      </c>
      <c r="AO154" s="45" t="e">
        <v>#N/A</v>
      </c>
      <c r="AP154" s="45" t="e">
        <v>#N/A</v>
      </c>
      <c r="AQ154" s="45" t="e">
        <v>#N/A</v>
      </c>
      <c r="AR154" s="45" t="e">
        <v>#N/A</v>
      </c>
      <c r="AS154" s="45" t="e">
        <v>#N/A</v>
      </c>
      <c r="AT154" s="45" t="e">
        <v>#N/A</v>
      </c>
      <c r="AU154" s="45" t="e">
        <v>#N/A</v>
      </c>
      <c r="AV154" s="45" t="e">
        <v>#N/A</v>
      </c>
      <c r="AW154" s="45" t="e">
        <v>#N/A</v>
      </c>
      <c r="AX154" s="45" t="e">
        <v>#N/A</v>
      </c>
      <c r="AY154" s="45" t="e">
        <v>#N/A</v>
      </c>
      <c r="AZ154" s="45" t="e">
        <v>#N/A</v>
      </c>
      <c r="BA154" s="45" t="e">
        <v>#N/A</v>
      </c>
      <c r="BB154" s="45" t="e">
        <v>#N/A</v>
      </c>
      <c r="BC154" s="45" t="e">
        <v>#N/A</v>
      </c>
      <c r="BD154" s="45" t="e">
        <v>#N/A</v>
      </c>
      <c r="BE154" s="45" t="e">
        <v>#N/A</v>
      </c>
      <c r="BF154" s="45" t="e">
        <v>#N/A</v>
      </c>
      <c r="BG154" s="45" t="e">
        <v>#N/A</v>
      </c>
      <c r="BH154" s="45" t="e">
        <v>#N/A</v>
      </c>
      <c r="BI154" s="45" t="e">
        <v>#N/A</v>
      </c>
      <c r="BJ154" s="45" t="e">
        <v>#N/A</v>
      </c>
      <c r="BK154" s="45" t="e">
        <v>#N/A</v>
      </c>
      <c r="BL154" s="45" t="e">
        <v>#N/A</v>
      </c>
      <c r="BM154" s="45" t="e">
        <v>#N/A</v>
      </c>
      <c r="BN154" s="45" t="e">
        <v>#N/A</v>
      </c>
      <c r="BO154" s="45" t="e">
        <v>#N/A</v>
      </c>
      <c r="BP154" s="45" t="e">
        <v>#N/A</v>
      </c>
      <c r="BQ154" s="45" t="e">
        <v>#N/A</v>
      </c>
      <c r="BR154" s="45" t="e">
        <v>#N/A</v>
      </c>
      <c r="BS154" s="45" t="e">
        <v>#N/A</v>
      </c>
      <c r="BT154" s="45" t="e">
        <v>#N/A</v>
      </c>
      <c r="BU154" s="45" t="e">
        <v>#N/A</v>
      </c>
      <c r="BV154" s="45" t="e">
        <v>#N/A</v>
      </c>
      <c r="BW154" s="45" t="e">
        <v>#N/A</v>
      </c>
      <c r="BX154" s="45" t="e">
        <v>#N/A</v>
      </c>
      <c r="BY154" s="45" t="e">
        <v>#N/A</v>
      </c>
      <c r="BZ154" s="45" t="e">
        <v>#N/A</v>
      </c>
      <c r="CA154" s="45" t="e">
        <v>#N/A</v>
      </c>
      <c r="CB154" s="45" t="e">
        <v>#N/A</v>
      </c>
      <c r="CC154" s="45" t="e">
        <v>#N/A</v>
      </c>
      <c r="CD154" s="45" t="e">
        <v>#N/A</v>
      </c>
      <c r="CE154" s="45" t="e">
        <v>#N/A</v>
      </c>
      <c r="CF154" s="45" t="e">
        <v>#N/A</v>
      </c>
      <c r="CG154" s="45" t="e">
        <v>#N/A</v>
      </c>
      <c r="CH154" s="45" t="e">
        <v>#N/A</v>
      </c>
      <c r="CI154" s="45" t="e">
        <v>#N/A</v>
      </c>
    </row>
    <row r="155" spans="1:87" x14ac:dyDescent="0.25">
      <c r="A155" t="s">
        <v>154</v>
      </c>
      <c r="B155" t="s">
        <v>93</v>
      </c>
      <c r="C155" t="s">
        <v>161</v>
      </c>
      <c r="D155" s="45" t="e">
        <v>#N/A</v>
      </c>
      <c r="E155" s="45" t="e">
        <v>#N/A</v>
      </c>
      <c r="F155" s="45" t="e">
        <v>#N/A</v>
      </c>
      <c r="G155" s="45" t="e">
        <v>#N/A</v>
      </c>
      <c r="H155" s="45" t="e">
        <v>#N/A</v>
      </c>
      <c r="I155" s="45" t="e">
        <v>#N/A</v>
      </c>
      <c r="J155" s="45" t="e">
        <v>#N/A</v>
      </c>
      <c r="K155" s="45" t="e">
        <v>#N/A</v>
      </c>
      <c r="L155" s="45" t="e">
        <v>#N/A</v>
      </c>
      <c r="M155" s="45" t="e">
        <v>#N/A</v>
      </c>
      <c r="N155" s="45" t="e">
        <v>#N/A</v>
      </c>
      <c r="O155" s="45" t="e">
        <v>#N/A</v>
      </c>
      <c r="P155" s="45" t="e">
        <v>#N/A</v>
      </c>
      <c r="Q155" s="45" t="e">
        <v>#N/A</v>
      </c>
      <c r="R155" s="45" t="e">
        <v>#N/A</v>
      </c>
      <c r="S155" s="45" t="e">
        <v>#N/A</v>
      </c>
      <c r="T155" s="45" t="e">
        <v>#N/A</v>
      </c>
      <c r="U155" s="45" t="e">
        <v>#N/A</v>
      </c>
      <c r="V155" s="45" t="e">
        <v>#N/A</v>
      </c>
      <c r="W155" s="45" t="e">
        <v>#N/A</v>
      </c>
      <c r="X155" s="45" t="e">
        <v>#N/A</v>
      </c>
      <c r="Y155" s="45" t="e">
        <v>#N/A</v>
      </c>
      <c r="Z155" s="45" t="e">
        <v>#N/A</v>
      </c>
      <c r="AA155" s="45" t="e">
        <v>#N/A</v>
      </c>
      <c r="AB155" s="45" t="e">
        <v>#N/A</v>
      </c>
      <c r="AC155" s="45" t="e">
        <v>#N/A</v>
      </c>
      <c r="AD155" s="45" t="e">
        <v>#N/A</v>
      </c>
      <c r="AE155" s="45" t="e">
        <v>#N/A</v>
      </c>
      <c r="AF155" s="45" t="e">
        <v>#N/A</v>
      </c>
      <c r="AG155" s="45" t="e">
        <v>#N/A</v>
      </c>
      <c r="AH155" s="45" t="e">
        <v>#N/A</v>
      </c>
      <c r="AI155" s="45" t="e">
        <v>#N/A</v>
      </c>
      <c r="AJ155" s="45" t="e">
        <v>#N/A</v>
      </c>
      <c r="AK155" s="45" t="e">
        <v>#N/A</v>
      </c>
      <c r="AL155" s="45" t="e">
        <v>#N/A</v>
      </c>
      <c r="AM155" s="45" t="e">
        <v>#N/A</v>
      </c>
      <c r="AN155" s="45" t="e">
        <v>#N/A</v>
      </c>
      <c r="AO155" s="45" t="e">
        <v>#N/A</v>
      </c>
      <c r="AP155" s="45" t="e">
        <v>#N/A</v>
      </c>
      <c r="AQ155" s="45" t="e">
        <v>#N/A</v>
      </c>
      <c r="AR155" s="45" t="e">
        <v>#N/A</v>
      </c>
      <c r="AS155" s="45" t="e">
        <v>#N/A</v>
      </c>
      <c r="AT155" s="45" t="e">
        <v>#N/A</v>
      </c>
      <c r="AU155" s="45" t="e">
        <v>#N/A</v>
      </c>
      <c r="AV155" s="45" t="e">
        <v>#N/A</v>
      </c>
      <c r="AW155" s="45" t="e">
        <v>#N/A</v>
      </c>
      <c r="AX155" s="45" t="e">
        <v>#N/A</v>
      </c>
      <c r="AY155" s="45" t="e">
        <v>#N/A</v>
      </c>
      <c r="AZ155" s="45" t="e">
        <v>#N/A</v>
      </c>
      <c r="BA155" s="45" t="e">
        <v>#N/A</v>
      </c>
      <c r="BB155" s="45" t="e">
        <v>#N/A</v>
      </c>
      <c r="BC155" s="45" t="e">
        <v>#N/A</v>
      </c>
      <c r="BD155" s="45" t="e">
        <v>#N/A</v>
      </c>
      <c r="BE155" s="45" t="e">
        <v>#N/A</v>
      </c>
      <c r="BF155" s="45" t="e">
        <v>#N/A</v>
      </c>
      <c r="BG155" s="45" t="e">
        <v>#N/A</v>
      </c>
      <c r="BH155" s="45" t="e">
        <v>#N/A</v>
      </c>
      <c r="BI155" s="45" t="e">
        <v>#N/A</v>
      </c>
      <c r="BJ155" s="45" t="e">
        <v>#N/A</v>
      </c>
      <c r="BK155" s="45" t="e">
        <v>#N/A</v>
      </c>
      <c r="BL155" s="45" t="e">
        <v>#N/A</v>
      </c>
      <c r="BM155" s="45" t="e">
        <v>#N/A</v>
      </c>
      <c r="BN155" s="45" t="e">
        <v>#N/A</v>
      </c>
      <c r="BO155" s="45" t="e">
        <v>#N/A</v>
      </c>
      <c r="BP155" s="45" t="e">
        <v>#N/A</v>
      </c>
      <c r="BQ155" s="45" t="e">
        <v>#N/A</v>
      </c>
      <c r="BR155" s="45" t="e">
        <v>#N/A</v>
      </c>
      <c r="BS155" s="45" t="e">
        <v>#N/A</v>
      </c>
      <c r="BT155" s="45" t="e">
        <v>#N/A</v>
      </c>
      <c r="BU155" s="45" t="e">
        <v>#N/A</v>
      </c>
      <c r="BV155" s="45" t="e">
        <v>#N/A</v>
      </c>
      <c r="BW155" s="45" t="e">
        <v>#N/A</v>
      </c>
      <c r="BX155" s="45" t="e">
        <v>#N/A</v>
      </c>
      <c r="BY155" s="45" t="e">
        <v>#N/A</v>
      </c>
      <c r="BZ155" s="45" t="e">
        <v>#N/A</v>
      </c>
      <c r="CA155" s="45" t="e">
        <v>#N/A</v>
      </c>
      <c r="CB155" s="45" t="e">
        <v>#N/A</v>
      </c>
      <c r="CC155" s="45" t="e">
        <v>#N/A</v>
      </c>
      <c r="CD155" s="45" t="e">
        <v>#N/A</v>
      </c>
      <c r="CE155" s="45" t="e">
        <v>#N/A</v>
      </c>
      <c r="CF155" s="45" t="e">
        <v>#N/A</v>
      </c>
      <c r="CG155" s="45" t="e">
        <v>#N/A</v>
      </c>
      <c r="CH155" s="45" t="e">
        <v>#N/A</v>
      </c>
      <c r="CI155" s="45" t="e">
        <v>#N/A</v>
      </c>
    </row>
    <row r="156" spans="1:87" x14ac:dyDescent="0.25">
      <c r="A156" t="s">
        <v>162</v>
      </c>
      <c r="B156" t="s">
        <v>78</v>
      </c>
      <c r="C156" t="s">
        <v>1307</v>
      </c>
      <c r="D156" s="45">
        <v>-1.55E-2</v>
      </c>
      <c r="E156" s="45">
        <v>-1.37E-2</v>
      </c>
      <c r="F156" s="45">
        <v>-1.37E-2</v>
      </c>
      <c r="G156" s="45">
        <v>-1.37E-2</v>
      </c>
      <c r="H156" s="45">
        <v>-1.37E-2</v>
      </c>
      <c r="I156" s="45">
        <v>-1.4499999999999999E-2</v>
      </c>
      <c r="J156" s="45">
        <v>-1.4499999999999999E-2</v>
      </c>
      <c r="K156" s="45">
        <v>-1.4499999999999999E-2</v>
      </c>
      <c r="L156" s="45">
        <v>-1.4499999999999999E-2</v>
      </c>
      <c r="M156" s="45">
        <v>-1.4499999999999999E-2</v>
      </c>
      <c r="N156" s="45">
        <v>-1.4499999999999999E-2</v>
      </c>
      <c r="O156" s="45">
        <v>-1.4499999999999999E-2</v>
      </c>
      <c r="P156" s="45">
        <v>-1.4499999999999999E-2</v>
      </c>
      <c r="Q156" s="45">
        <v>-1.4499999999999999E-2</v>
      </c>
      <c r="R156" s="45">
        <v>-1.4499999999999999E-2</v>
      </c>
      <c r="S156" s="45">
        <v>-1.4499999999999999E-2</v>
      </c>
      <c r="T156" s="45">
        <v>-1.4499999999999999E-2</v>
      </c>
      <c r="U156" s="45">
        <v>-1.4499999999999999E-2</v>
      </c>
      <c r="V156" s="45">
        <v>-1.4499999999999999E-2</v>
      </c>
      <c r="W156" s="45">
        <v>-1.4499999999999999E-2</v>
      </c>
      <c r="X156" s="45">
        <v>-1.4499999999999999E-2</v>
      </c>
      <c r="Y156" s="45">
        <v>-1.4499999999999999E-2</v>
      </c>
      <c r="Z156" s="45">
        <v>-1.4499999999999999E-2</v>
      </c>
      <c r="AA156" s="45">
        <v>-1.6399999999999998E-2</v>
      </c>
      <c r="AB156" s="45">
        <v>-1.6399999999999998E-2</v>
      </c>
      <c r="AC156" s="45">
        <v>-1.6399999999999998E-2</v>
      </c>
      <c r="AD156" s="45">
        <v>-1.6399999999999998E-2</v>
      </c>
      <c r="AE156" s="45">
        <v>-1.6399999999999998E-2</v>
      </c>
      <c r="AF156" s="45">
        <v>-1.6399999999999998E-2</v>
      </c>
      <c r="AG156" s="45">
        <v>-1.6399999999999998E-2</v>
      </c>
      <c r="AH156" s="45">
        <v>-1.6399999999999998E-2</v>
      </c>
      <c r="AI156" s="45">
        <v>-1.6399999999999998E-2</v>
      </c>
      <c r="AJ156" s="45">
        <v>-1.6399999999999998E-2</v>
      </c>
      <c r="AK156" s="45">
        <v>-1.78E-2</v>
      </c>
      <c r="AL156" s="45">
        <v>-1.7782437883011617E-2</v>
      </c>
      <c r="AM156" s="45">
        <v>-1.7729820841698853E-2</v>
      </c>
      <c r="AN156" s="45">
        <v>-1.7642356531485329E-2</v>
      </c>
      <c r="AO156" s="45">
        <v>-1.7520390134044817E-2</v>
      </c>
      <c r="AP156" s="45">
        <v>-1.7364402995026867E-2</v>
      </c>
      <c r="AQ156" s="45">
        <v>-1.7175010724405436E-2</v>
      </c>
      <c r="AR156" s="45">
        <v>-1.6952960766947574E-2</v>
      </c>
      <c r="AS156" s="45">
        <v>-1.6699129452390386E-2</v>
      </c>
      <c r="AT156" s="45">
        <v>-1.6414518536967935E-2</v>
      </c>
      <c r="AU156" s="45">
        <v>-1.6100251249937032E-2</v>
      </c>
      <c r="AV156" s="45">
        <v>-1.5757567860704525E-2</v>
      </c>
      <c r="AW156" s="45">
        <v>-1.5387820784050562E-2</v>
      </c>
      <c r="AX156" s="45">
        <v>-1.499246924276533E-2</v>
      </c>
      <c r="AY156" s="45">
        <v>-1.4573073508763339E-2</v>
      </c>
      <c r="AZ156" s="45">
        <v>-1.4131288745403012E-2</v>
      </c>
      <c r="BA156" s="45">
        <v>-1.3668858475313069E-2</v>
      </c>
      <c r="BB156" s="45">
        <v>-1.3187607699505265E-2</v>
      </c>
      <c r="BC156" s="45">
        <v>-1.2689435694929146E-2</v>
      </c>
      <c r="BD156" s="45">
        <v>-1.2176308518893635E-2</v>
      </c>
      <c r="BE156" s="45">
        <v>-1.1650251249937031E-2</v>
      </c>
      <c r="BF156" s="45">
        <v>-1.1113339995767206E-2</v>
      </c>
      <c r="BG156" s="45">
        <v>-1.056769369981295E-2</v>
      </c>
      <c r="BH156" s="45">
        <v>-1.001546577872231E-2</v>
      </c>
      <c r="BI156" s="45">
        <v>-9.4588356238108906E-3</v>
      </c>
      <c r="BJ156" s="45">
        <v>-8.8999999999999999E-3</v>
      </c>
      <c r="BK156" s="45">
        <v>-8.341164376189111E-3</v>
      </c>
      <c r="BL156" s="45">
        <v>-7.7845342212776933E-3</v>
      </c>
      <c r="BM156" s="45">
        <v>-7.2323063001870514E-3</v>
      </c>
      <c r="BN156" s="45">
        <v>-6.6866600042327917E-3</v>
      </c>
      <c r="BO156" s="45">
        <v>-6.149748750062971E-3</v>
      </c>
      <c r="BP156" s="45">
        <v>-5.6236914811063684E-3</v>
      </c>
      <c r="BQ156" s="45">
        <v>-5.1105643050708529E-3</v>
      </c>
      <c r="BR156" s="45">
        <v>-4.6123923004947323E-3</v>
      </c>
      <c r="BS156" s="45">
        <v>-4.1311415246869281E-3</v>
      </c>
      <c r="BT156" s="45">
        <v>-3.66871125459699E-3</v>
      </c>
      <c r="BU156" s="45">
        <v>-3.2269264912366613E-3</v>
      </c>
      <c r="BV156" s="45">
        <v>-2.8075307572346703E-3</v>
      </c>
      <c r="BW156" s="45">
        <v>-2.4121792159494393E-3</v>
      </c>
      <c r="BX156" s="45">
        <v>-2.0424321392954765E-3</v>
      </c>
      <c r="BY156" s="45">
        <v>-1.6997487500629686E-3</v>
      </c>
      <c r="BZ156" s="45">
        <v>-1.3854814630320678E-3</v>
      </c>
      <c r="CA156" s="45">
        <v>-1.100870547609614E-3</v>
      </c>
      <c r="CB156" s="45">
        <v>-8.4703923305242779E-4</v>
      </c>
      <c r="CC156" s="45">
        <v>-6.2498927559456296E-4</v>
      </c>
      <c r="CD156" s="45">
        <v>-4.3559700497313358E-4</v>
      </c>
      <c r="CE156" s="45">
        <v>-2.796098659551844E-4</v>
      </c>
      <c r="CF156" s="45">
        <v>-1.5764346851467037E-4</v>
      </c>
      <c r="CG156" s="45">
        <v>-7.0179158301147886E-5</v>
      </c>
      <c r="CH156" s="45">
        <v>-1.7562116988383125E-5</v>
      </c>
      <c r="CI156" s="45">
        <v>0</v>
      </c>
    </row>
    <row r="157" spans="1:87" x14ac:dyDescent="0.25">
      <c r="A157" t="s">
        <v>162</v>
      </c>
      <c r="B157" t="s">
        <v>79</v>
      </c>
      <c r="C157" t="s">
        <v>1308</v>
      </c>
      <c r="D157" s="45">
        <v>-1.5699999999999999E-2</v>
      </c>
      <c r="E157" s="45">
        <v>-1.43E-2</v>
      </c>
      <c r="F157" s="45">
        <v>-1.43E-2</v>
      </c>
      <c r="G157" s="45">
        <v>-1.43E-2</v>
      </c>
      <c r="H157" s="45">
        <v>-1.43E-2</v>
      </c>
      <c r="I157" s="45">
        <v>-1.3999999999999999E-2</v>
      </c>
      <c r="J157" s="45">
        <v>-1.3999999999999999E-2</v>
      </c>
      <c r="K157" s="45">
        <v>-1.3999999999999999E-2</v>
      </c>
      <c r="L157" s="45">
        <v>-1.3999999999999999E-2</v>
      </c>
      <c r="M157" s="45">
        <v>-1.3999999999999999E-2</v>
      </c>
      <c r="N157" s="45">
        <v>-1.3999999999999999E-2</v>
      </c>
      <c r="O157" s="45">
        <v>-1.49E-2</v>
      </c>
      <c r="P157" s="45">
        <v>-1.49E-2</v>
      </c>
      <c r="Q157" s="45">
        <v>-1.49E-2</v>
      </c>
      <c r="R157" s="45">
        <v>-1.49E-2</v>
      </c>
      <c r="S157" s="45">
        <v>-1.49E-2</v>
      </c>
      <c r="T157" s="45">
        <v>-1.49E-2</v>
      </c>
      <c r="U157" s="45">
        <v>-1.49E-2</v>
      </c>
      <c r="V157" s="45">
        <v>-1.49E-2</v>
      </c>
      <c r="W157" s="45">
        <v>-1.49E-2</v>
      </c>
      <c r="X157" s="45">
        <v>-1.49E-2</v>
      </c>
      <c r="Y157" s="45">
        <v>-1.49E-2</v>
      </c>
      <c r="Z157" s="45">
        <v>-1.49E-2</v>
      </c>
      <c r="AA157" s="45">
        <v>-1.5900000000000001E-2</v>
      </c>
      <c r="AB157" s="45">
        <v>-1.5900000000000001E-2</v>
      </c>
      <c r="AC157" s="45">
        <v>-1.5900000000000001E-2</v>
      </c>
      <c r="AD157" s="45">
        <v>-1.5900000000000001E-2</v>
      </c>
      <c r="AE157" s="45">
        <v>-1.5900000000000001E-2</v>
      </c>
      <c r="AF157" s="45">
        <v>-1.5900000000000001E-2</v>
      </c>
      <c r="AG157" s="45">
        <v>-1.5900000000000001E-2</v>
      </c>
      <c r="AH157" s="45">
        <v>-1.5900000000000001E-2</v>
      </c>
      <c r="AI157" s="45">
        <v>-1.5900000000000001E-2</v>
      </c>
      <c r="AJ157" s="45">
        <v>-1.5900000000000001E-2</v>
      </c>
      <c r="AK157" s="45">
        <v>-1.8200000000000001E-2</v>
      </c>
      <c r="AL157" s="45">
        <v>-1.8182043228697271E-2</v>
      </c>
      <c r="AM157" s="45">
        <v>-1.8128243781961751E-2</v>
      </c>
      <c r="AN157" s="45">
        <v>-1.8038813981631069E-2</v>
      </c>
      <c r="AO157" s="45">
        <v>-1.7914106766270543E-2</v>
      </c>
      <c r="AP157" s="45">
        <v>-1.7754614298285898E-2</v>
      </c>
      <c r="AQ157" s="45">
        <v>-1.7560966021583087E-2</v>
      </c>
      <c r="AR157" s="45">
        <v>-1.733392617744078E-2</v>
      </c>
      <c r="AS157" s="45">
        <v>-1.7074390788399157E-2</v>
      </c>
      <c r="AT157" s="45">
        <v>-1.6783384122068336E-2</v>
      </c>
      <c r="AU157" s="45">
        <v>-1.6462054648812022E-2</v>
      </c>
      <c r="AV157" s="45">
        <v>-1.6111670509259685E-2</v>
      </c>
      <c r="AW157" s="45">
        <v>-1.5733614509534845E-2</v>
      </c>
      <c r="AX157" s="45">
        <v>-1.5329378663951069E-2</v>
      </c>
      <c r="AY157" s="45">
        <v>-1.4900558306713078E-2</v>
      </c>
      <c r="AZ157" s="45">
        <v>-1.4448845795861509E-2</v>
      </c>
      <c r="BA157" s="45">
        <v>-1.3976023834308869E-2</v>
      </c>
      <c r="BB157" s="45">
        <v>-1.3483958434325609E-2</v>
      </c>
      <c r="BC157" s="45">
        <v>-1.2974591553242161E-2</v>
      </c>
      <c r="BD157" s="45">
        <v>-1.2449933429430573E-2</v>
      </c>
      <c r="BE157" s="45">
        <v>-1.1912054648812023E-2</v>
      </c>
      <c r="BF157" s="45">
        <v>-1.1363077973200178E-2</v>
      </c>
      <c r="BG157" s="45">
        <v>-1.0805169962730097E-2</v>
      </c>
      <c r="BH157" s="45">
        <v>-1.0240532425435172E-2</v>
      </c>
      <c r="BI157" s="45">
        <v>-9.6713937277167535E-3</v>
      </c>
      <c r="BJ157" s="45">
        <v>-9.1000000000000004E-3</v>
      </c>
      <c r="BK157" s="45">
        <v>-8.5286062722832491E-3</v>
      </c>
      <c r="BL157" s="45">
        <v>-7.9594675745648328E-3</v>
      </c>
      <c r="BM157" s="45">
        <v>-7.3948300372699066E-3</v>
      </c>
      <c r="BN157" s="45">
        <v>-6.8369220267998215E-3</v>
      </c>
      <c r="BO157" s="45">
        <v>-6.2879453511879811E-3</v>
      </c>
      <c r="BP157" s="45">
        <v>-5.7500665705694336E-3</v>
      </c>
      <c r="BQ157" s="45">
        <v>-5.225408446757839E-3</v>
      </c>
      <c r="BR157" s="45">
        <v>-4.71604156567439E-3</v>
      </c>
      <c r="BS157" s="45">
        <v>-4.2239761656911283E-3</v>
      </c>
      <c r="BT157" s="45">
        <v>-3.7511542041384956E-3</v>
      </c>
      <c r="BU157" s="45">
        <v>-3.2994416932869233E-3</v>
      </c>
      <c r="BV157" s="45">
        <v>-2.8706213360489329E-3</v>
      </c>
      <c r="BW157" s="45">
        <v>-2.466385490465157E-3</v>
      </c>
      <c r="BX157" s="45">
        <v>-2.0883294907403189E-3</v>
      </c>
      <c r="BY157" s="45">
        <v>-1.7379453511879794E-3</v>
      </c>
      <c r="BZ157" s="45">
        <v>-1.4166158779316648E-3</v>
      </c>
      <c r="CA157" s="45">
        <v>-1.1256092116008415E-3</v>
      </c>
      <c r="CB157" s="45">
        <v>-8.6607382255922394E-4</v>
      </c>
      <c r="CC157" s="45">
        <v>-6.3903397841691282E-4</v>
      </c>
      <c r="CD157" s="45">
        <v>-4.4538570171410291E-4</v>
      </c>
      <c r="CE157" s="45">
        <v>-2.8589323372945821E-4</v>
      </c>
      <c r="CF157" s="45">
        <v>-1.6118601836893263E-4</v>
      </c>
      <c r="CG157" s="45">
        <v>-7.1756218038252338E-5</v>
      </c>
      <c r="CH157" s="45">
        <v>-1.7956771302728814E-5</v>
      </c>
      <c r="CI157" s="45">
        <v>0</v>
      </c>
    </row>
    <row r="158" spans="1:87" x14ac:dyDescent="0.25">
      <c r="A158" t="s">
        <v>162</v>
      </c>
      <c r="B158" t="s">
        <v>80</v>
      </c>
      <c r="C158" t="s">
        <v>1309</v>
      </c>
      <c r="D158" s="45">
        <v>-1.03E-2</v>
      </c>
      <c r="E158" s="45">
        <v>-1.52E-2</v>
      </c>
      <c r="F158" s="45">
        <v>-1.52E-2</v>
      </c>
      <c r="G158" s="45">
        <v>-1.52E-2</v>
      </c>
      <c r="H158" s="45">
        <v>-1.52E-2</v>
      </c>
      <c r="I158" s="45">
        <v>-1.3999999999999999E-2</v>
      </c>
      <c r="J158" s="45">
        <v>-1.3999999999999999E-2</v>
      </c>
      <c r="K158" s="45">
        <v>-1.3999999999999999E-2</v>
      </c>
      <c r="L158" s="45">
        <v>-1.3999999999999999E-2</v>
      </c>
      <c r="M158" s="45">
        <v>-1.3999999999999999E-2</v>
      </c>
      <c r="N158" s="45">
        <v>-1.3999999999999999E-2</v>
      </c>
      <c r="O158" s="45">
        <v>-1.47E-2</v>
      </c>
      <c r="P158" s="45">
        <v>-1.47E-2</v>
      </c>
      <c r="Q158" s="45">
        <v>-1.47E-2</v>
      </c>
      <c r="R158" s="45">
        <v>-1.47E-2</v>
      </c>
      <c r="S158" s="45">
        <v>-1.47E-2</v>
      </c>
      <c r="T158" s="45">
        <v>-1.47E-2</v>
      </c>
      <c r="U158" s="45">
        <v>-1.47E-2</v>
      </c>
      <c r="V158" s="45">
        <v>-1.47E-2</v>
      </c>
      <c r="W158" s="45">
        <v>-1.47E-2</v>
      </c>
      <c r="X158" s="45">
        <v>-1.47E-2</v>
      </c>
      <c r="Y158" s="45">
        <v>-1.47E-2</v>
      </c>
      <c r="Z158" s="45">
        <v>-1.47E-2</v>
      </c>
      <c r="AA158" s="45">
        <v>-1.6299999999999999E-2</v>
      </c>
      <c r="AB158" s="45">
        <v>-1.6299999999999999E-2</v>
      </c>
      <c r="AC158" s="45">
        <v>-1.6299999999999999E-2</v>
      </c>
      <c r="AD158" s="45">
        <v>-1.6299999999999999E-2</v>
      </c>
      <c r="AE158" s="45">
        <v>-1.6299999999999999E-2</v>
      </c>
      <c r="AF158" s="45">
        <v>-1.6299999999999999E-2</v>
      </c>
      <c r="AG158" s="45">
        <v>-1.6299999999999999E-2</v>
      </c>
      <c r="AH158" s="45">
        <v>-1.6299999999999999E-2</v>
      </c>
      <c r="AI158" s="45">
        <v>-1.6299999999999999E-2</v>
      </c>
      <c r="AJ158" s="45">
        <v>-1.6299999999999999E-2</v>
      </c>
      <c r="AK158" s="45">
        <v>-1.7899999999999999E-2</v>
      </c>
      <c r="AL158" s="45">
        <v>-1.7882339219433031E-2</v>
      </c>
      <c r="AM158" s="45">
        <v>-1.7829426576764576E-2</v>
      </c>
      <c r="AN158" s="45">
        <v>-1.7741470894021765E-2</v>
      </c>
      <c r="AO158" s="45">
        <v>-1.7618819292101247E-2</v>
      </c>
      <c r="AP158" s="45">
        <v>-1.7461955820841625E-2</v>
      </c>
      <c r="AQ158" s="45">
        <v>-1.7271499548699849E-2</v>
      </c>
      <c r="AR158" s="45">
        <v>-1.7048202119570876E-2</v>
      </c>
      <c r="AS158" s="45">
        <v>-1.6792944786392577E-2</v>
      </c>
      <c r="AT158" s="45">
        <v>-1.6506734933243034E-2</v>
      </c>
      <c r="AU158" s="45">
        <v>-1.6190702099655778E-2</v>
      </c>
      <c r="AV158" s="45">
        <v>-1.5846093522843312E-2</v>
      </c>
      <c r="AW158" s="45">
        <v>-1.5474269215421632E-2</v>
      </c>
      <c r="AX158" s="45">
        <v>-1.5076696598061764E-2</v>
      </c>
      <c r="AY158" s="45">
        <v>-1.4654944708250772E-2</v>
      </c>
      <c r="AZ158" s="45">
        <v>-1.4210678008017636E-2</v>
      </c>
      <c r="BA158" s="45">
        <v>-1.3745649815062018E-2</v>
      </c>
      <c r="BB158" s="45">
        <v>-1.3261695383210351E-2</v>
      </c>
      <c r="BC158" s="45">
        <v>-1.2760724659507399E-2</v>
      </c>
      <c r="BD158" s="45">
        <v>-1.2244714746527869E-2</v>
      </c>
      <c r="BE158" s="45">
        <v>-1.171570209965578E-2</v>
      </c>
      <c r="BF158" s="45">
        <v>-1.1175774490125448E-2</v>
      </c>
      <c r="BG158" s="45">
        <v>-1.0627062765542237E-2</v>
      </c>
      <c r="BH158" s="45">
        <v>-1.0071732440400525E-2</v>
      </c>
      <c r="BI158" s="45">
        <v>-9.511975149787355E-3</v>
      </c>
      <c r="BJ158" s="45">
        <v>-8.9499999999999996E-3</v>
      </c>
      <c r="BK158" s="45">
        <v>-8.3880248502126442E-3</v>
      </c>
      <c r="BL158" s="45">
        <v>-7.8282675595994777E-3</v>
      </c>
      <c r="BM158" s="45">
        <v>-7.2729372344577641E-3</v>
      </c>
      <c r="BN158" s="45">
        <v>-6.7242255098745492E-3</v>
      </c>
      <c r="BO158" s="45">
        <v>-6.1842979003442228E-3</v>
      </c>
      <c r="BP158" s="45">
        <v>-5.6552852534721343E-3</v>
      </c>
      <c r="BQ158" s="45">
        <v>-5.1392753404925998E-3</v>
      </c>
      <c r="BR158" s="45">
        <v>-4.6383046167896465E-3</v>
      </c>
      <c r="BS158" s="45">
        <v>-4.1543501849379775E-3</v>
      </c>
      <c r="BT158" s="45">
        <v>-3.6893219919823662E-3</v>
      </c>
      <c r="BU158" s="45">
        <v>-3.2450552917492265E-3</v>
      </c>
      <c r="BV158" s="45">
        <v>-2.8233034019382358E-3</v>
      </c>
      <c r="BW158" s="45">
        <v>-2.4257307845783685E-3</v>
      </c>
      <c r="BX158" s="45">
        <v>-2.0539064771566873E-3</v>
      </c>
      <c r="BY158" s="45">
        <v>-1.7092979003442213E-3</v>
      </c>
      <c r="BZ158" s="45">
        <v>-1.393265066756967E-3</v>
      </c>
      <c r="CA158" s="45">
        <v>-1.1070552136074208E-3</v>
      </c>
      <c r="CB158" s="45">
        <v>-8.5179788042912669E-4</v>
      </c>
      <c r="CC158" s="45">
        <v>-6.285004513001504E-4</v>
      </c>
      <c r="CD158" s="45">
        <v>-4.3804417915837586E-4</v>
      </c>
      <c r="CE158" s="45">
        <v>-2.8118070789875287E-4</v>
      </c>
      <c r="CF158" s="45">
        <v>-1.5852910597823595E-4</v>
      </c>
      <c r="CG158" s="45">
        <v>-7.0573423235424006E-5</v>
      </c>
      <c r="CH158" s="45">
        <v>-1.7660780566969547E-5</v>
      </c>
      <c r="CI158" s="45">
        <v>0</v>
      </c>
    </row>
    <row r="159" spans="1:87" x14ac:dyDescent="0.25">
      <c r="A159" t="s">
        <v>162</v>
      </c>
      <c r="B159" t="s">
        <v>1218</v>
      </c>
      <c r="C159" t="s">
        <v>1310</v>
      </c>
      <c r="D159" s="45">
        <v>1.6000000000000001E-3</v>
      </c>
      <c r="E159" s="45">
        <v>1.7000000000000001E-3</v>
      </c>
      <c r="F159" s="45">
        <v>1.7000000000000001E-3</v>
      </c>
      <c r="G159" s="45">
        <v>1.7000000000000001E-3</v>
      </c>
      <c r="H159" s="45">
        <v>1.7000000000000001E-3</v>
      </c>
      <c r="I159" s="45">
        <v>2.3E-3</v>
      </c>
      <c r="J159" s="45">
        <v>2.3E-3</v>
      </c>
      <c r="K159" s="45">
        <v>2.3E-3</v>
      </c>
      <c r="L159" s="45">
        <v>2.3E-3</v>
      </c>
      <c r="M159" s="45">
        <v>2.3E-3</v>
      </c>
      <c r="N159" s="45">
        <v>2.3E-3</v>
      </c>
      <c r="O159" s="45">
        <v>1.6000000000000001E-3</v>
      </c>
      <c r="P159" s="45">
        <v>1.6000000000000001E-3</v>
      </c>
      <c r="Q159" s="45">
        <v>1.6000000000000001E-3</v>
      </c>
      <c r="R159" s="45">
        <v>1.6000000000000001E-3</v>
      </c>
      <c r="S159" s="45">
        <v>1.6000000000000001E-3</v>
      </c>
      <c r="T159" s="45">
        <v>1.6000000000000001E-3</v>
      </c>
      <c r="U159" s="45">
        <v>1.6000000000000001E-3</v>
      </c>
      <c r="V159" s="45">
        <v>1.6000000000000001E-3</v>
      </c>
      <c r="W159" s="45">
        <v>1.6000000000000001E-3</v>
      </c>
      <c r="X159" s="45">
        <v>1.6000000000000001E-3</v>
      </c>
      <c r="Y159" s="45">
        <v>1.6000000000000001E-3</v>
      </c>
      <c r="Z159" s="45">
        <v>1.6000000000000001E-3</v>
      </c>
      <c r="AA159" s="45">
        <v>1.6000000000000001E-3</v>
      </c>
      <c r="AB159" s="45">
        <v>1.6000000000000001E-3</v>
      </c>
      <c r="AC159" s="45">
        <v>1.6000000000000001E-3</v>
      </c>
      <c r="AD159" s="45">
        <v>1.6000000000000001E-3</v>
      </c>
      <c r="AE159" s="45">
        <v>1.6000000000000001E-3</v>
      </c>
      <c r="AF159" s="45">
        <v>1.6000000000000001E-3</v>
      </c>
      <c r="AG159" s="45">
        <v>1.6000000000000001E-3</v>
      </c>
      <c r="AH159" s="45">
        <v>1.6000000000000001E-3</v>
      </c>
      <c r="AI159" s="45">
        <v>1.6000000000000001E-3</v>
      </c>
      <c r="AJ159" s="45">
        <v>1.6000000000000001E-3</v>
      </c>
      <c r="AK159" s="45">
        <v>1.4000000000000002E-3</v>
      </c>
      <c r="AL159" s="45">
        <v>1.3986187098997903E-3</v>
      </c>
      <c r="AM159" s="45">
        <v>1.3944802909201348E-3</v>
      </c>
      <c r="AN159" s="45">
        <v>1.3876010755100824E-3</v>
      </c>
      <c r="AO159" s="45">
        <v>1.3780082127900419E-3</v>
      </c>
      <c r="AP159" s="45">
        <v>1.3657395614066078E-3</v>
      </c>
      <c r="AQ159" s="45">
        <v>1.3508435401217761E-3</v>
      </c>
      <c r="AR159" s="45">
        <v>1.3333789367262138E-3</v>
      </c>
      <c r="AS159" s="45">
        <v>1.3134146760307047E-3</v>
      </c>
      <c r="AT159" s="45">
        <v>1.2910295478514107E-3</v>
      </c>
      <c r="AU159" s="45">
        <v>1.2663118960624634E-3</v>
      </c>
      <c r="AV159" s="45">
        <v>1.2393592699430527E-3</v>
      </c>
      <c r="AW159" s="45">
        <v>1.2102780391949884E-3</v>
      </c>
      <c r="AX159" s="45">
        <v>1.1791829741500822E-3</v>
      </c>
      <c r="AY159" s="45">
        <v>1.146196792824083E-3</v>
      </c>
      <c r="AZ159" s="45">
        <v>1.1114496766047315E-3</v>
      </c>
      <c r="BA159" s="45">
        <v>1.0750787564852977E-3</v>
      </c>
      <c r="BB159" s="45">
        <v>1.0372275718712007E-3</v>
      </c>
      <c r="BC159" s="45">
        <v>9.9804550409555103E-4</v>
      </c>
      <c r="BD159" s="45">
        <v>9.5768718687927479E-4</v>
      </c>
      <c r="BE159" s="45">
        <v>9.1631189606246333E-4</v>
      </c>
      <c r="BF159" s="45">
        <v>8.7408292101539837E-4</v>
      </c>
      <c r="BG159" s="45">
        <v>8.3116692021000752E-4</v>
      </c>
      <c r="BH159" s="45">
        <v>7.8773326349501323E-4</v>
      </c>
      <c r="BI159" s="45">
        <v>7.4395336367051959E-4</v>
      </c>
      <c r="BJ159" s="45">
        <v>7.000000000000001E-4</v>
      </c>
      <c r="BK159" s="45">
        <v>6.5604663632948073E-4</v>
      </c>
      <c r="BL159" s="45">
        <v>6.1226673650498719E-4</v>
      </c>
      <c r="BM159" s="45">
        <v>5.688330797899929E-4</v>
      </c>
      <c r="BN159" s="45">
        <v>5.2591707898460172E-4</v>
      </c>
      <c r="BO159" s="45">
        <v>4.8368810393753709E-4</v>
      </c>
      <c r="BP159" s="45">
        <v>4.4231281312072569E-4</v>
      </c>
      <c r="BQ159" s="45">
        <v>4.0195449590444917E-4</v>
      </c>
      <c r="BR159" s="45">
        <v>3.6277242812879926E-4</v>
      </c>
      <c r="BS159" s="45">
        <v>3.2492124351470221E-4</v>
      </c>
      <c r="BT159" s="45">
        <v>2.8855032339526895E-4</v>
      </c>
      <c r="BU159" s="45">
        <v>2.5380320717591719E-4</v>
      </c>
      <c r="BV159" s="45">
        <v>2.2081702584991793E-4</v>
      </c>
      <c r="BW159" s="45">
        <v>1.8972196080501208E-4</v>
      </c>
      <c r="BX159" s="45">
        <v>1.6064073005694763E-4</v>
      </c>
      <c r="BY159" s="45">
        <v>1.3368810393753688E-4</v>
      </c>
      <c r="BZ159" s="45">
        <v>1.0897045214858961E-4</v>
      </c>
      <c r="CA159" s="45">
        <v>8.6585323969295508E-5</v>
      </c>
      <c r="CB159" s="45">
        <v>6.6621063273786463E-5</v>
      </c>
      <c r="CC159" s="45">
        <v>4.9156459878224065E-5</v>
      </c>
      <c r="CD159" s="45">
        <v>3.4260438593392535E-5</v>
      </c>
      <c r="CE159" s="45">
        <v>2.1991787209958329E-5</v>
      </c>
      <c r="CF159" s="45">
        <v>1.2398924489917897E-5</v>
      </c>
      <c r="CG159" s="45">
        <v>5.5197090798655655E-6</v>
      </c>
      <c r="CH159" s="45">
        <v>1.3812901002099088E-6</v>
      </c>
      <c r="CI159" s="45">
        <v>0</v>
      </c>
    </row>
    <row r="160" spans="1:87" x14ac:dyDescent="0.25">
      <c r="A160" t="s">
        <v>162</v>
      </c>
      <c r="B160" t="s">
        <v>81</v>
      </c>
      <c r="C160" t="s">
        <v>163</v>
      </c>
      <c r="D160" s="45">
        <v>1.6000000000000001E-3</v>
      </c>
      <c r="E160" s="45">
        <v>1.7000000000000001E-3</v>
      </c>
      <c r="F160" s="45">
        <v>1.7000000000000001E-3</v>
      </c>
      <c r="G160" s="45">
        <v>1.7000000000000001E-3</v>
      </c>
      <c r="H160" s="45">
        <v>1.7000000000000001E-3</v>
      </c>
      <c r="I160" s="45">
        <v>2.3E-3</v>
      </c>
      <c r="J160" s="45">
        <v>2.3E-3</v>
      </c>
      <c r="K160" s="45">
        <v>2.3E-3</v>
      </c>
      <c r="L160" s="45">
        <v>2.3E-3</v>
      </c>
      <c r="M160" s="45">
        <v>2.3E-3</v>
      </c>
      <c r="N160" s="45">
        <v>2.3E-3</v>
      </c>
      <c r="O160" s="45">
        <v>1.6000000000000001E-3</v>
      </c>
      <c r="P160" s="45">
        <v>1.6000000000000001E-3</v>
      </c>
      <c r="Q160" s="45">
        <v>1.6000000000000001E-3</v>
      </c>
      <c r="R160" s="45">
        <v>1.6000000000000001E-3</v>
      </c>
      <c r="S160" s="45">
        <v>1.6000000000000001E-3</v>
      </c>
      <c r="T160" s="45">
        <v>1.6000000000000001E-3</v>
      </c>
      <c r="U160" s="45">
        <v>1.6000000000000001E-3</v>
      </c>
      <c r="V160" s="45">
        <v>1.6000000000000001E-3</v>
      </c>
      <c r="W160" s="45">
        <v>1.6000000000000001E-3</v>
      </c>
      <c r="X160" s="45">
        <v>1.6000000000000001E-3</v>
      </c>
      <c r="Y160" s="45">
        <v>1.6000000000000001E-3</v>
      </c>
      <c r="Z160" s="45">
        <v>1.6000000000000001E-3</v>
      </c>
      <c r="AA160" s="45">
        <v>1.6000000000000001E-3</v>
      </c>
      <c r="AB160" s="45">
        <v>1.6000000000000001E-3</v>
      </c>
      <c r="AC160" s="45">
        <v>1.6000000000000001E-3</v>
      </c>
      <c r="AD160" s="45">
        <v>1.6000000000000001E-3</v>
      </c>
      <c r="AE160" s="45">
        <v>1.6000000000000001E-3</v>
      </c>
      <c r="AF160" s="45">
        <v>1.6000000000000001E-3</v>
      </c>
      <c r="AG160" s="45">
        <v>1.6000000000000001E-3</v>
      </c>
      <c r="AH160" s="45">
        <v>1.6000000000000001E-3</v>
      </c>
      <c r="AI160" s="45">
        <v>1.6000000000000001E-3</v>
      </c>
      <c r="AJ160" s="45">
        <v>1.6000000000000001E-3</v>
      </c>
      <c r="AK160" s="45">
        <v>1.4000000000000002E-3</v>
      </c>
      <c r="AL160" s="45">
        <v>1.3986187098997903E-3</v>
      </c>
      <c r="AM160" s="45">
        <v>1.3944802909201348E-3</v>
      </c>
      <c r="AN160" s="45">
        <v>1.3876010755100824E-3</v>
      </c>
      <c r="AO160" s="45">
        <v>1.3780082127900419E-3</v>
      </c>
      <c r="AP160" s="45">
        <v>1.3657395614066078E-3</v>
      </c>
      <c r="AQ160" s="45">
        <v>1.3508435401217761E-3</v>
      </c>
      <c r="AR160" s="45">
        <v>1.3333789367262138E-3</v>
      </c>
      <c r="AS160" s="45">
        <v>1.3134146760307047E-3</v>
      </c>
      <c r="AT160" s="45">
        <v>1.2910295478514107E-3</v>
      </c>
      <c r="AU160" s="45">
        <v>1.2663118960624634E-3</v>
      </c>
      <c r="AV160" s="45">
        <v>1.2393592699430527E-3</v>
      </c>
      <c r="AW160" s="45">
        <v>1.2102780391949884E-3</v>
      </c>
      <c r="AX160" s="45">
        <v>1.1791829741500822E-3</v>
      </c>
      <c r="AY160" s="45">
        <v>1.146196792824083E-3</v>
      </c>
      <c r="AZ160" s="45">
        <v>1.1114496766047315E-3</v>
      </c>
      <c r="BA160" s="45">
        <v>1.0750787564852977E-3</v>
      </c>
      <c r="BB160" s="45">
        <v>1.0372275718712007E-3</v>
      </c>
      <c r="BC160" s="45">
        <v>9.9804550409555103E-4</v>
      </c>
      <c r="BD160" s="45">
        <v>9.5768718687927479E-4</v>
      </c>
      <c r="BE160" s="45">
        <v>9.1631189606246333E-4</v>
      </c>
      <c r="BF160" s="45">
        <v>8.7408292101539837E-4</v>
      </c>
      <c r="BG160" s="45">
        <v>8.3116692021000752E-4</v>
      </c>
      <c r="BH160" s="45">
        <v>7.8773326349501323E-4</v>
      </c>
      <c r="BI160" s="45">
        <v>7.4395336367051959E-4</v>
      </c>
      <c r="BJ160" s="45">
        <v>7.000000000000001E-4</v>
      </c>
      <c r="BK160" s="45">
        <v>6.5604663632948073E-4</v>
      </c>
      <c r="BL160" s="45">
        <v>6.1226673650498719E-4</v>
      </c>
      <c r="BM160" s="45">
        <v>5.688330797899929E-4</v>
      </c>
      <c r="BN160" s="45">
        <v>5.2591707898460172E-4</v>
      </c>
      <c r="BO160" s="45">
        <v>4.8368810393753709E-4</v>
      </c>
      <c r="BP160" s="45">
        <v>4.4231281312072569E-4</v>
      </c>
      <c r="BQ160" s="45">
        <v>4.0195449590444917E-4</v>
      </c>
      <c r="BR160" s="45">
        <v>3.6277242812879926E-4</v>
      </c>
      <c r="BS160" s="45">
        <v>3.2492124351470221E-4</v>
      </c>
      <c r="BT160" s="45">
        <v>2.8855032339526895E-4</v>
      </c>
      <c r="BU160" s="45">
        <v>2.5380320717591719E-4</v>
      </c>
      <c r="BV160" s="45">
        <v>2.2081702584991793E-4</v>
      </c>
      <c r="BW160" s="45">
        <v>1.8972196080501208E-4</v>
      </c>
      <c r="BX160" s="45">
        <v>1.6064073005694763E-4</v>
      </c>
      <c r="BY160" s="45">
        <v>1.3368810393753688E-4</v>
      </c>
      <c r="BZ160" s="45">
        <v>1.0897045214858961E-4</v>
      </c>
      <c r="CA160" s="45">
        <v>8.6585323969295508E-5</v>
      </c>
      <c r="CB160" s="45">
        <v>6.6621063273786463E-5</v>
      </c>
      <c r="CC160" s="45">
        <v>4.9156459878224065E-5</v>
      </c>
      <c r="CD160" s="45">
        <v>3.4260438593392535E-5</v>
      </c>
      <c r="CE160" s="45">
        <v>2.1991787209958329E-5</v>
      </c>
      <c r="CF160" s="45">
        <v>1.2398924489917897E-5</v>
      </c>
      <c r="CG160" s="45">
        <v>5.5197090798655655E-6</v>
      </c>
      <c r="CH160" s="45">
        <v>1.3812901002099088E-6</v>
      </c>
      <c r="CI160" s="45">
        <v>0</v>
      </c>
    </row>
    <row r="161" spans="1:87" x14ac:dyDescent="0.25">
      <c r="A161" t="s">
        <v>162</v>
      </c>
      <c r="B161" t="s">
        <v>83</v>
      </c>
      <c r="C161" t="s">
        <v>164</v>
      </c>
      <c r="D161" s="45">
        <v>1.6000000000000001E-3</v>
      </c>
      <c r="E161" s="45">
        <v>1.7000000000000001E-3</v>
      </c>
      <c r="F161" s="45">
        <v>1.7000000000000001E-3</v>
      </c>
      <c r="G161" s="45">
        <v>1.7000000000000001E-3</v>
      </c>
      <c r="H161" s="45">
        <v>1.7000000000000001E-3</v>
      </c>
      <c r="I161" s="45">
        <v>2.3E-3</v>
      </c>
      <c r="J161" s="45">
        <v>2.3E-3</v>
      </c>
      <c r="K161" s="45">
        <v>2.3E-3</v>
      </c>
      <c r="L161" s="45">
        <v>2.3E-3</v>
      </c>
      <c r="M161" s="45">
        <v>2.3E-3</v>
      </c>
      <c r="N161" s="45">
        <v>2.3E-3</v>
      </c>
      <c r="O161" s="45">
        <v>1.6000000000000001E-3</v>
      </c>
      <c r="P161" s="45">
        <v>1.6000000000000001E-3</v>
      </c>
      <c r="Q161" s="45">
        <v>1.6000000000000001E-3</v>
      </c>
      <c r="R161" s="45">
        <v>1.6000000000000001E-3</v>
      </c>
      <c r="S161" s="45">
        <v>1.6000000000000001E-3</v>
      </c>
      <c r="T161" s="45">
        <v>1.6000000000000001E-3</v>
      </c>
      <c r="U161" s="45">
        <v>1.6000000000000001E-3</v>
      </c>
      <c r="V161" s="45">
        <v>1.6000000000000001E-3</v>
      </c>
      <c r="W161" s="45">
        <v>1.6000000000000001E-3</v>
      </c>
      <c r="X161" s="45">
        <v>1.6000000000000001E-3</v>
      </c>
      <c r="Y161" s="45">
        <v>1.6000000000000001E-3</v>
      </c>
      <c r="Z161" s="45">
        <v>1.6000000000000001E-3</v>
      </c>
      <c r="AA161" s="45">
        <v>1.6000000000000001E-3</v>
      </c>
      <c r="AB161" s="45">
        <v>1.6000000000000001E-3</v>
      </c>
      <c r="AC161" s="45">
        <v>1.6000000000000001E-3</v>
      </c>
      <c r="AD161" s="45">
        <v>1.6000000000000001E-3</v>
      </c>
      <c r="AE161" s="45">
        <v>1.6000000000000001E-3</v>
      </c>
      <c r="AF161" s="45">
        <v>1.6000000000000001E-3</v>
      </c>
      <c r="AG161" s="45">
        <v>1.6000000000000001E-3</v>
      </c>
      <c r="AH161" s="45">
        <v>1.6000000000000001E-3</v>
      </c>
      <c r="AI161" s="45">
        <v>1.6000000000000001E-3</v>
      </c>
      <c r="AJ161" s="45">
        <v>1.6000000000000001E-3</v>
      </c>
      <c r="AK161" s="45">
        <v>1.4000000000000002E-3</v>
      </c>
      <c r="AL161" s="45">
        <v>1.3986187098997903E-3</v>
      </c>
      <c r="AM161" s="45">
        <v>1.3944802909201348E-3</v>
      </c>
      <c r="AN161" s="45">
        <v>1.3876010755100824E-3</v>
      </c>
      <c r="AO161" s="45">
        <v>1.3780082127900419E-3</v>
      </c>
      <c r="AP161" s="45">
        <v>1.3657395614066078E-3</v>
      </c>
      <c r="AQ161" s="45">
        <v>1.3508435401217761E-3</v>
      </c>
      <c r="AR161" s="45">
        <v>1.3333789367262138E-3</v>
      </c>
      <c r="AS161" s="45">
        <v>1.3134146760307047E-3</v>
      </c>
      <c r="AT161" s="45">
        <v>1.2910295478514107E-3</v>
      </c>
      <c r="AU161" s="45">
        <v>1.2663118960624634E-3</v>
      </c>
      <c r="AV161" s="45">
        <v>1.2393592699430527E-3</v>
      </c>
      <c r="AW161" s="45">
        <v>1.2102780391949884E-3</v>
      </c>
      <c r="AX161" s="45">
        <v>1.1791829741500822E-3</v>
      </c>
      <c r="AY161" s="45">
        <v>1.146196792824083E-3</v>
      </c>
      <c r="AZ161" s="45">
        <v>1.1114496766047315E-3</v>
      </c>
      <c r="BA161" s="45">
        <v>1.0750787564852977E-3</v>
      </c>
      <c r="BB161" s="45">
        <v>1.0372275718712007E-3</v>
      </c>
      <c r="BC161" s="45">
        <v>9.9804550409555103E-4</v>
      </c>
      <c r="BD161" s="45">
        <v>9.5768718687927479E-4</v>
      </c>
      <c r="BE161" s="45">
        <v>9.1631189606246333E-4</v>
      </c>
      <c r="BF161" s="45">
        <v>8.7408292101539837E-4</v>
      </c>
      <c r="BG161" s="45">
        <v>8.3116692021000752E-4</v>
      </c>
      <c r="BH161" s="45">
        <v>7.8773326349501323E-4</v>
      </c>
      <c r="BI161" s="45">
        <v>7.4395336367051959E-4</v>
      </c>
      <c r="BJ161" s="45">
        <v>7.000000000000001E-4</v>
      </c>
      <c r="BK161" s="45">
        <v>6.5604663632948073E-4</v>
      </c>
      <c r="BL161" s="45">
        <v>6.1226673650498719E-4</v>
      </c>
      <c r="BM161" s="45">
        <v>5.688330797899929E-4</v>
      </c>
      <c r="BN161" s="45">
        <v>5.2591707898460172E-4</v>
      </c>
      <c r="BO161" s="45">
        <v>4.8368810393753709E-4</v>
      </c>
      <c r="BP161" s="45">
        <v>4.4231281312072569E-4</v>
      </c>
      <c r="BQ161" s="45">
        <v>4.0195449590444917E-4</v>
      </c>
      <c r="BR161" s="45">
        <v>3.6277242812879926E-4</v>
      </c>
      <c r="BS161" s="45">
        <v>3.2492124351470221E-4</v>
      </c>
      <c r="BT161" s="45">
        <v>2.8855032339526895E-4</v>
      </c>
      <c r="BU161" s="45">
        <v>2.5380320717591719E-4</v>
      </c>
      <c r="BV161" s="45">
        <v>2.2081702584991793E-4</v>
      </c>
      <c r="BW161" s="45">
        <v>1.8972196080501208E-4</v>
      </c>
      <c r="BX161" s="45">
        <v>1.6064073005694763E-4</v>
      </c>
      <c r="BY161" s="45">
        <v>1.3368810393753688E-4</v>
      </c>
      <c r="BZ161" s="45">
        <v>1.0897045214858961E-4</v>
      </c>
      <c r="CA161" s="45">
        <v>8.6585323969295508E-5</v>
      </c>
      <c r="CB161" s="45">
        <v>6.6621063273786463E-5</v>
      </c>
      <c r="CC161" s="45">
        <v>4.9156459878224065E-5</v>
      </c>
      <c r="CD161" s="45">
        <v>3.4260438593392535E-5</v>
      </c>
      <c r="CE161" s="45">
        <v>2.1991787209958329E-5</v>
      </c>
      <c r="CF161" s="45">
        <v>1.2398924489917897E-5</v>
      </c>
      <c r="CG161" s="45">
        <v>5.5197090798655655E-6</v>
      </c>
      <c r="CH161" s="45">
        <v>1.3812901002099088E-6</v>
      </c>
      <c r="CI161" s="45">
        <v>0</v>
      </c>
    </row>
    <row r="162" spans="1:87" x14ac:dyDescent="0.25">
      <c r="A162" t="s">
        <v>162</v>
      </c>
      <c r="B162" t="s">
        <v>85</v>
      </c>
      <c r="C162" t="s">
        <v>165</v>
      </c>
      <c r="D162" s="45">
        <v>1.6000000000000001E-3</v>
      </c>
      <c r="E162" s="45">
        <v>1.7000000000000001E-3</v>
      </c>
      <c r="F162" s="45">
        <v>1.7000000000000001E-3</v>
      </c>
      <c r="G162" s="45">
        <v>1.7000000000000001E-3</v>
      </c>
      <c r="H162" s="45">
        <v>1.7000000000000001E-3</v>
      </c>
      <c r="I162" s="45">
        <v>2.3E-3</v>
      </c>
      <c r="J162" s="45">
        <v>2.3E-3</v>
      </c>
      <c r="K162" s="45">
        <v>2.3E-3</v>
      </c>
      <c r="L162" s="45">
        <v>2.3E-3</v>
      </c>
      <c r="M162" s="45">
        <v>2.3E-3</v>
      </c>
      <c r="N162" s="45">
        <v>2.3E-3</v>
      </c>
      <c r="O162" s="45">
        <v>1.6000000000000001E-3</v>
      </c>
      <c r="P162" s="45">
        <v>1.6000000000000001E-3</v>
      </c>
      <c r="Q162" s="45">
        <v>1.6000000000000001E-3</v>
      </c>
      <c r="R162" s="45">
        <v>1.6000000000000001E-3</v>
      </c>
      <c r="S162" s="45">
        <v>1.6000000000000001E-3</v>
      </c>
      <c r="T162" s="45">
        <v>1.6000000000000001E-3</v>
      </c>
      <c r="U162" s="45">
        <v>1.6000000000000001E-3</v>
      </c>
      <c r="V162" s="45">
        <v>1.6000000000000001E-3</v>
      </c>
      <c r="W162" s="45">
        <v>1.6000000000000001E-3</v>
      </c>
      <c r="X162" s="45">
        <v>1.6000000000000001E-3</v>
      </c>
      <c r="Y162" s="45">
        <v>1.6000000000000001E-3</v>
      </c>
      <c r="Z162" s="45">
        <v>1.6000000000000001E-3</v>
      </c>
      <c r="AA162" s="45">
        <v>1.6000000000000001E-3</v>
      </c>
      <c r="AB162" s="45">
        <v>1.6000000000000001E-3</v>
      </c>
      <c r="AC162" s="45">
        <v>1.6000000000000001E-3</v>
      </c>
      <c r="AD162" s="45">
        <v>1.6000000000000001E-3</v>
      </c>
      <c r="AE162" s="45">
        <v>1.6000000000000001E-3</v>
      </c>
      <c r="AF162" s="45">
        <v>1.6000000000000001E-3</v>
      </c>
      <c r="AG162" s="45">
        <v>1.6000000000000001E-3</v>
      </c>
      <c r="AH162" s="45">
        <v>1.6000000000000001E-3</v>
      </c>
      <c r="AI162" s="45">
        <v>1.6000000000000001E-3</v>
      </c>
      <c r="AJ162" s="45">
        <v>1.6000000000000001E-3</v>
      </c>
      <c r="AK162" s="45">
        <v>1.4000000000000002E-3</v>
      </c>
      <c r="AL162" s="45">
        <v>1.3986187098997903E-3</v>
      </c>
      <c r="AM162" s="45">
        <v>1.3944802909201348E-3</v>
      </c>
      <c r="AN162" s="45">
        <v>1.3876010755100824E-3</v>
      </c>
      <c r="AO162" s="45">
        <v>1.3780082127900419E-3</v>
      </c>
      <c r="AP162" s="45">
        <v>1.3657395614066078E-3</v>
      </c>
      <c r="AQ162" s="45">
        <v>1.3508435401217761E-3</v>
      </c>
      <c r="AR162" s="45">
        <v>1.3333789367262138E-3</v>
      </c>
      <c r="AS162" s="45">
        <v>1.3134146760307047E-3</v>
      </c>
      <c r="AT162" s="45">
        <v>1.2910295478514107E-3</v>
      </c>
      <c r="AU162" s="45">
        <v>1.2663118960624634E-3</v>
      </c>
      <c r="AV162" s="45">
        <v>1.2393592699430527E-3</v>
      </c>
      <c r="AW162" s="45">
        <v>1.2102780391949884E-3</v>
      </c>
      <c r="AX162" s="45">
        <v>1.1791829741500822E-3</v>
      </c>
      <c r="AY162" s="45">
        <v>1.146196792824083E-3</v>
      </c>
      <c r="AZ162" s="45">
        <v>1.1114496766047315E-3</v>
      </c>
      <c r="BA162" s="45">
        <v>1.0750787564852977E-3</v>
      </c>
      <c r="BB162" s="45">
        <v>1.0372275718712007E-3</v>
      </c>
      <c r="BC162" s="45">
        <v>9.9804550409555103E-4</v>
      </c>
      <c r="BD162" s="45">
        <v>9.5768718687927479E-4</v>
      </c>
      <c r="BE162" s="45">
        <v>9.1631189606246333E-4</v>
      </c>
      <c r="BF162" s="45">
        <v>8.7408292101539837E-4</v>
      </c>
      <c r="BG162" s="45">
        <v>8.3116692021000752E-4</v>
      </c>
      <c r="BH162" s="45">
        <v>7.8773326349501323E-4</v>
      </c>
      <c r="BI162" s="45">
        <v>7.4395336367051959E-4</v>
      </c>
      <c r="BJ162" s="45">
        <v>7.000000000000001E-4</v>
      </c>
      <c r="BK162" s="45">
        <v>6.5604663632948073E-4</v>
      </c>
      <c r="BL162" s="45">
        <v>6.1226673650498719E-4</v>
      </c>
      <c r="BM162" s="45">
        <v>5.688330797899929E-4</v>
      </c>
      <c r="BN162" s="45">
        <v>5.2591707898460172E-4</v>
      </c>
      <c r="BO162" s="45">
        <v>4.8368810393753709E-4</v>
      </c>
      <c r="BP162" s="45">
        <v>4.4231281312072569E-4</v>
      </c>
      <c r="BQ162" s="45">
        <v>4.0195449590444917E-4</v>
      </c>
      <c r="BR162" s="45">
        <v>3.6277242812879926E-4</v>
      </c>
      <c r="BS162" s="45">
        <v>3.2492124351470221E-4</v>
      </c>
      <c r="BT162" s="45">
        <v>2.8855032339526895E-4</v>
      </c>
      <c r="BU162" s="45">
        <v>2.5380320717591719E-4</v>
      </c>
      <c r="BV162" s="45">
        <v>2.2081702584991793E-4</v>
      </c>
      <c r="BW162" s="45">
        <v>1.8972196080501208E-4</v>
      </c>
      <c r="BX162" s="45">
        <v>1.6064073005694763E-4</v>
      </c>
      <c r="BY162" s="45">
        <v>1.3368810393753688E-4</v>
      </c>
      <c r="BZ162" s="45">
        <v>1.0897045214858961E-4</v>
      </c>
      <c r="CA162" s="45">
        <v>8.6585323969295508E-5</v>
      </c>
      <c r="CB162" s="45">
        <v>6.6621063273786463E-5</v>
      </c>
      <c r="CC162" s="45">
        <v>4.9156459878224065E-5</v>
      </c>
      <c r="CD162" s="45">
        <v>3.4260438593392535E-5</v>
      </c>
      <c r="CE162" s="45">
        <v>2.1991787209958329E-5</v>
      </c>
      <c r="CF162" s="45">
        <v>1.2398924489917897E-5</v>
      </c>
      <c r="CG162" s="45">
        <v>5.5197090798655655E-6</v>
      </c>
      <c r="CH162" s="45">
        <v>1.3812901002099088E-6</v>
      </c>
      <c r="CI162" s="45">
        <v>0</v>
      </c>
    </row>
    <row r="163" spans="1:87" x14ac:dyDescent="0.25">
      <c r="A163" t="s">
        <v>162</v>
      </c>
      <c r="B163" t="s">
        <v>87</v>
      </c>
      <c r="C163" t="s">
        <v>166</v>
      </c>
      <c r="D163" s="45">
        <v>1.6000000000000001E-3</v>
      </c>
      <c r="E163" s="45">
        <v>1.7000000000000001E-3</v>
      </c>
      <c r="F163" s="45">
        <v>1.7000000000000001E-3</v>
      </c>
      <c r="G163" s="45">
        <v>1.7000000000000001E-3</v>
      </c>
      <c r="H163" s="45">
        <v>1.7000000000000001E-3</v>
      </c>
      <c r="I163" s="45">
        <v>2.3E-3</v>
      </c>
      <c r="J163" s="45">
        <v>2.3E-3</v>
      </c>
      <c r="K163" s="45">
        <v>2.3E-3</v>
      </c>
      <c r="L163" s="45">
        <v>2.3E-3</v>
      </c>
      <c r="M163" s="45">
        <v>2.3E-3</v>
      </c>
      <c r="N163" s="45">
        <v>2.3E-3</v>
      </c>
      <c r="O163" s="45">
        <v>1.6000000000000001E-3</v>
      </c>
      <c r="P163" s="45">
        <v>1.6000000000000001E-3</v>
      </c>
      <c r="Q163" s="45">
        <v>1.6000000000000001E-3</v>
      </c>
      <c r="R163" s="45">
        <v>1.6000000000000001E-3</v>
      </c>
      <c r="S163" s="45">
        <v>1.6000000000000001E-3</v>
      </c>
      <c r="T163" s="45">
        <v>1.6000000000000001E-3</v>
      </c>
      <c r="U163" s="45">
        <v>1.6000000000000001E-3</v>
      </c>
      <c r="V163" s="45">
        <v>1.6000000000000001E-3</v>
      </c>
      <c r="W163" s="45">
        <v>1.6000000000000001E-3</v>
      </c>
      <c r="X163" s="45">
        <v>1.6000000000000001E-3</v>
      </c>
      <c r="Y163" s="45">
        <v>1.6000000000000001E-3</v>
      </c>
      <c r="Z163" s="45">
        <v>1.6000000000000001E-3</v>
      </c>
      <c r="AA163" s="45">
        <v>1.6000000000000001E-3</v>
      </c>
      <c r="AB163" s="45">
        <v>1.6000000000000001E-3</v>
      </c>
      <c r="AC163" s="45">
        <v>1.6000000000000001E-3</v>
      </c>
      <c r="AD163" s="45">
        <v>1.6000000000000001E-3</v>
      </c>
      <c r="AE163" s="45">
        <v>1.6000000000000001E-3</v>
      </c>
      <c r="AF163" s="45">
        <v>1.6000000000000001E-3</v>
      </c>
      <c r="AG163" s="45">
        <v>1.6000000000000001E-3</v>
      </c>
      <c r="AH163" s="45">
        <v>1.6000000000000001E-3</v>
      </c>
      <c r="AI163" s="45">
        <v>1.6000000000000001E-3</v>
      </c>
      <c r="AJ163" s="45">
        <v>1.6000000000000001E-3</v>
      </c>
      <c r="AK163" s="45">
        <v>1.4000000000000002E-3</v>
      </c>
      <c r="AL163" s="45">
        <v>1.3986187098997903E-3</v>
      </c>
      <c r="AM163" s="45">
        <v>1.3944802909201348E-3</v>
      </c>
      <c r="AN163" s="45">
        <v>1.3876010755100824E-3</v>
      </c>
      <c r="AO163" s="45">
        <v>1.3780082127900419E-3</v>
      </c>
      <c r="AP163" s="45">
        <v>1.3657395614066078E-3</v>
      </c>
      <c r="AQ163" s="45">
        <v>1.3508435401217761E-3</v>
      </c>
      <c r="AR163" s="45">
        <v>1.3333789367262138E-3</v>
      </c>
      <c r="AS163" s="45">
        <v>1.3134146760307047E-3</v>
      </c>
      <c r="AT163" s="45">
        <v>1.2910295478514107E-3</v>
      </c>
      <c r="AU163" s="45">
        <v>1.2663118960624634E-3</v>
      </c>
      <c r="AV163" s="45">
        <v>1.2393592699430527E-3</v>
      </c>
      <c r="AW163" s="45">
        <v>1.2102780391949884E-3</v>
      </c>
      <c r="AX163" s="45">
        <v>1.1791829741500822E-3</v>
      </c>
      <c r="AY163" s="45">
        <v>1.146196792824083E-3</v>
      </c>
      <c r="AZ163" s="45">
        <v>1.1114496766047315E-3</v>
      </c>
      <c r="BA163" s="45">
        <v>1.0750787564852977E-3</v>
      </c>
      <c r="BB163" s="45">
        <v>1.0372275718712007E-3</v>
      </c>
      <c r="BC163" s="45">
        <v>9.9804550409555103E-4</v>
      </c>
      <c r="BD163" s="45">
        <v>9.5768718687927479E-4</v>
      </c>
      <c r="BE163" s="45">
        <v>9.1631189606246333E-4</v>
      </c>
      <c r="BF163" s="45">
        <v>8.7408292101539837E-4</v>
      </c>
      <c r="BG163" s="45">
        <v>8.3116692021000752E-4</v>
      </c>
      <c r="BH163" s="45">
        <v>7.8773326349501323E-4</v>
      </c>
      <c r="BI163" s="45">
        <v>7.4395336367051959E-4</v>
      </c>
      <c r="BJ163" s="45">
        <v>7.000000000000001E-4</v>
      </c>
      <c r="BK163" s="45">
        <v>6.5604663632948073E-4</v>
      </c>
      <c r="BL163" s="45">
        <v>6.1226673650498719E-4</v>
      </c>
      <c r="BM163" s="45">
        <v>5.688330797899929E-4</v>
      </c>
      <c r="BN163" s="45">
        <v>5.2591707898460172E-4</v>
      </c>
      <c r="BO163" s="45">
        <v>4.8368810393753709E-4</v>
      </c>
      <c r="BP163" s="45">
        <v>4.4231281312072569E-4</v>
      </c>
      <c r="BQ163" s="45">
        <v>4.0195449590444917E-4</v>
      </c>
      <c r="BR163" s="45">
        <v>3.6277242812879926E-4</v>
      </c>
      <c r="BS163" s="45">
        <v>3.2492124351470221E-4</v>
      </c>
      <c r="BT163" s="45">
        <v>2.8855032339526895E-4</v>
      </c>
      <c r="BU163" s="45">
        <v>2.5380320717591719E-4</v>
      </c>
      <c r="BV163" s="45">
        <v>2.2081702584991793E-4</v>
      </c>
      <c r="BW163" s="45">
        <v>1.8972196080501208E-4</v>
      </c>
      <c r="BX163" s="45">
        <v>1.6064073005694763E-4</v>
      </c>
      <c r="BY163" s="45">
        <v>1.3368810393753688E-4</v>
      </c>
      <c r="BZ163" s="45">
        <v>1.0897045214858961E-4</v>
      </c>
      <c r="CA163" s="45">
        <v>8.6585323969295508E-5</v>
      </c>
      <c r="CB163" s="45">
        <v>6.6621063273786463E-5</v>
      </c>
      <c r="CC163" s="45">
        <v>4.9156459878224065E-5</v>
      </c>
      <c r="CD163" s="45">
        <v>3.4260438593392535E-5</v>
      </c>
      <c r="CE163" s="45">
        <v>2.1991787209958329E-5</v>
      </c>
      <c r="CF163" s="45">
        <v>1.2398924489917897E-5</v>
      </c>
      <c r="CG163" s="45">
        <v>5.5197090798655655E-6</v>
      </c>
      <c r="CH163" s="45">
        <v>1.3812901002099088E-6</v>
      </c>
      <c r="CI163" s="45">
        <v>0</v>
      </c>
    </row>
    <row r="164" spans="1:87" x14ac:dyDescent="0.25">
      <c r="A164" t="s">
        <v>162</v>
      </c>
      <c r="B164" t="s">
        <v>89</v>
      </c>
      <c r="C164" t="s">
        <v>167</v>
      </c>
      <c r="D164" s="45">
        <v>1.6000000000000001E-3</v>
      </c>
      <c r="E164" s="45">
        <v>1.7000000000000001E-3</v>
      </c>
      <c r="F164" s="45">
        <v>1.7000000000000001E-3</v>
      </c>
      <c r="G164" s="45">
        <v>1.7000000000000001E-3</v>
      </c>
      <c r="H164" s="45">
        <v>1.7000000000000001E-3</v>
      </c>
      <c r="I164" s="45">
        <v>2.3E-3</v>
      </c>
      <c r="J164" s="45">
        <v>2.3E-3</v>
      </c>
      <c r="K164" s="45">
        <v>2.3E-3</v>
      </c>
      <c r="L164" s="45">
        <v>2.3E-3</v>
      </c>
      <c r="M164" s="45">
        <v>2.3E-3</v>
      </c>
      <c r="N164" s="45">
        <v>2.3E-3</v>
      </c>
      <c r="O164" s="45">
        <v>1.6000000000000001E-3</v>
      </c>
      <c r="P164" s="45">
        <v>1.6000000000000001E-3</v>
      </c>
      <c r="Q164" s="45">
        <v>1.6000000000000001E-3</v>
      </c>
      <c r="R164" s="45">
        <v>1.6000000000000001E-3</v>
      </c>
      <c r="S164" s="45">
        <v>1.6000000000000001E-3</v>
      </c>
      <c r="T164" s="45">
        <v>1.6000000000000001E-3</v>
      </c>
      <c r="U164" s="45">
        <v>1.6000000000000001E-3</v>
      </c>
      <c r="V164" s="45">
        <v>1.6000000000000001E-3</v>
      </c>
      <c r="W164" s="45">
        <v>1.6000000000000001E-3</v>
      </c>
      <c r="X164" s="45">
        <v>1.6000000000000001E-3</v>
      </c>
      <c r="Y164" s="45">
        <v>1.6000000000000001E-3</v>
      </c>
      <c r="Z164" s="45">
        <v>1.6000000000000001E-3</v>
      </c>
      <c r="AA164" s="45">
        <v>1.6000000000000001E-3</v>
      </c>
      <c r="AB164" s="45">
        <v>1.6000000000000001E-3</v>
      </c>
      <c r="AC164" s="45">
        <v>1.6000000000000001E-3</v>
      </c>
      <c r="AD164" s="45">
        <v>1.6000000000000001E-3</v>
      </c>
      <c r="AE164" s="45">
        <v>1.6000000000000001E-3</v>
      </c>
      <c r="AF164" s="45">
        <v>1.6000000000000001E-3</v>
      </c>
      <c r="AG164" s="45">
        <v>1.6000000000000001E-3</v>
      </c>
      <c r="AH164" s="45">
        <v>1.6000000000000001E-3</v>
      </c>
      <c r="AI164" s="45">
        <v>1.6000000000000001E-3</v>
      </c>
      <c r="AJ164" s="45">
        <v>1.6000000000000001E-3</v>
      </c>
      <c r="AK164" s="45">
        <v>1.4000000000000002E-3</v>
      </c>
      <c r="AL164" s="45">
        <v>1.3986187098997903E-3</v>
      </c>
      <c r="AM164" s="45">
        <v>1.3944802909201348E-3</v>
      </c>
      <c r="AN164" s="45">
        <v>1.3876010755100824E-3</v>
      </c>
      <c r="AO164" s="45">
        <v>1.3780082127900419E-3</v>
      </c>
      <c r="AP164" s="45">
        <v>1.3657395614066078E-3</v>
      </c>
      <c r="AQ164" s="45">
        <v>1.3508435401217761E-3</v>
      </c>
      <c r="AR164" s="45">
        <v>1.3333789367262138E-3</v>
      </c>
      <c r="AS164" s="45">
        <v>1.3134146760307047E-3</v>
      </c>
      <c r="AT164" s="45">
        <v>1.2910295478514107E-3</v>
      </c>
      <c r="AU164" s="45">
        <v>1.2663118960624634E-3</v>
      </c>
      <c r="AV164" s="45">
        <v>1.2393592699430527E-3</v>
      </c>
      <c r="AW164" s="45">
        <v>1.2102780391949884E-3</v>
      </c>
      <c r="AX164" s="45">
        <v>1.1791829741500822E-3</v>
      </c>
      <c r="AY164" s="45">
        <v>1.146196792824083E-3</v>
      </c>
      <c r="AZ164" s="45">
        <v>1.1114496766047315E-3</v>
      </c>
      <c r="BA164" s="45">
        <v>1.0750787564852977E-3</v>
      </c>
      <c r="BB164" s="45">
        <v>1.0372275718712007E-3</v>
      </c>
      <c r="BC164" s="45">
        <v>9.9804550409555103E-4</v>
      </c>
      <c r="BD164" s="45">
        <v>9.5768718687927479E-4</v>
      </c>
      <c r="BE164" s="45">
        <v>9.1631189606246333E-4</v>
      </c>
      <c r="BF164" s="45">
        <v>8.7408292101539837E-4</v>
      </c>
      <c r="BG164" s="45">
        <v>8.3116692021000752E-4</v>
      </c>
      <c r="BH164" s="45">
        <v>7.8773326349501323E-4</v>
      </c>
      <c r="BI164" s="45">
        <v>7.4395336367051959E-4</v>
      </c>
      <c r="BJ164" s="45">
        <v>7.000000000000001E-4</v>
      </c>
      <c r="BK164" s="45">
        <v>6.5604663632948073E-4</v>
      </c>
      <c r="BL164" s="45">
        <v>6.1226673650498719E-4</v>
      </c>
      <c r="BM164" s="45">
        <v>5.688330797899929E-4</v>
      </c>
      <c r="BN164" s="45">
        <v>5.2591707898460172E-4</v>
      </c>
      <c r="BO164" s="45">
        <v>4.8368810393753709E-4</v>
      </c>
      <c r="BP164" s="45">
        <v>4.4231281312072569E-4</v>
      </c>
      <c r="BQ164" s="45">
        <v>4.0195449590444917E-4</v>
      </c>
      <c r="BR164" s="45">
        <v>3.6277242812879926E-4</v>
      </c>
      <c r="BS164" s="45">
        <v>3.2492124351470221E-4</v>
      </c>
      <c r="BT164" s="45">
        <v>2.8855032339526895E-4</v>
      </c>
      <c r="BU164" s="45">
        <v>2.5380320717591719E-4</v>
      </c>
      <c r="BV164" s="45">
        <v>2.2081702584991793E-4</v>
      </c>
      <c r="BW164" s="45">
        <v>1.8972196080501208E-4</v>
      </c>
      <c r="BX164" s="45">
        <v>1.6064073005694763E-4</v>
      </c>
      <c r="BY164" s="45">
        <v>1.3368810393753688E-4</v>
      </c>
      <c r="BZ164" s="45">
        <v>1.0897045214858961E-4</v>
      </c>
      <c r="CA164" s="45">
        <v>8.6585323969295508E-5</v>
      </c>
      <c r="CB164" s="45">
        <v>6.6621063273786463E-5</v>
      </c>
      <c r="CC164" s="45">
        <v>4.9156459878224065E-5</v>
      </c>
      <c r="CD164" s="45">
        <v>3.4260438593392535E-5</v>
      </c>
      <c r="CE164" s="45">
        <v>2.1991787209958329E-5</v>
      </c>
      <c r="CF164" s="45">
        <v>1.2398924489917897E-5</v>
      </c>
      <c r="CG164" s="45">
        <v>5.5197090798655655E-6</v>
      </c>
      <c r="CH164" s="45">
        <v>1.3812901002099088E-6</v>
      </c>
      <c r="CI164" s="45">
        <v>0</v>
      </c>
    </row>
    <row r="165" spans="1:87" x14ac:dyDescent="0.25">
      <c r="A165" t="s">
        <v>162</v>
      </c>
      <c r="B165" t="s">
        <v>91</v>
      </c>
      <c r="C165" t="s">
        <v>168</v>
      </c>
      <c r="D165" s="45">
        <v>1.6000000000000001E-3</v>
      </c>
      <c r="E165" s="45">
        <v>1.7000000000000001E-3</v>
      </c>
      <c r="F165" s="45">
        <v>1.7000000000000001E-3</v>
      </c>
      <c r="G165" s="45">
        <v>1.7000000000000001E-3</v>
      </c>
      <c r="H165" s="45">
        <v>1.7000000000000001E-3</v>
      </c>
      <c r="I165" s="45">
        <v>2.3E-3</v>
      </c>
      <c r="J165" s="45">
        <v>2.3E-3</v>
      </c>
      <c r="K165" s="45">
        <v>2.3E-3</v>
      </c>
      <c r="L165" s="45">
        <v>2.3E-3</v>
      </c>
      <c r="M165" s="45">
        <v>2.3E-3</v>
      </c>
      <c r="N165" s="45">
        <v>2.3E-3</v>
      </c>
      <c r="O165" s="45">
        <v>1.6000000000000001E-3</v>
      </c>
      <c r="P165" s="45">
        <v>1.6000000000000001E-3</v>
      </c>
      <c r="Q165" s="45">
        <v>1.6000000000000001E-3</v>
      </c>
      <c r="R165" s="45">
        <v>1.6000000000000001E-3</v>
      </c>
      <c r="S165" s="45">
        <v>1.6000000000000001E-3</v>
      </c>
      <c r="T165" s="45">
        <v>1.6000000000000001E-3</v>
      </c>
      <c r="U165" s="45">
        <v>1.6000000000000001E-3</v>
      </c>
      <c r="V165" s="45">
        <v>1.6000000000000001E-3</v>
      </c>
      <c r="W165" s="45">
        <v>1.6000000000000001E-3</v>
      </c>
      <c r="X165" s="45">
        <v>1.6000000000000001E-3</v>
      </c>
      <c r="Y165" s="45">
        <v>1.6000000000000001E-3</v>
      </c>
      <c r="Z165" s="45">
        <v>1.6000000000000001E-3</v>
      </c>
      <c r="AA165" s="45">
        <v>1.6000000000000001E-3</v>
      </c>
      <c r="AB165" s="45">
        <v>1.6000000000000001E-3</v>
      </c>
      <c r="AC165" s="45">
        <v>1.6000000000000001E-3</v>
      </c>
      <c r="AD165" s="45">
        <v>1.6000000000000001E-3</v>
      </c>
      <c r="AE165" s="45">
        <v>1.6000000000000001E-3</v>
      </c>
      <c r="AF165" s="45">
        <v>1.6000000000000001E-3</v>
      </c>
      <c r="AG165" s="45">
        <v>1.6000000000000001E-3</v>
      </c>
      <c r="AH165" s="45">
        <v>1.6000000000000001E-3</v>
      </c>
      <c r="AI165" s="45">
        <v>1.6000000000000001E-3</v>
      </c>
      <c r="AJ165" s="45">
        <v>1.6000000000000001E-3</v>
      </c>
      <c r="AK165" s="45">
        <v>1.4000000000000002E-3</v>
      </c>
      <c r="AL165" s="45">
        <v>1.3986187098997903E-3</v>
      </c>
      <c r="AM165" s="45">
        <v>1.3944802909201348E-3</v>
      </c>
      <c r="AN165" s="45">
        <v>1.3876010755100824E-3</v>
      </c>
      <c r="AO165" s="45">
        <v>1.3780082127900419E-3</v>
      </c>
      <c r="AP165" s="45">
        <v>1.3657395614066078E-3</v>
      </c>
      <c r="AQ165" s="45">
        <v>1.3508435401217761E-3</v>
      </c>
      <c r="AR165" s="45">
        <v>1.3333789367262138E-3</v>
      </c>
      <c r="AS165" s="45">
        <v>1.3134146760307047E-3</v>
      </c>
      <c r="AT165" s="45">
        <v>1.2910295478514107E-3</v>
      </c>
      <c r="AU165" s="45">
        <v>1.2663118960624634E-3</v>
      </c>
      <c r="AV165" s="45">
        <v>1.2393592699430527E-3</v>
      </c>
      <c r="AW165" s="45">
        <v>1.2102780391949884E-3</v>
      </c>
      <c r="AX165" s="45">
        <v>1.1791829741500822E-3</v>
      </c>
      <c r="AY165" s="45">
        <v>1.146196792824083E-3</v>
      </c>
      <c r="AZ165" s="45">
        <v>1.1114496766047315E-3</v>
      </c>
      <c r="BA165" s="45">
        <v>1.0750787564852977E-3</v>
      </c>
      <c r="BB165" s="45">
        <v>1.0372275718712007E-3</v>
      </c>
      <c r="BC165" s="45">
        <v>9.9804550409555103E-4</v>
      </c>
      <c r="BD165" s="45">
        <v>9.5768718687927479E-4</v>
      </c>
      <c r="BE165" s="45">
        <v>9.1631189606246333E-4</v>
      </c>
      <c r="BF165" s="45">
        <v>8.7408292101539837E-4</v>
      </c>
      <c r="BG165" s="45">
        <v>8.3116692021000752E-4</v>
      </c>
      <c r="BH165" s="45">
        <v>7.8773326349501323E-4</v>
      </c>
      <c r="BI165" s="45">
        <v>7.4395336367051959E-4</v>
      </c>
      <c r="BJ165" s="45">
        <v>7.000000000000001E-4</v>
      </c>
      <c r="BK165" s="45">
        <v>6.5604663632948073E-4</v>
      </c>
      <c r="BL165" s="45">
        <v>6.1226673650498719E-4</v>
      </c>
      <c r="BM165" s="45">
        <v>5.688330797899929E-4</v>
      </c>
      <c r="BN165" s="45">
        <v>5.2591707898460172E-4</v>
      </c>
      <c r="BO165" s="45">
        <v>4.8368810393753709E-4</v>
      </c>
      <c r="BP165" s="45">
        <v>4.4231281312072569E-4</v>
      </c>
      <c r="BQ165" s="45">
        <v>4.0195449590444917E-4</v>
      </c>
      <c r="BR165" s="45">
        <v>3.6277242812879926E-4</v>
      </c>
      <c r="BS165" s="45">
        <v>3.2492124351470221E-4</v>
      </c>
      <c r="BT165" s="45">
        <v>2.8855032339526895E-4</v>
      </c>
      <c r="BU165" s="45">
        <v>2.5380320717591719E-4</v>
      </c>
      <c r="BV165" s="45">
        <v>2.2081702584991793E-4</v>
      </c>
      <c r="BW165" s="45">
        <v>1.8972196080501208E-4</v>
      </c>
      <c r="BX165" s="45">
        <v>1.6064073005694763E-4</v>
      </c>
      <c r="BY165" s="45">
        <v>1.3368810393753688E-4</v>
      </c>
      <c r="BZ165" s="45">
        <v>1.0897045214858961E-4</v>
      </c>
      <c r="CA165" s="45">
        <v>8.6585323969295508E-5</v>
      </c>
      <c r="CB165" s="45">
        <v>6.6621063273786463E-5</v>
      </c>
      <c r="CC165" s="45">
        <v>4.9156459878224065E-5</v>
      </c>
      <c r="CD165" s="45">
        <v>3.4260438593392535E-5</v>
      </c>
      <c r="CE165" s="45">
        <v>2.1991787209958329E-5</v>
      </c>
      <c r="CF165" s="45">
        <v>1.2398924489917897E-5</v>
      </c>
      <c r="CG165" s="45">
        <v>5.5197090798655655E-6</v>
      </c>
      <c r="CH165" s="45">
        <v>1.3812901002099088E-6</v>
      </c>
      <c r="CI165" s="45">
        <v>0</v>
      </c>
    </row>
    <row r="166" spans="1:87" x14ac:dyDescent="0.25">
      <c r="A166" t="s">
        <v>162</v>
      </c>
      <c r="B166" t="s">
        <v>93</v>
      </c>
      <c r="C166" t="s">
        <v>169</v>
      </c>
      <c r="D166" s="45">
        <v>4.7999999999999996E-3</v>
      </c>
      <c r="E166" s="45">
        <v>4.1999999999999997E-3</v>
      </c>
      <c r="F166" s="45">
        <v>4.1999999999999997E-3</v>
      </c>
      <c r="G166" s="45">
        <v>4.1999999999999997E-3</v>
      </c>
      <c r="H166" s="45">
        <v>4.1999999999999997E-3</v>
      </c>
      <c r="I166" s="45">
        <v>3.7000000000000002E-3</v>
      </c>
      <c r="J166" s="45">
        <v>3.7000000000000002E-3</v>
      </c>
      <c r="K166" s="45">
        <v>3.7000000000000002E-3</v>
      </c>
      <c r="L166" s="45">
        <v>3.7000000000000002E-3</v>
      </c>
      <c r="M166" s="45">
        <v>3.7000000000000002E-3</v>
      </c>
      <c r="N166" s="45">
        <v>3.7000000000000002E-3</v>
      </c>
      <c r="O166" s="45">
        <v>3.7000000000000002E-3</v>
      </c>
      <c r="P166" s="45">
        <v>3.7000000000000002E-3</v>
      </c>
      <c r="Q166" s="45">
        <v>3.7000000000000002E-3</v>
      </c>
      <c r="R166" s="45">
        <v>3.7000000000000002E-3</v>
      </c>
      <c r="S166" s="45">
        <v>3.7000000000000002E-3</v>
      </c>
      <c r="T166" s="45">
        <v>3.7000000000000002E-3</v>
      </c>
      <c r="U166" s="45">
        <v>3.7000000000000002E-3</v>
      </c>
      <c r="V166" s="45">
        <v>3.7000000000000002E-3</v>
      </c>
      <c r="W166" s="45">
        <v>3.7000000000000002E-3</v>
      </c>
      <c r="X166" s="45">
        <v>3.7000000000000002E-3</v>
      </c>
      <c r="Y166" s="45">
        <v>3.7000000000000002E-3</v>
      </c>
      <c r="Z166" s="45">
        <v>3.7000000000000002E-3</v>
      </c>
      <c r="AA166" s="45">
        <v>2.8000000000000004E-3</v>
      </c>
      <c r="AB166" s="45">
        <v>2.8000000000000004E-3</v>
      </c>
      <c r="AC166" s="45">
        <v>2.8000000000000004E-3</v>
      </c>
      <c r="AD166" s="45">
        <v>2.8000000000000004E-3</v>
      </c>
      <c r="AE166" s="45">
        <v>2.8000000000000004E-3</v>
      </c>
      <c r="AF166" s="45">
        <v>2.8000000000000004E-3</v>
      </c>
      <c r="AG166" s="45">
        <v>2.8000000000000004E-3</v>
      </c>
      <c r="AH166" s="45">
        <v>2.8000000000000004E-3</v>
      </c>
      <c r="AI166" s="45">
        <v>2.8000000000000004E-3</v>
      </c>
      <c r="AJ166" s="45">
        <v>2.8000000000000004E-3</v>
      </c>
      <c r="AK166" s="45">
        <v>2.8000000000000004E-3</v>
      </c>
      <c r="AL166" s="45">
        <v>2.7972374197995807E-3</v>
      </c>
      <c r="AM166" s="45">
        <v>2.7889605818402696E-3</v>
      </c>
      <c r="AN166" s="45">
        <v>2.7752021510201647E-3</v>
      </c>
      <c r="AO166" s="45">
        <v>2.7560164255800838E-3</v>
      </c>
      <c r="AP166" s="45">
        <v>2.7314791228132155E-3</v>
      </c>
      <c r="AQ166" s="45">
        <v>2.7016870802435522E-3</v>
      </c>
      <c r="AR166" s="45">
        <v>2.6667578734524276E-3</v>
      </c>
      <c r="AS166" s="45">
        <v>2.6268293520614093E-3</v>
      </c>
      <c r="AT166" s="45">
        <v>2.5820590957028214E-3</v>
      </c>
      <c r="AU166" s="45">
        <v>2.5326237921249268E-3</v>
      </c>
      <c r="AV166" s="45">
        <v>2.4787185398861054E-3</v>
      </c>
      <c r="AW166" s="45">
        <v>2.4205560783899767E-3</v>
      </c>
      <c r="AX166" s="45">
        <v>2.3583659483001644E-3</v>
      </c>
      <c r="AY166" s="45">
        <v>2.292393585648166E-3</v>
      </c>
      <c r="AZ166" s="45">
        <v>2.2228993532094629E-3</v>
      </c>
      <c r="BA166" s="45">
        <v>2.1501575129705955E-3</v>
      </c>
      <c r="BB166" s="45">
        <v>2.0744551437424015E-3</v>
      </c>
      <c r="BC166" s="45">
        <v>1.9960910081911021E-3</v>
      </c>
      <c r="BD166" s="45">
        <v>1.9153743737585496E-3</v>
      </c>
      <c r="BE166" s="45">
        <v>1.8326237921249267E-3</v>
      </c>
      <c r="BF166" s="45">
        <v>1.7481658420307967E-3</v>
      </c>
      <c r="BG166" s="45">
        <v>1.662333840420015E-3</v>
      </c>
      <c r="BH166" s="45">
        <v>1.5754665269900265E-3</v>
      </c>
      <c r="BI166" s="45">
        <v>1.4879067273410392E-3</v>
      </c>
      <c r="BJ166" s="45">
        <v>1.4000000000000002E-3</v>
      </c>
      <c r="BK166" s="45">
        <v>1.3120932726589615E-3</v>
      </c>
      <c r="BL166" s="45">
        <v>1.2245334730099744E-3</v>
      </c>
      <c r="BM166" s="45">
        <v>1.1376661595799858E-3</v>
      </c>
      <c r="BN166" s="45">
        <v>1.0518341579692034E-3</v>
      </c>
      <c r="BO166" s="45">
        <v>9.6737620787507419E-4</v>
      </c>
      <c r="BP166" s="45">
        <v>8.8462562624145138E-4</v>
      </c>
      <c r="BQ166" s="45">
        <v>8.0390899180889834E-4</v>
      </c>
      <c r="BR166" s="45">
        <v>7.2554485625759852E-4</v>
      </c>
      <c r="BS166" s="45">
        <v>6.4984248702940441E-4</v>
      </c>
      <c r="BT166" s="45">
        <v>5.7710064679053789E-4</v>
      </c>
      <c r="BU166" s="45">
        <v>5.0760641435183438E-4</v>
      </c>
      <c r="BV166" s="45">
        <v>4.4163405169983587E-4</v>
      </c>
      <c r="BW166" s="45">
        <v>3.7944392161002417E-4</v>
      </c>
      <c r="BX166" s="45">
        <v>3.2128146011389526E-4</v>
      </c>
      <c r="BY166" s="45">
        <v>2.6737620787507376E-4</v>
      </c>
      <c r="BZ166" s="45">
        <v>2.1794090429717923E-4</v>
      </c>
      <c r="CA166" s="45">
        <v>1.7317064793859102E-4</v>
      </c>
      <c r="CB166" s="45">
        <v>1.3324212654757293E-4</v>
      </c>
      <c r="CC166" s="45">
        <v>9.8312919756448131E-5</v>
      </c>
      <c r="CD166" s="45">
        <v>6.852087718678507E-5</v>
      </c>
      <c r="CE166" s="45">
        <v>4.3983574419916657E-5</v>
      </c>
      <c r="CF166" s="45">
        <v>2.4797848979835794E-5</v>
      </c>
      <c r="CG166" s="45">
        <v>1.1039418159731131E-5</v>
      </c>
      <c r="CH166" s="45">
        <v>2.7625802004198177E-6</v>
      </c>
      <c r="CI166" s="45">
        <v>0</v>
      </c>
    </row>
    <row r="167" spans="1:87" x14ac:dyDescent="0.25">
      <c r="A167" t="s">
        <v>170</v>
      </c>
      <c r="B167" t="s">
        <v>78</v>
      </c>
      <c r="C167" t="s">
        <v>1311</v>
      </c>
      <c r="D167" s="45">
        <v>-4.182941989313349E-3</v>
      </c>
      <c r="E167" s="45">
        <v>-4.182941989313349E-3</v>
      </c>
      <c r="F167" s="45">
        <v>-4.182941989313349E-3</v>
      </c>
      <c r="G167" s="45">
        <v>-4.182941989313349E-3</v>
      </c>
      <c r="H167" s="45">
        <v>-4.182941989313349E-3</v>
      </c>
      <c r="I167" s="45">
        <v>2.0028273341601288E-3</v>
      </c>
      <c r="J167" s="45">
        <v>2.0028273341601288E-3</v>
      </c>
      <c r="K167" s="45">
        <v>2.0028273341601288E-3</v>
      </c>
      <c r="L167" s="45">
        <v>2.0028273341601288E-3</v>
      </c>
      <c r="M167" s="45">
        <v>2.0028273341601288E-3</v>
      </c>
      <c r="N167" s="45">
        <v>2.0028273341601288E-3</v>
      </c>
      <c r="O167" s="45">
        <v>7.9208512755024607E-4</v>
      </c>
      <c r="P167" s="45">
        <v>7.9208512755024607E-4</v>
      </c>
      <c r="Q167" s="45">
        <v>7.9208512755024607E-4</v>
      </c>
      <c r="R167" s="45">
        <v>7.9208512755024607E-4</v>
      </c>
      <c r="S167" s="45">
        <v>7.9208512755024607E-4</v>
      </c>
      <c r="T167" s="45">
        <v>7.9208512755024607E-4</v>
      </c>
      <c r="U167" s="45">
        <v>7.9208512755024607E-4</v>
      </c>
      <c r="V167" s="45">
        <v>7.9208512755024607E-4</v>
      </c>
      <c r="W167" s="45">
        <v>7.9208512755024607E-4</v>
      </c>
      <c r="X167" s="45">
        <v>7.9208512755024607E-4</v>
      </c>
      <c r="Y167" s="45">
        <v>7.9208512755024607E-4</v>
      </c>
      <c r="Z167" s="45">
        <v>7.9208512755024607E-4</v>
      </c>
      <c r="AA167" s="45">
        <v>1.6426506390565532E-3</v>
      </c>
      <c r="AB167" s="45">
        <v>1.6426506390565532E-3</v>
      </c>
      <c r="AC167" s="45">
        <v>1.6426506390565532E-3</v>
      </c>
      <c r="AD167" s="45">
        <v>1.6426506390565532E-3</v>
      </c>
      <c r="AE167" s="45">
        <v>1.6426506390565532E-3</v>
      </c>
      <c r="AF167" s="45">
        <v>1.6426506390565532E-3</v>
      </c>
      <c r="AG167" s="45">
        <v>1.6426506390565532E-3</v>
      </c>
      <c r="AH167" s="45">
        <v>1.6426506390565532E-3</v>
      </c>
      <c r="AI167" s="45">
        <v>1.6426506390565532E-3</v>
      </c>
      <c r="AJ167" s="45">
        <v>1.6426506390565532E-3</v>
      </c>
      <c r="AK167" s="45">
        <v>2.3015964384374143E-3</v>
      </c>
      <c r="AL167" s="45">
        <v>2.301595087108331E-3</v>
      </c>
      <c r="AM167" s="45">
        <v>2.3015910331242542E-3</v>
      </c>
      <c r="AN167" s="45">
        <v>2.3015842764947049E-3</v>
      </c>
      <c r="AO167" s="45">
        <v>2.3015748172355516E-3</v>
      </c>
      <c r="AP167" s="45">
        <v>2.3015626553690082E-3</v>
      </c>
      <c r="AQ167" s="45">
        <v>2.3015477909236384E-3</v>
      </c>
      <c r="AR167" s="45">
        <v>2.3015302239343506E-3</v>
      </c>
      <c r="AS167" s="45">
        <v>2.3015099544424012E-3</v>
      </c>
      <c r="AT167" s="45">
        <v>2.3014869824953929E-3</v>
      </c>
      <c r="AU167" s="45">
        <v>2.3014613081472762E-3</v>
      </c>
      <c r="AV167" s="45">
        <v>2.3014329314583466E-3</v>
      </c>
      <c r="AW167" s="45">
        <v>2.3014018524952478E-3</v>
      </c>
      <c r="AX167" s="45">
        <v>2.3013680713309687E-3</v>
      </c>
      <c r="AY167" s="45">
        <v>2.3013315880448444E-3</v>
      </c>
      <c r="AZ167" s="45">
        <v>2.3012924027225566E-3</v>
      </c>
      <c r="BA167" s="45">
        <v>2.3012505154561317E-3</v>
      </c>
      <c r="BB167" s="45">
        <v>2.3012059263439427E-3</v>
      </c>
      <c r="BC167" s="45">
        <v>2.3011586354907076E-3</v>
      </c>
      <c r="BD167" s="45">
        <v>2.3011086430074889E-3</v>
      </c>
      <c r="BE167" s="45">
        <v>2.3010559490116945E-3</v>
      </c>
      <c r="BF167" s="45">
        <v>2.301000553627077E-3</v>
      </c>
      <c r="BG167" s="45">
        <v>2.3009424569837319E-3</v>
      </c>
      <c r="BH167" s="45">
        <v>2.3008816592181005E-3</v>
      </c>
      <c r="BI167" s="45">
        <v>2.3008181604729666E-3</v>
      </c>
      <c r="BJ167" s="45">
        <v>2.3007519608974573E-3</v>
      </c>
      <c r="BK167" s="45">
        <v>2.3006830606470434E-3</v>
      </c>
      <c r="BL167" s="45">
        <v>2.3006114598835368E-3</v>
      </c>
      <c r="BM167" s="45">
        <v>2.3005371587750925E-3</v>
      </c>
      <c r="BN167" s="45">
        <v>2.3004601574962073E-3</v>
      </c>
      <c r="BO167" s="45">
        <v>2.30038045622772E-3</v>
      </c>
      <c r="BP167" s="45">
        <v>2.3002980551568093E-3</v>
      </c>
      <c r="BQ167" s="45">
        <v>2.3002129544769938E-3</v>
      </c>
      <c r="BR167" s="45">
        <v>2.3001251543881343E-3</v>
      </c>
      <c r="BS167" s="45">
        <v>2.3000346550964288E-3</v>
      </c>
      <c r="BT167" s="45">
        <v>2.2999414568144168E-3</v>
      </c>
      <c r="BU167" s="45">
        <v>2.2998455597609746E-3</v>
      </c>
      <c r="BV167" s="45">
        <v>2.2997469641613168E-3</v>
      </c>
      <c r="BW167" s="45">
        <v>2.2996456702469958E-3</v>
      </c>
      <c r="BX167" s="45">
        <v>2.299541678255902E-3</v>
      </c>
      <c r="BY167" s="45">
        <v>2.2994349884322609E-3</v>
      </c>
      <c r="BZ167" s="45">
        <v>2.2993256010266343E-3</v>
      </c>
      <c r="CA167" s="45">
        <v>2.2992135162959192E-3</v>
      </c>
      <c r="CB167" s="45">
        <v>2.2990987345033478E-3</v>
      </c>
      <c r="CC167" s="45">
        <v>2.2989812559184855E-3</v>
      </c>
      <c r="CD167" s="45">
        <v>2.2988610808172324E-3</v>
      </c>
      <c r="CE167" s="45">
        <v>2.2987382094818197E-3</v>
      </c>
      <c r="CF167" s="45">
        <v>2.2986126422008119E-3</v>
      </c>
      <c r="CG167" s="45">
        <v>2.2984843792691048E-3</v>
      </c>
      <c r="CH167" s="45">
        <v>2.2983534209879255E-3</v>
      </c>
      <c r="CI167" s="45">
        <v>2.2982197676648291E-3</v>
      </c>
    </row>
    <row r="168" spans="1:87" x14ac:dyDescent="0.25">
      <c r="A168" t="s">
        <v>170</v>
      </c>
      <c r="B168" t="s">
        <v>79</v>
      </c>
      <c r="C168" t="s">
        <v>1312</v>
      </c>
      <c r="D168" s="45">
        <v>-4.182941989313349E-3</v>
      </c>
      <c r="E168" s="45">
        <v>-4.182941989313349E-3</v>
      </c>
      <c r="F168" s="45">
        <v>-4.182941989313349E-3</v>
      </c>
      <c r="G168" s="45">
        <v>-4.182941989313349E-3</v>
      </c>
      <c r="H168" s="45">
        <v>-4.182941989313349E-3</v>
      </c>
      <c r="I168" s="45">
        <v>2.0028273341601288E-3</v>
      </c>
      <c r="J168" s="45">
        <v>2.0028273341601288E-3</v>
      </c>
      <c r="K168" s="45">
        <v>2.0028273341601288E-3</v>
      </c>
      <c r="L168" s="45">
        <v>2.0028273341601288E-3</v>
      </c>
      <c r="M168" s="45">
        <v>2.0028273341601288E-3</v>
      </c>
      <c r="N168" s="45">
        <v>2.0028273341601288E-3</v>
      </c>
      <c r="O168" s="45">
        <v>7.9208512755024607E-4</v>
      </c>
      <c r="P168" s="45">
        <v>7.9208512755024607E-4</v>
      </c>
      <c r="Q168" s="45">
        <v>7.9208512755024607E-4</v>
      </c>
      <c r="R168" s="45">
        <v>7.9208512755024607E-4</v>
      </c>
      <c r="S168" s="45">
        <v>7.9208512755024607E-4</v>
      </c>
      <c r="T168" s="45">
        <v>7.9208512755024607E-4</v>
      </c>
      <c r="U168" s="45">
        <v>7.9208512755024607E-4</v>
      </c>
      <c r="V168" s="45">
        <v>7.9208512755024607E-4</v>
      </c>
      <c r="W168" s="45">
        <v>7.9208512755024607E-4</v>
      </c>
      <c r="X168" s="45">
        <v>7.9208512755024607E-4</v>
      </c>
      <c r="Y168" s="45">
        <v>7.9208512755024607E-4</v>
      </c>
      <c r="Z168" s="45">
        <v>7.9208512755024607E-4</v>
      </c>
      <c r="AA168" s="45">
        <v>1.6426506390565532E-3</v>
      </c>
      <c r="AB168" s="45">
        <v>1.6426506390565532E-3</v>
      </c>
      <c r="AC168" s="45">
        <v>1.6426506390565532E-3</v>
      </c>
      <c r="AD168" s="45">
        <v>1.6426506390565532E-3</v>
      </c>
      <c r="AE168" s="45">
        <v>1.6426506390565532E-3</v>
      </c>
      <c r="AF168" s="45">
        <v>1.6426506390565532E-3</v>
      </c>
      <c r="AG168" s="45">
        <v>1.6426506390565532E-3</v>
      </c>
      <c r="AH168" s="45">
        <v>1.6426506390565532E-3</v>
      </c>
      <c r="AI168" s="45">
        <v>1.6426506390565532E-3</v>
      </c>
      <c r="AJ168" s="45">
        <v>1.6426506390565532E-3</v>
      </c>
      <c r="AK168" s="45">
        <v>2.3015964384374143E-3</v>
      </c>
      <c r="AL168" s="45">
        <v>2.301595087108331E-3</v>
      </c>
      <c r="AM168" s="45">
        <v>2.3015910331242542E-3</v>
      </c>
      <c r="AN168" s="45">
        <v>2.3015842764947049E-3</v>
      </c>
      <c r="AO168" s="45">
        <v>2.3015748172355516E-3</v>
      </c>
      <c r="AP168" s="45">
        <v>2.3015626553690082E-3</v>
      </c>
      <c r="AQ168" s="45">
        <v>2.3015477909236384E-3</v>
      </c>
      <c r="AR168" s="45">
        <v>2.3015302239343506E-3</v>
      </c>
      <c r="AS168" s="45">
        <v>2.3015099544424012E-3</v>
      </c>
      <c r="AT168" s="45">
        <v>2.3014869824953929E-3</v>
      </c>
      <c r="AU168" s="45">
        <v>2.3014613081472762E-3</v>
      </c>
      <c r="AV168" s="45">
        <v>2.3014329314583466E-3</v>
      </c>
      <c r="AW168" s="45">
        <v>2.3014018524952478E-3</v>
      </c>
      <c r="AX168" s="45">
        <v>2.3013680713309687E-3</v>
      </c>
      <c r="AY168" s="45">
        <v>2.3013315880448444E-3</v>
      </c>
      <c r="AZ168" s="45">
        <v>2.3012924027225566E-3</v>
      </c>
      <c r="BA168" s="45">
        <v>2.3012505154561317E-3</v>
      </c>
      <c r="BB168" s="45">
        <v>2.3012059263439427E-3</v>
      </c>
      <c r="BC168" s="45">
        <v>2.3011586354907076E-3</v>
      </c>
      <c r="BD168" s="45">
        <v>2.3011086430074889E-3</v>
      </c>
      <c r="BE168" s="45">
        <v>2.3010559490116945E-3</v>
      </c>
      <c r="BF168" s="45">
        <v>2.301000553627077E-3</v>
      </c>
      <c r="BG168" s="45">
        <v>2.3009424569837319E-3</v>
      </c>
      <c r="BH168" s="45">
        <v>2.3008816592181005E-3</v>
      </c>
      <c r="BI168" s="45">
        <v>2.3008181604729666E-3</v>
      </c>
      <c r="BJ168" s="45">
        <v>2.3007519608974573E-3</v>
      </c>
      <c r="BK168" s="45">
        <v>2.3006830606470434E-3</v>
      </c>
      <c r="BL168" s="45">
        <v>2.3006114598835368E-3</v>
      </c>
      <c r="BM168" s="45">
        <v>2.3005371587750925E-3</v>
      </c>
      <c r="BN168" s="45">
        <v>2.3004601574962073E-3</v>
      </c>
      <c r="BO168" s="45">
        <v>2.30038045622772E-3</v>
      </c>
      <c r="BP168" s="45">
        <v>2.3002980551568093E-3</v>
      </c>
      <c r="BQ168" s="45">
        <v>2.3002129544769938E-3</v>
      </c>
      <c r="BR168" s="45">
        <v>2.3001251543881343E-3</v>
      </c>
      <c r="BS168" s="45">
        <v>2.3000346550964288E-3</v>
      </c>
      <c r="BT168" s="45">
        <v>2.2999414568144168E-3</v>
      </c>
      <c r="BU168" s="45">
        <v>2.2998455597609746E-3</v>
      </c>
      <c r="BV168" s="45">
        <v>2.2997469641613168E-3</v>
      </c>
      <c r="BW168" s="45">
        <v>2.2996456702469958E-3</v>
      </c>
      <c r="BX168" s="45">
        <v>2.299541678255902E-3</v>
      </c>
      <c r="BY168" s="45">
        <v>2.2994349884322609E-3</v>
      </c>
      <c r="BZ168" s="45">
        <v>2.2993256010266343E-3</v>
      </c>
      <c r="CA168" s="45">
        <v>2.2992135162959192E-3</v>
      </c>
      <c r="CB168" s="45">
        <v>2.2990987345033478E-3</v>
      </c>
      <c r="CC168" s="45">
        <v>2.2989812559184855E-3</v>
      </c>
      <c r="CD168" s="45">
        <v>2.2988610808172324E-3</v>
      </c>
      <c r="CE168" s="45">
        <v>2.2987382094818197E-3</v>
      </c>
      <c r="CF168" s="45">
        <v>2.2986126422008119E-3</v>
      </c>
      <c r="CG168" s="45">
        <v>2.2984843792691048E-3</v>
      </c>
      <c r="CH168" s="45">
        <v>2.2983534209879255E-3</v>
      </c>
      <c r="CI168" s="45">
        <v>2.2982197676648291E-3</v>
      </c>
    </row>
    <row r="169" spans="1:87" x14ac:dyDescent="0.25">
      <c r="A169" t="s">
        <v>170</v>
      </c>
      <c r="B169" t="s">
        <v>80</v>
      </c>
      <c r="C169" t="s">
        <v>1313</v>
      </c>
      <c r="D169" s="45">
        <v>-4.182941989313349E-3</v>
      </c>
      <c r="E169" s="45">
        <v>-4.182941989313349E-3</v>
      </c>
      <c r="F169" s="45">
        <v>-4.182941989313349E-3</v>
      </c>
      <c r="G169" s="45">
        <v>-4.182941989313349E-3</v>
      </c>
      <c r="H169" s="45">
        <v>-4.182941989313349E-3</v>
      </c>
      <c r="I169" s="45">
        <v>2.0028273341601288E-3</v>
      </c>
      <c r="J169" s="45">
        <v>2.0028273341601288E-3</v>
      </c>
      <c r="K169" s="45">
        <v>2.0028273341601288E-3</v>
      </c>
      <c r="L169" s="45">
        <v>2.0028273341601288E-3</v>
      </c>
      <c r="M169" s="45">
        <v>2.0028273341601288E-3</v>
      </c>
      <c r="N169" s="45">
        <v>2.0028273341601288E-3</v>
      </c>
      <c r="O169" s="45">
        <v>7.9208512755024607E-4</v>
      </c>
      <c r="P169" s="45">
        <v>7.9208512755024607E-4</v>
      </c>
      <c r="Q169" s="45">
        <v>7.9208512755024607E-4</v>
      </c>
      <c r="R169" s="45">
        <v>7.9208512755024607E-4</v>
      </c>
      <c r="S169" s="45">
        <v>7.9208512755024607E-4</v>
      </c>
      <c r="T169" s="45">
        <v>7.9208512755024607E-4</v>
      </c>
      <c r="U169" s="45">
        <v>7.9208512755024607E-4</v>
      </c>
      <c r="V169" s="45">
        <v>7.9208512755024607E-4</v>
      </c>
      <c r="W169" s="45">
        <v>7.9208512755024607E-4</v>
      </c>
      <c r="X169" s="45">
        <v>7.9208512755024607E-4</v>
      </c>
      <c r="Y169" s="45">
        <v>7.9208512755024607E-4</v>
      </c>
      <c r="Z169" s="45">
        <v>7.9208512755024607E-4</v>
      </c>
      <c r="AA169" s="45">
        <v>1.6426506390565532E-3</v>
      </c>
      <c r="AB169" s="45">
        <v>1.6426506390565532E-3</v>
      </c>
      <c r="AC169" s="45">
        <v>1.6426506390565532E-3</v>
      </c>
      <c r="AD169" s="45">
        <v>1.6426506390565532E-3</v>
      </c>
      <c r="AE169" s="45">
        <v>1.6426506390565532E-3</v>
      </c>
      <c r="AF169" s="45">
        <v>1.6426506390565532E-3</v>
      </c>
      <c r="AG169" s="45">
        <v>1.6426506390565532E-3</v>
      </c>
      <c r="AH169" s="45">
        <v>1.6426506390565532E-3</v>
      </c>
      <c r="AI169" s="45">
        <v>1.6426506390565532E-3</v>
      </c>
      <c r="AJ169" s="45">
        <v>1.6426506390565532E-3</v>
      </c>
      <c r="AK169" s="45">
        <v>2.3015964384374143E-3</v>
      </c>
      <c r="AL169" s="45">
        <v>2.301595087108331E-3</v>
      </c>
      <c r="AM169" s="45">
        <v>2.3015910331242542E-3</v>
      </c>
      <c r="AN169" s="45">
        <v>2.3015842764947049E-3</v>
      </c>
      <c r="AO169" s="45">
        <v>2.3015748172355516E-3</v>
      </c>
      <c r="AP169" s="45">
        <v>2.3015626553690082E-3</v>
      </c>
      <c r="AQ169" s="45">
        <v>2.3015477909236384E-3</v>
      </c>
      <c r="AR169" s="45">
        <v>2.3015302239343506E-3</v>
      </c>
      <c r="AS169" s="45">
        <v>2.3015099544424012E-3</v>
      </c>
      <c r="AT169" s="45">
        <v>2.3014869824953929E-3</v>
      </c>
      <c r="AU169" s="45">
        <v>2.3014613081472762E-3</v>
      </c>
      <c r="AV169" s="45">
        <v>2.3014329314583466E-3</v>
      </c>
      <c r="AW169" s="45">
        <v>2.3014018524952478E-3</v>
      </c>
      <c r="AX169" s="45">
        <v>2.3013680713309687E-3</v>
      </c>
      <c r="AY169" s="45">
        <v>2.3013315880448444E-3</v>
      </c>
      <c r="AZ169" s="45">
        <v>2.3012924027225566E-3</v>
      </c>
      <c r="BA169" s="45">
        <v>2.3012505154561317E-3</v>
      </c>
      <c r="BB169" s="45">
        <v>2.3012059263439427E-3</v>
      </c>
      <c r="BC169" s="45">
        <v>2.3011586354907076E-3</v>
      </c>
      <c r="BD169" s="45">
        <v>2.3011086430074889E-3</v>
      </c>
      <c r="BE169" s="45">
        <v>2.3010559490116945E-3</v>
      </c>
      <c r="BF169" s="45">
        <v>2.301000553627077E-3</v>
      </c>
      <c r="BG169" s="45">
        <v>2.3009424569837319E-3</v>
      </c>
      <c r="BH169" s="45">
        <v>2.3008816592181005E-3</v>
      </c>
      <c r="BI169" s="45">
        <v>2.3008181604729666E-3</v>
      </c>
      <c r="BJ169" s="45">
        <v>2.3007519608974573E-3</v>
      </c>
      <c r="BK169" s="45">
        <v>2.3006830606470434E-3</v>
      </c>
      <c r="BL169" s="45">
        <v>2.3006114598835368E-3</v>
      </c>
      <c r="BM169" s="45">
        <v>2.3005371587750925E-3</v>
      </c>
      <c r="BN169" s="45">
        <v>2.3004601574962073E-3</v>
      </c>
      <c r="BO169" s="45">
        <v>2.30038045622772E-3</v>
      </c>
      <c r="BP169" s="45">
        <v>2.3002980551568093E-3</v>
      </c>
      <c r="BQ169" s="45">
        <v>2.3002129544769938E-3</v>
      </c>
      <c r="BR169" s="45">
        <v>2.3001251543881343E-3</v>
      </c>
      <c r="BS169" s="45">
        <v>2.3000346550964288E-3</v>
      </c>
      <c r="BT169" s="45">
        <v>2.2999414568144168E-3</v>
      </c>
      <c r="BU169" s="45">
        <v>2.2998455597609746E-3</v>
      </c>
      <c r="BV169" s="45">
        <v>2.2997469641613168E-3</v>
      </c>
      <c r="BW169" s="45">
        <v>2.2996456702469958E-3</v>
      </c>
      <c r="BX169" s="45">
        <v>2.299541678255902E-3</v>
      </c>
      <c r="BY169" s="45">
        <v>2.2994349884322609E-3</v>
      </c>
      <c r="BZ169" s="45">
        <v>2.2993256010266343E-3</v>
      </c>
      <c r="CA169" s="45">
        <v>2.2992135162959192E-3</v>
      </c>
      <c r="CB169" s="45">
        <v>2.2990987345033478E-3</v>
      </c>
      <c r="CC169" s="45">
        <v>2.2989812559184855E-3</v>
      </c>
      <c r="CD169" s="45">
        <v>2.2988610808172324E-3</v>
      </c>
      <c r="CE169" s="45">
        <v>2.2987382094818197E-3</v>
      </c>
      <c r="CF169" s="45">
        <v>2.2986126422008119E-3</v>
      </c>
      <c r="CG169" s="45">
        <v>2.2984843792691048E-3</v>
      </c>
      <c r="CH169" s="45">
        <v>2.2983534209879255E-3</v>
      </c>
      <c r="CI169" s="45">
        <v>2.2982197676648291E-3</v>
      </c>
    </row>
    <row r="170" spans="1:87" x14ac:dyDescent="0.25">
      <c r="A170" t="s">
        <v>170</v>
      </c>
      <c r="B170" t="s">
        <v>1218</v>
      </c>
      <c r="C170" t="s">
        <v>1314</v>
      </c>
      <c r="D170" s="45">
        <v>-4.182941989313349E-3</v>
      </c>
      <c r="E170" s="45">
        <v>-4.182941989313349E-3</v>
      </c>
      <c r="F170" s="45">
        <v>-4.182941989313349E-3</v>
      </c>
      <c r="G170" s="45">
        <v>-4.182941989313349E-3</v>
      </c>
      <c r="H170" s="45">
        <v>-4.182941989313349E-3</v>
      </c>
      <c r="I170" s="45">
        <v>2.0028273341601288E-3</v>
      </c>
      <c r="J170" s="45">
        <v>2.0028273341601288E-3</v>
      </c>
      <c r="K170" s="45">
        <v>2.0028273341601288E-3</v>
      </c>
      <c r="L170" s="45">
        <v>2.0028273341601288E-3</v>
      </c>
      <c r="M170" s="45">
        <v>2.0028273341601288E-3</v>
      </c>
      <c r="N170" s="45">
        <v>2.0028273341601288E-3</v>
      </c>
      <c r="O170" s="45">
        <v>7.9208512755024607E-4</v>
      </c>
      <c r="P170" s="45">
        <v>7.9208512755024607E-4</v>
      </c>
      <c r="Q170" s="45">
        <v>7.9208512755024607E-4</v>
      </c>
      <c r="R170" s="45">
        <v>7.9208512755024607E-4</v>
      </c>
      <c r="S170" s="45">
        <v>7.9208512755024607E-4</v>
      </c>
      <c r="T170" s="45">
        <v>7.9208512755024607E-4</v>
      </c>
      <c r="U170" s="45">
        <v>7.9208512755024607E-4</v>
      </c>
      <c r="V170" s="45">
        <v>7.9208512755024607E-4</v>
      </c>
      <c r="W170" s="45">
        <v>7.9208512755024607E-4</v>
      </c>
      <c r="X170" s="45">
        <v>7.9208512755024607E-4</v>
      </c>
      <c r="Y170" s="45">
        <v>7.9208512755024607E-4</v>
      </c>
      <c r="Z170" s="45">
        <v>7.9208512755024607E-4</v>
      </c>
      <c r="AA170" s="45">
        <v>1.6426506390565532E-3</v>
      </c>
      <c r="AB170" s="45">
        <v>1.6426506390565532E-3</v>
      </c>
      <c r="AC170" s="45">
        <v>1.6426506390565532E-3</v>
      </c>
      <c r="AD170" s="45">
        <v>1.6426506390565532E-3</v>
      </c>
      <c r="AE170" s="45">
        <v>1.6426506390565532E-3</v>
      </c>
      <c r="AF170" s="45">
        <v>1.6426506390565532E-3</v>
      </c>
      <c r="AG170" s="45">
        <v>1.6426506390565532E-3</v>
      </c>
      <c r="AH170" s="45">
        <v>1.6426506390565532E-3</v>
      </c>
      <c r="AI170" s="45">
        <v>1.6426506390565532E-3</v>
      </c>
      <c r="AJ170" s="45">
        <v>1.6426506390565532E-3</v>
      </c>
      <c r="AK170" s="45">
        <v>2.3015964384374143E-3</v>
      </c>
      <c r="AL170" s="45">
        <v>2.301595087108331E-3</v>
      </c>
      <c r="AM170" s="45">
        <v>2.3015910331242542E-3</v>
      </c>
      <c r="AN170" s="45">
        <v>2.3015842764947049E-3</v>
      </c>
      <c r="AO170" s="45">
        <v>2.3015748172355516E-3</v>
      </c>
      <c r="AP170" s="45">
        <v>2.3015626553690082E-3</v>
      </c>
      <c r="AQ170" s="45">
        <v>2.3015477909236384E-3</v>
      </c>
      <c r="AR170" s="45">
        <v>2.3015302239343506E-3</v>
      </c>
      <c r="AS170" s="45">
        <v>2.3015099544424012E-3</v>
      </c>
      <c r="AT170" s="45">
        <v>2.3014869824953929E-3</v>
      </c>
      <c r="AU170" s="45">
        <v>2.3014613081472762E-3</v>
      </c>
      <c r="AV170" s="45">
        <v>2.3014329314583466E-3</v>
      </c>
      <c r="AW170" s="45">
        <v>2.3014018524952478E-3</v>
      </c>
      <c r="AX170" s="45">
        <v>2.3013680713309687E-3</v>
      </c>
      <c r="AY170" s="45">
        <v>2.3013315880448444E-3</v>
      </c>
      <c r="AZ170" s="45">
        <v>2.3012924027225566E-3</v>
      </c>
      <c r="BA170" s="45">
        <v>2.3012505154561317E-3</v>
      </c>
      <c r="BB170" s="45">
        <v>2.3012059263439427E-3</v>
      </c>
      <c r="BC170" s="45">
        <v>2.3011586354907076E-3</v>
      </c>
      <c r="BD170" s="45">
        <v>2.3011086430074889E-3</v>
      </c>
      <c r="BE170" s="45">
        <v>2.3010559490116945E-3</v>
      </c>
      <c r="BF170" s="45">
        <v>2.301000553627077E-3</v>
      </c>
      <c r="BG170" s="45">
        <v>2.3009424569837319E-3</v>
      </c>
      <c r="BH170" s="45">
        <v>2.3008816592181005E-3</v>
      </c>
      <c r="BI170" s="45">
        <v>2.3008181604729666E-3</v>
      </c>
      <c r="BJ170" s="45">
        <v>2.3007519608974573E-3</v>
      </c>
      <c r="BK170" s="45">
        <v>2.3006830606470434E-3</v>
      </c>
      <c r="BL170" s="45">
        <v>2.3006114598835368E-3</v>
      </c>
      <c r="BM170" s="45">
        <v>2.3005371587750925E-3</v>
      </c>
      <c r="BN170" s="45">
        <v>2.3004601574962073E-3</v>
      </c>
      <c r="BO170" s="45">
        <v>2.30038045622772E-3</v>
      </c>
      <c r="BP170" s="45">
        <v>2.3002980551568093E-3</v>
      </c>
      <c r="BQ170" s="45">
        <v>2.3002129544769938E-3</v>
      </c>
      <c r="BR170" s="45">
        <v>2.3001251543881343E-3</v>
      </c>
      <c r="BS170" s="45">
        <v>2.3000346550964288E-3</v>
      </c>
      <c r="BT170" s="45">
        <v>2.2999414568144168E-3</v>
      </c>
      <c r="BU170" s="45">
        <v>2.2998455597609746E-3</v>
      </c>
      <c r="BV170" s="45">
        <v>2.2997469641613168E-3</v>
      </c>
      <c r="BW170" s="45">
        <v>2.2996456702469958E-3</v>
      </c>
      <c r="BX170" s="45">
        <v>2.299541678255902E-3</v>
      </c>
      <c r="BY170" s="45">
        <v>2.2994349884322609E-3</v>
      </c>
      <c r="BZ170" s="45">
        <v>2.2993256010266343E-3</v>
      </c>
      <c r="CA170" s="45">
        <v>2.2992135162959192E-3</v>
      </c>
      <c r="CB170" s="45">
        <v>2.2990987345033478E-3</v>
      </c>
      <c r="CC170" s="45">
        <v>2.2989812559184855E-3</v>
      </c>
      <c r="CD170" s="45">
        <v>2.2988610808172324E-3</v>
      </c>
      <c r="CE170" s="45">
        <v>2.2987382094818197E-3</v>
      </c>
      <c r="CF170" s="45">
        <v>2.2986126422008119E-3</v>
      </c>
      <c r="CG170" s="45">
        <v>2.2984843792691048E-3</v>
      </c>
      <c r="CH170" s="45">
        <v>2.2983534209879255E-3</v>
      </c>
      <c r="CI170" s="45">
        <v>2.2982197676648291E-3</v>
      </c>
    </row>
    <row r="171" spans="1:87" x14ac:dyDescent="0.25">
      <c r="A171" t="s">
        <v>170</v>
      </c>
      <c r="B171" t="s">
        <v>81</v>
      </c>
      <c r="C171" t="s">
        <v>1315</v>
      </c>
      <c r="D171" s="45">
        <v>-4.182941989313349E-3</v>
      </c>
      <c r="E171" s="45">
        <v>-4.182941989313349E-3</v>
      </c>
      <c r="F171" s="45">
        <v>-4.182941989313349E-3</v>
      </c>
      <c r="G171" s="45">
        <v>-4.182941989313349E-3</v>
      </c>
      <c r="H171" s="45">
        <v>-4.182941989313349E-3</v>
      </c>
      <c r="I171" s="45">
        <v>2.0028273341601288E-3</v>
      </c>
      <c r="J171" s="45">
        <v>2.0028273341601288E-3</v>
      </c>
      <c r="K171" s="45">
        <v>2.0028273341601288E-3</v>
      </c>
      <c r="L171" s="45">
        <v>2.0028273341601288E-3</v>
      </c>
      <c r="M171" s="45">
        <v>2.0028273341601288E-3</v>
      </c>
      <c r="N171" s="45">
        <v>2.0028273341601288E-3</v>
      </c>
      <c r="O171" s="45">
        <v>7.9208512755024607E-4</v>
      </c>
      <c r="P171" s="45">
        <v>7.9208512755024607E-4</v>
      </c>
      <c r="Q171" s="45">
        <v>7.9208512755024607E-4</v>
      </c>
      <c r="R171" s="45">
        <v>7.9208512755024607E-4</v>
      </c>
      <c r="S171" s="45">
        <v>7.9208512755024607E-4</v>
      </c>
      <c r="T171" s="45">
        <v>7.9208512755024607E-4</v>
      </c>
      <c r="U171" s="45">
        <v>7.9208512755024607E-4</v>
      </c>
      <c r="V171" s="45">
        <v>7.9208512755024607E-4</v>
      </c>
      <c r="W171" s="45">
        <v>7.9208512755024607E-4</v>
      </c>
      <c r="X171" s="45">
        <v>7.9208512755024607E-4</v>
      </c>
      <c r="Y171" s="45">
        <v>7.9208512755024607E-4</v>
      </c>
      <c r="Z171" s="45">
        <v>7.9208512755024607E-4</v>
      </c>
      <c r="AA171" s="45">
        <v>1.6426506390565532E-3</v>
      </c>
      <c r="AB171" s="45">
        <v>1.6426506390565532E-3</v>
      </c>
      <c r="AC171" s="45">
        <v>1.6426506390565532E-3</v>
      </c>
      <c r="AD171" s="45">
        <v>1.6426506390565532E-3</v>
      </c>
      <c r="AE171" s="45">
        <v>1.6426506390565532E-3</v>
      </c>
      <c r="AF171" s="45">
        <v>1.6426506390565532E-3</v>
      </c>
      <c r="AG171" s="45">
        <v>1.6426506390565532E-3</v>
      </c>
      <c r="AH171" s="45">
        <v>1.6426506390565532E-3</v>
      </c>
      <c r="AI171" s="45">
        <v>1.6426506390565532E-3</v>
      </c>
      <c r="AJ171" s="45">
        <v>1.6426506390565532E-3</v>
      </c>
      <c r="AK171" s="45">
        <v>2.3015964384374143E-3</v>
      </c>
      <c r="AL171" s="45">
        <v>2.301595087108331E-3</v>
      </c>
      <c r="AM171" s="45">
        <v>2.3015910331242542E-3</v>
      </c>
      <c r="AN171" s="45">
        <v>2.3015842764947049E-3</v>
      </c>
      <c r="AO171" s="45">
        <v>2.3015748172355516E-3</v>
      </c>
      <c r="AP171" s="45">
        <v>2.3015626553690082E-3</v>
      </c>
      <c r="AQ171" s="45">
        <v>2.3015477909236384E-3</v>
      </c>
      <c r="AR171" s="45">
        <v>2.3015302239343506E-3</v>
      </c>
      <c r="AS171" s="45">
        <v>2.3015099544424012E-3</v>
      </c>
      <c r="AT171" s="45">
        <v>2.3014869824953929E-3</v>
      </c>
      <c r="AU171" s="45">
        <v>2.3014613081472762E-3</v>
      </c>
      <c r="AV171" s="45">
        <v>2.3014329314583466E-3</v>
      </c>
      <c r="AW171" s="45">
        <v>2.3014018524952478E-3</v>
      </c>
      <c r="AX171" s="45">
        <v>2.3013680713309687E-3</v>
      </c>
      <c r="AY171" s="45">
        <v>2.3013315880448444E-3</v>
      </c>
      <c r="AZ171" s="45">
        <v>2.3012924027225566E-3</v>
      </c>
      <c r="BA171" s="45">
        <v>2.3012505154561317E-3</v>
      </c>
      <c r="BB171" s="45">
        <v>2.3012059263439427E-3</v>
      </c>
      <c r="BC171" s="45">
        <v>2.3011586354907076E-3</v>
      </c>
      <c r="BD171" s="45">
        <v>2.3011086430074889E-3</v>
      </c>
      <c r="BE171" s="45">
        <v>2.3010559490116945E-3</v>
      </c>
      <c r="BF171" s="45">
        <v>2.301000553627077E-3</v>
      </c>
      <c r="BG171" s="45">
        <v>2.3009424569837319E-3</v>
      </c>
      <c r="BH171" s="45">
        <v>2.3008816592181005E-3</v>
      </c>
      <c r="BI171" s="45">
        <v>2.3008181604729666E-3</v>
      </c>
      <c r="BJ171" s="45">
        <v>2.3007519608974573E-3</v>
      </c>
      <c r="BK171" s="45">
        <v>2.3006830606470434E-3</v>
      </c>
      <c r="BL171" s="45">
        <v>2.3006114598835368E-3</v>
      </c>
      <c r="BM171" s="45">
        <v>2.3005371587750925E-3</v>
      </c>
      <c r="BN171" s="45">
        <v>2.3004601574962073E-3</v>
      </c>
      <c r="BO171" s="45">
        <v>2.30038045622772E-3</v>
      </c>
      <c r="BP171" s="45">
        <v>2.3002980551568093E-3</v>
      </c>
      <c r="BQ171" s="45">
        <v>2.3002129544769938E-3</v>
      </c>
      <c r="BR171" s="45">
        <v>2.3001251543881343E-3</v>
      </c>
      <c r="BS171" s="45">
        <v>2.3000346550964288E-3</v>
      </c>
      <c r="BT171" s="45">
        <v>2.2999414568144168E-3</v>
      </c>
      <c r="BU171" s="45">
        <v>2.2998455597609746E-3</v>
      </c>
      <c r="BV171" s="45">
        <v>2.2997469641613168E-3</v>
      </c>
      <c r="BW171" s="45">
        <v>2.2996456702469958E-3</v>
      </c>
      <c r="BX171" s="45">
        <v>2.299541678255902E-3</v>
      </c>
      <c r="BY171" s="45">
        <v>2.2994349884322609E-3</v>
      </c>
      <c r="BZ171" s="45">
        <v>2.2993256010266343E-3</v>
      </c>
      <c r="CA171" s="45">
        <v>2.2992135162959192E-3</v>
      </c>
      <c r="CB171" s="45">
        <v>2.2990987345033478E-3</v>
      </c>
      <c r="CC171" s="45">
        <v>2.2989812559184855E-3</v>
      </c>
      <c r="CD171" s="45">
        <v>2.2988610808172324E-3</v>
      </c>
      <c r="CE171" s="45">
        <v>2.2987382094818197E-3</v>
      </c>
      <c r="CF171" s="45">
        <v>2.2986126422008119E-3</v>
      </c>
      <c r="CG171" s="45">
        <v>2.2984843792691048E-3</v>
      </c>
      <c r="CH171" s="45">
        <v>2.2983534209879255E-3</v>
      </c>
      <c r="CI171" s="45">
        <v>2.2982197676648291E-3</v>
      </c>
    </row>
    <row r="172" spans="1:87" x14ac:dyDescent="0.25">
      <c r="A172" t="s">
        <v>170</v>
      </c>
      <c r="B172" t="s">
        <v>83</v>
      </c>
      <c r="C172" t="s">
        <v>1316</v>
      </c>
      <c r="D172" s="45">
        <v>-4.182941989313349E-3</v>
      </c>
      <c r="E172" s="45">
        <v>-4.182941989313349E-3</v>
      </c>
      <c r="F172" s="45">
        <v>-4.182941989313349E-3</v>
      </c>
      <c r="G172" s="45">
        <v>-4.182941989313349E-3</v>
      </c>
      <c r="H172" s="45">
        <v>-4.182941989313349E-3</v>
      </c>
      <c r="I172" s="45">
        <v>2.0028273341601288E-3</v>
      </c>
      <c r="J172" s="45">
        <v>2.0028273341601288E-3</v>
      </c>
      <c r="K172" s="45">
        <v>2.0028273341601288E-3</v>
      </c>
      <c r="L172" s="45">
        <v>2.0028273341601288E-3</v>
      </c>
      <c r="M172" s="45">
        <v>2.0028273341601288E-3</v>
      </c>
      <c r="N172" s="45">
        <v>2.0028273341601288E-3</v>
      </c>
      <c r="O172" s="45">
        <v>7.9208512755024607E-4</v>
      </c>
      <c r="P172" s="45">
        <v>7.9208512755024607E-4</v>
      </c>
      <c r="Q172" s="45">
        <v>7.9208512755024607E-4</v>
      </c>
      <c r="R172" s="45">
        <v>7.9208512755024607E-4</v>
      </c>
      <c r="S172" s="45">
        <v>7.9208512755024607E-4</v>
      </c>
      <c r="T172" s="45">
        <v>7.9208512755024607E-4</v>
      </c>
      <c r="U172" s="45">
        <v>7.9208512755024607E-4</v>
      </c>
      <c r="V172" s="45">
        <v>7.9208512755024607E-4</v>
      </c>
      <c r="W172" s="45">
        <v>7.9208512755024607E-4</v>
      </c>
      <c r="X172" s="45">
        <v>7.9208512755024607E-4</v>
      </c>
      <c r="Y172" s="45">
        <v>7.9208512755024607E-4</v>
      </c>
      <c r="Z172" s="45">
        <v>7.9208512755024607E-4</v>
      </c>
      <c r="AA172" s="45">
        <v>1.6426506390565532E-3</v>
      </c>
      <c r="AB172" s="45">
        <v>1.6426506390565532E-3</v>
      </c>
      <c r="AC172" s="45">
        <v>1.6426506390565532E-3</v>
      </c>
      <c r="AD172" s="45">
        <v>1.6426506390565532E-3</v>
      </c>
      <c r="AE172" s="45">
        <v>1.6426506390565532E-3</v>
      </c>
      <c r="AF172" s="45">
        <v>1.6426506390565532E-3</v>
      </c>
      <c r="AG172" s="45">
        <v>1.6426506390565532E-3</v>
      </c>
      <c r="AH172" s="45">
        <v>1.6426506390565532E-3</v>
      </c>
      <c r="AI172" s="45">
        <v>1.6426506390565532E-3</v>
      </c>
      <c r="AJ172" s="45">
        <v>1.6426506390565532E-3</v>
      </c>
      <c r="AK172" s="45">
        <v>2.3015964384374143E-3</v>
      </c>
      <c r="AL172" s="45">
        <v>2.301595087108331E-3</v>
      </c>
      <c r="AM172" s="45">
        <v>2.3015910331242542E-3</v>
      </c>
      <c r="AN172" s="45">
        <v>2.3015842764947049E-3</v>
      </c>
      <c r="AO172" s="45">
        <v>2.3015748172355516E-3</v>
      </c>
      <c r="AP172" s="45">
        <v>2.3015626553690082E-3</v>
      </c>
      <c r="AQ172" s="45">
        <v>2.3015477909236384E-3</v>
      </c>
      <c r="AR172" s="45">
        <v>2.3015302239343506E-3</v>
      </c>
      <c r="AS172" s="45">
        <v>2.3015099544424012E-3</v>
      </c>
      <c r="AT172" s="45">
        <v>2.3014869824953929E-3</v>
      </c>
      <c r="AU172" s="45">
        <v>2.3014613081472762E-3</v>
      </c>
      <c r="AV172" s="45">
        <v>2.3014329314583466E-3</v>
      </c>
      <c r="AW172" s="45">
        <v>2.3014018524952478E-3</v>
      </c>
      <c r="AX172" s="45">
        <v>2.3013680713309687E-3</v>
      </c>
      <c r="AY172" s="45">
        <v>2.3013315880448444E-3</v>
      </c>
      <c r="AZ172" s="45">
        <v>2.3012924027225566E-3</v>
      </c>
      <c r="BA172" s="45">
        <v>2.3012505154561317E-3</v>
      </c>
      <c r="BB172" s="45">
        <v>2.3012059263439427E-3</v>
      </c>
      <c r="BC172" s="45">
        <v>2.3011586354907076E-3</v>
      </c>
      <c r="BD172" s="45">
        <v>2.3011086430074889E-3</v>
      </c>
      <c r="BE172" s="45">
        <v>2.3010559490116945E-3</v>
      </c>
      <c r="BF172" s="45">
        <v>2.301000553627077E-3</v>
      </c>
      <c r="BG172" s="45">
        <v>2.3009424569837319E-3</v>
      </c>
      <c r="BH172" s="45">
        <v>2.3008816592181005E-3</v>
      </c>
      <c r="BI172" s="45">
        <v>2.3008181604729666E-3</v>
      </c>
      <c r="BJ172" s="45">
        <v>2.3007519608974573E-3</v>
      </c>
      <c r="BK172" s="45">
        <v>2.3006830606470434E-3</v>
      </c>
      <c r="BL172" s="45">
        <v>2.3006114598835368E-3</v>
      </c>
      <c r="BM172" s="45">
        <v>2.3005371587750925E-3</v>
      </c>
      <c r="BN172" s="45">
        <v>2.3004601574962073E-3</v>
      </c>
      <c r="BO172" s="45">
        <v>2.30038045622772E-3</v>
      </c>
      <c r="BP172" s="45">
        <v>2.3002980551568093E-3</v>
      </c>
      <c r="BQ172" s="45">
        <v>2.3002129544769938E-3</v>
      </c>
      <c r="BR172" s="45">
        <v>2.3001251543881343E-3</v>
      </c>
      <c r="BS172" s="45">
        <v>2.3000346550964288E-3</v>
      </c>
      <c r="BT172" s="45">
        <v>2.2999414568144168E-3</v>
      </c>
      <c r="BU172" s="45">
        <v>2.2998455597609746E-3</v>
      </c>
      <c r="BV172" s="45">
        <v>2.2997469641613168E-3</v>
      </c>
      <c r="BW172" s="45">
        <v>2.2996456702469958E-3</v>
      </c>
      <c r="BX172" s="45">
        <v>2.299541678255902E-3</v>
      </c>
      <c r="BY172" s="45">
        <v>2.2994349884322609E-3</v>
      </c>
      <c r="BZ172" s="45">
        <v>2.2993256010266343E-3</v>
      </c>
      <c r="CA172" s="45">
        <v>2.2992135162959192E-3</v>
      </c>
      <c r="CB172" s="45">
        <v>2.2990987345033478E-3</v>
      </c>
      <c r="CC172" s="45">
        <v>2.2989812559184855E-3</v>
      </c>
      <c r="CD172" s="45">
        <v>2.2988610808172324E-3</v>
      </c>
      <c r="CE172" s="45">
        <v>2.2987382094818197E-3</v>
      </c>
      <c r="CF172" s="45">
        <v>2.2986126422008119E-3</v>
      </c>
      <c r="CG172" s="45">
        <v>2.2984843792691048E-3</v>
      </c>
      <c r="CH172" s="45">
        <v>2.2983534209879255E-3</v>
      </c>
      <c r="CI172" s="45">
        <v>2.2982197676648291E-3</v>
      </c>
    </row>
    <row r="173" spans="1:87" x14ac:dyDescent="0.25">
      <c r="A173" t="s">
        <v>170</v>
      </c>
      <c r="B173" t="s">
        <v>85</v>
      </c>
      <c r="C173" t="s">
        <v>1317</v>
      </c>
      <c r="D173" s="45">
        <v>-4.182941989313349E-3</v>
      </c>
      <c r="E173" s="45">
        <v>-4.182941989313349E-3</v>
      </c>
      <c r="F173" s="45">
        <v>-4.182941989313349E-3</v>
      </c>
      <c r="G173" s="45">
        <v>-4.182941989313349E-3</v>
      </c>
      <c r="H173" s="45">
        <v>-4.182941989313349E-3</v>
      </c>
      <c r="I173" s="45">
        <v>2.0028273341601288E-3</v>
      </c>
      <c r="J173" s="45">
        <v>2.0028273341601288E-3</v>
      </c>
      <c r="K173" s="45">
        <v>2.0028273341601288E-3</v>
      </c>
      <c r="L173" s="45">
        <v>2.0028273341601288E-3</v>
      </c>
      <c r="M173" s="45">
        <v>2.0028273341601288E-3</v>
      </c>
      <c r="N173" s="45">
        <v>2.0028273341601288E-3</v>
      </c>
      <c r="O173" s="45">
        <v>7.9208512755024607E-4</v>
      </c>
      <c r="P173" s="45">
        <v>7.9208512755024607E-4</v>
      </c>
      <c r="Q173" s="45">
        <v>7.9208512755024607E-4</v>
      </c>
      <c r="R173" s="45">
        <v>7.9208512755024607E-4</v>
      </c>
      <c r="S173" s="45">
        <v>7.9208512755024607E-4</v>
      </c>
      <c r="T173" s="45">
        <v>7.9208512755024607E-4</v>
      </c>
      <c r="U173" s="45">
        <v>7.9208512755024607E-4</v>
      </c>
      <c r="V173" s="45">
        <v>7.9208512755024607E-4</v>
      </c>
      <c r="W173" s="45">
        <v>7.9208512755024607E-4</v>
      </c>
      <c r="X173" s="45">
        <v>7.9208512755024607E-4</v>
      </c>
      <c r="Y173" s="45">
        <v>7.9208512755024607E-4</v>
      </c>
      <c r="Z173" s="45">
        <v>7.9208512755024607E-4</v>
      </c>
      <c r="AA173" s="45">
        <v>1.6426506390565532E-3</v>
      </c>
      <c r="AB173" s="45">
        <v>1.6426506390565532E-3</v>
      </c>
      <c r="AC173" s="45">
        <v>1.6426506390565532E-3</v>
      </c>
      <c r="AD173" s="45">
        <v>1.6426506390565532E-3</v>
      </c>
      <c r="AE173" s="45">
        <v>1.6426506390565532E-3</v>
      </c>
      <c r="AF173" s="45">
        <v>1.6426506390565532E-3</v>
      </c>
      <c r="AG173" s="45">
        <v>1.6426506390565532E-3</v>
      </c>
      <c r="AH173" s="45">
        <v>1.6426506390565532E-3</v>
      </c>
      <c r="AI173" s="45">
        <v>1.6426506390565532E-3</v>
      </c>
      <c r="AJ173" s="45">
        <v>1.6426506390565532E-3</v>
      </c>
      <c r="AK173" s="45">
        <v>2.3015964384374143E-3</v>
      </c>
      <c r="AL173" s="45">
        <v>2.301595087108331E-3</v>
      </c>
      <c r="AM173" s="45">
        <v>2.3015910331242542E-3</v>
      </c>
      <c r="AN173" s="45">
        <v>2.3015842764947049E-3</v>
      </c>
      <c r="AO173" s="45">
        <v>2.3015748172355516E-3</v>
      </c>
      <c r="AP173" s="45">
        <v>2.3015626553690082E-3</v>
      </c>
      <c r="AQ173" s="45">
        <v>2.3015477909236384E-3</v>
      </c>
      <c r="AR173" s="45">
        <v>2.3015302239343506E-3</v>
      </c>
      <c r="AS173" s="45">
        <v>2.3015099544424012E-3</v>
      </c>
      <c r="AT173" s="45">
        <v>2.3014869824953929E-3</v>
      </c>
      <c r="AU173" s="45">
        <v>2.3014613081472762E-3</v>
      </c>
      <c r="AV173" s="45">
        <v>2.3014329314583466E-3</v>
      </c>
      <c r="AW173" s="45">
        <v>2.3014018524952478E-3</v>
      </c>
      <c r="AX173" s="45">
        <v>2.3013680713309687E-3</v>
      </c>
      <c r="AY173" s="45">
        <v>2.3013315880448444E-3</v>
      </c>
      <c r="AZ173" s="45">
        <v>2.3012924027225566E-3</v>
      </c>
      <c r="BA173" s="45">
        <v>2.3012505154561317E-3</v>
      </c>
      <c r="BB173" s="45">
        <v>2.3012059263439427E-3</v>
      </c>
      <c r="BC173" s="45">
        <v>2.3011586354907076E-3</v>
      </c>
      <c r="BD173" s="45">
        <v>2.3011086430074889E-3</v>
      </c>
      <c r="BE173" s="45">
        <v>2.3010559490116945E-3</v>
      </c>
      <c r="BF173" s="45">
        <v>2.301000553627077E-3</v>
      </c>
      <c r="BG173" s="45">
        <v>2.3009424569837319E-3</v>
      </c>
      <c r="BH173" s="45">
        <v>2.3008816592181005E-3</v>
      </c>
      <c r="BI173" s="45">
        <v>2.3008181604729666E-3</v>
      </c>
      <c r="BJ173" s="45">
        <v>2.3007519608974573E-3</v>
      </c>
      <c r="BK173" s="45">
        <v>2.3006830606470434E-3</v>
      </c>
      <c r="BL173" s="45">
        <v>2.3006114598835368E-3</v>
      </c>
      <c r="BM173" s="45">
        <v>2.3005371587750925E-3</v>
      </c>
      <c r="BN173" s="45">
        <v>2.3004601574962073E-3</v>
      </c>
      <c r="BO173" s="45">
        <v>2.30038045622772E-3</v>
      </c>
      <c r="BP173" s="45">
        <v>2.3002980551568093E-3</v>
      </c>
      <c r="BQ173" s="45">
        <v>2.3002129544769938E-3</v>
      </c>
      <c r="BR173" s="45">
        <v>2.3001251543881343E-3</v>
      </c>
      <c r="BS173" s="45">
        <v>2.3000346550964288E-3</v>
      </c>
      <c r="BT173" s="45">
        <v>2.2999414568144168E-3</v>
      </c>
      <c r="BU173" s="45">
        <v>2.2998455597609746E-3</v>
      </c>
      <c r="BV173" s="45">
        <v>2.2997469641613168E-3</v>
      </c>
      <c r="BW173" s="45">
        <v>2.2996456702469958E-3</v>
      </c>
      <c r="BX173" s="45">
        <v>2.299541678255902E-3</v>
      </c>
      <c r="BY173" s="45">
        <v>2.2994349884322609E-3</v>
      </c>
      <c r="BZ173" s="45">
        <v>2.2993256010266343E-3</v>
      </c>
      <c r="CA173" s="45">
        <v>2.2992135162959192E-3</v>
      </c>
      <c r="CB173" s="45">
        <v>2.2990987345033478E-3</v>
      </c>
      <c r="CC173" s="45">
        <v>2.2989812559184855E-3</v>
      </c>
      <c r="CD173" s="45">
        <v>2.2988610808172324E-3</v>
      </c>
      <c r="CE173" s="45">
        <v>2.2987382094818197E-3</v>
      </c>
      <c r="CF173" s="45">
        <v>2.2986126422008119E-3</v>
      </c>
      <c r="CG173" s="45">
        <v>2.2984843792691048E-3</v>
      </c>
      <c r="CH173" s="45">
        <v>2.2983534209879255E-3</v>
      </c>
      <c r="CI173" s="45">
        <v>2.2982197676648291E-3</v>
      </c>
    </row>
    <row r="174" spans="1:87" x14ac:dyDescent="0.25">
      <c r="A174" t="s">
        <v>170</v>
      </c>
      <c r="B174" t="s">
        <v>87</v>
      </c>
      <c r="C174" t="s">
        <v>1318</v>
      </c>
      <c r="D174" s="45">
        <v>-4.182941989313349E-3</v>
      </c>
      <c r="E174" s="45">
        <v>-4.182941989313349E-3</v>
      </c>
      <c r="F174" s="45">
        <v>-4.182941989313349E-3</v>
      </c>
      <c r="G174" s="45">
        <v>-4.182941989313349E-3</v>
      </c>
      <c r="H174" s="45">
        <v>-4.182941989313349E-3</v>
      </c>
      <c r="I174" s="45">
        <v>2.0028273341601288E-3</v>
      </c>
      <c r="J174" s="45">
        <v>2.0028273341601288E-3</v>
      </c>
      <c r="K174" s="45">
        <v>2.0028273341601288E-3</v>
      </c>
      <c r="L174" s="45">
        <v>2.0028273341601288E-3</v>
      </c>
      <c r="M174" s="45">
        <v>2.0028273341601288E-3</v>
      </c>
      <c r="N174" s="45">
        <v>2.0028273341601288E-3</v>
      </c>
      <c r="O174" s="45">
        <v>7.9208512755024607E-4</v>
      </c>
      <c r="P174" s="45">
        <v>7.9208512755024607E-4</v>
      </c>
      <c r="Q174" s="45">
        <v>7.9208512755024607E-4</v>
      </c>
      <c r="R174" s="45">
        <v>7.9208512755024607E-4</v>
      </c>
      <c r="S174" s="45">
        <v>7.9208512755024607E-4</v>
      </c>
      <c r="T174" s="45">
        <v>7.9208512755024607E-4</v>
      </c>
      <c r="U174" s="45">
        <v>7.9208512755024607E-4</v>
      </c>
      <c r="V174" s="45">
        <v>7.9208512755024607E-4</v>
      </c>
      <c r="W174" s="45">
        <v>7.9208512755024607E-4</v>
      </c>
      <c r="X174" s="45">
        <v>7.9208512755024607E-4</v>
      </c>
      <c r="Y174" s="45">
        <v>7.9208512755024607E-4</v>
      </c>
      <c r="Z174" s="45">
        <v>7.9208512755024607E-4</v>
      </c>
      <c r="AA174" s="45">
        <v>1.6426506390565532E-3</v>
      </c>
      <c r="AB174" s="45">
        <v>1.6426506390565532E-3</v>
      </c>
      <c r="AC174" s="45">
        <v>1.6426506390565532E-3</v>
      </c>
      <c r="AD174" s="45">
        <v>1.6426506390565532E-3</v>
      </c>
      <c r="AE174" s="45">
        <v>1.6426506390565532E-3</v>
      </c>
      <c r="AF174" s="45">
        <v>1.6426506390565532E-3</v>
      </c>
      <c r="AG174" s="45">
        <v>1.6426506390565532E-3</v>
      </c>
      <c r="AH174" s="45">
        <v>1.6426506390565532E-3</v>
      </c>
      <c r="AI174" s="45">
        <v>1.6426506390565532E-3</v>
      </c>
      <c r="AJ174" s="45">
        <v>1.6426506390565532E-3</v>
      </c>
      <c r="AK174" s="45">
        <v>2.3015964384374143E-3</v>
      </c>
      <c r="AL174" s="45">
        <v>2.301595087108331E-3</v>
      </c>
      <c r="AM174" s="45">
        <v>2.3015910331242542E-3</v>
      </c>
      <c r="AN174" s="45">
        <v>2.3015842764947049E-3</v>
      </c>
      <c r="AO174" s="45">
        <v>2.3015748172355516E-3</v>
      </c>
      <c r="AP174" s="45">
        <v>2.3015626553690082E-3</v>
      </c>
      <c r="AQ174" s="45">
        <v>2.3015477909236384E-3</v>
      </c>
      <c r="AR174" s="45">
        <v>2.3015302239343506E-3</v>
      </c>
      <c r="AS174" s="45">
        <v>2.3015099544424012E-3</v>
      </c>
      <c r="AT174" s="45">
        <v>2.3014869824953929E-3</v>
      </c>
      <c r="AU174" s="45">
        <v>2.3014613081472762E-3</v>
      </c>
      <c r="AV174" s="45">
        <v>2.3014329314583466E-3</v>
      </c>
      <c r="AW174" s="45">
        <v>2.3014018524952478E-3</v>
      </c>
      <c r="AX174" s="45">
        <v>2.3013680713309687E-3</v>
      </c>
      <c r="AY174" s="45">
        <v>2.3013315880448444E-3</v>
      </c>
      <c r="AZ174" s="45">
        <v>2.3012924027225566E-3</v>
      </c>
      <c r="BA174" s="45">
        <v>2.3012505154561317E-3</v>
      </c>
      <c r="BB174" s="45">
        <v>2.3012059263439427E-3</v>
      </c>
      <c r="BC174" s="45">
        <v>2.3011586354907076E-3</v>
      </c>
      <c r="BD174" s="45">
        <v>2.3011086430074889E-3</v>
      </c>
      <c r="BE174" s="45">
        <v>2.3010559490116945E-3</v>
      </c>
      <c r="BF174" s="45">
        <v>2.301000553627077E-3</v>
      </c>
      <c r="BG174" s="45">
        <v>2.3009424569837319E-3</v>
      </c>
      <c r="BH174" s="45">
        <v>2.3008816592181005E-3</v>
      </c>
      <c r="BI174" s="45">
        <v>2.3008181604729666E-3</v>
      </c>
      <c r="BJ174" s="45">
        <v>2.3007519608974573E-3</v>
      </c>
      <c r="BK174" s="45">
        <v>2.3006830606470434E-3</v>
      </c>
      <c r="BL174" s="45">
        <v>2.3006114598835368E-3</v>
      </c>
      <c r="BM174" s="45">
        <v>2.3005371587750925E-3</v>
      </c>
      <c r="BN174" s="45">
        <v>2.3004601574962073E-3</v>
      </c>
      <c r="BO174" s="45">
        <v>2.30038045622772E-3</v>
      </c>
      <c r="BP174" s="45">
        <v>2.3002980551568093E-3</v>
      </c>
      <c r="BQ174" s="45">
        <v>2.3002129544769938E-3</v>
      </c>
      <c r="BR174" s="45">
        <v>2.3001251543881343E-3</v>
      </c>
      <c r="BS174" s="45">
        <v>2.3000346550964288E-3</v>
      </c>
      <c r="BT174" s="45">
        <v>2.2999414568144168E-3</v>
      </c>
      <c r="BU174" s="45">
        <v>2.2998455597609746E-3</v>
      </c>
      <c r="BV174" s="45">
        <v>2.2997469641613168E-3</v>
      </c>
      <c r="BW174" s="45">
        <v>2.2996456702469958E-3</v>
      </c>
      <c r="BX174" s="45">
        <v>2.299541678255902E-3</v>
      </c>
      <c r="BY174" s="45">
        <v>2.2994349884322609E-3</v>
      </c>
      <c r="BZ174" s="45">
        <v>2.2993256010266343E-3</v>
      </c>
      <c r="CA174" s="45">
        <v>2.2992135162959192E-3</v>
      </c>
      <c r="CB174" s="45">
        <v>2.2990987345033478E-3</v>
      </c>
      <c r="CC174" s="45">
        <v>2.2989812559184855E-3</v>
      </c>
      <c r="CD174" s="45">
        <v>2.2988610808172324E-3</v>
      </c>
      <c r="CE174" s="45">
        <v>2.2987382094818197E-3</v>
      </c>
      <c r="CF174" s="45">
        <v>2.2986126422008119E-3</v>
      </c>
      <c r="CG174" s="45">
        <v>2.2984843792691048E-3</v>
      </c>
      <c r="CH174" s="45">
        <v>2.2983534209879255E-3</v>
      </c>
      <c r="CI174" s="45">
        <v>2.2982197676648291E-3</v>
      </c>
    </row>
    <row r="175" spans="1:87" x14ac:dyDescent="0.25">
      <c r="A175" t="s">
        <v>170</v>
      </c>
      <c r="B175" t="s">
        <v>89</v>
      </c>
      <c r="C175" t="s">
        <v>1319</v>
      </c>
      <c r="D175" s="45">
        <v>-4.182941989313349E-3</v>
      </c>
      <c r="E175" s="45">
        <v>-4.182941989313349E-3</v>
      </c>
      <c r="F175" s="45">
        <v>-4.182941989313349E-3</v>
      </c>
      <c r="G175" s="45">
        <v>-4.182941989313349E-3</v>
      </c>
      <c r="H175" s="45">
        <v>-4.182941989313349E-3</v>
      </c>
      <c r="I175" s="45">
        <v>2.0028273341601288E-3</v>
      </c>
      <c r="J175" s="45">
        <v>2.0028273341601288E-3</v>
      </c>
      <c r="K175" s="45">
        <v>2.0028273341601288E-3</v>
      </c>
      <c r="L175" s="45">
        <v>2.0028273341601288E-3</v>
      </c>
      <c r="M175" s="45">
        <v>2.0028273341601288E-3</v>
      </c>
      <c r="N175" s="45">
        <v>2.0028273341601288E-3</v>
      </c>
      <c r="O175" s="45">
        <v>7.9208512755024607E-4</v>
      </c>
      <c r="P175" s="45">
        <v>7.9208512755024607E-4</v>
      </c>
      <c r="Q175" s="45">
        <v>7.9208512755024607E-4</v>
      </c>
      <c r="R175" s="45">
        <v>7.9208512755024607E-4</v>
      </c>
      <c r="S175" s="45">
        <v>7.9208512755024607E-4</v>
      </c>
      <c r="T175" s="45">
        <v>7.9208512755024607E-4</v>
      </c>
      <c r="U175" s="45">
        <v>7.9208512755024607E-4</v>
      </c>
      <c r="V175" s="45">
        <v>7.9208512755024607E-4</v>
      </c>
      <c r="W175" s="45">
        <v>7.9208512755024607E-4</v>
      </c>
      <c r="X175" s="45">
        <v>7.9208512755024607E-4</v>
      </c>
      <c r="Y175" s="45">
        <v>7.9208512755024607E-4</v>
      </c>
      <c r="Z175" s="45">
        <v>7.9208512755024607E-4</v>
      </c>
      <c r="AA175" s="45">
        <v>1.6426506390565532E-3</v>
      </c>
      <c r="AB175" s="45">
        <v>1.6426506390565532E-3</v>
      </c>
      <c r="AC175" s="45">
        <v>1.6426506390565532E-3</v>
      </c>
      <c r="AD175" s="45">
        <v>1.6426506390565532E-3</v>
      </c>
      <c r="AE175" s="45">
        <v>1.6426506390565532E-3</v>
      </c>
      <c r="AF175" s="45">
        <v>1.6426506390565532E-3</v>
      </c>
      <c r="AG175" s="45">
        <v>1.6426506390565532E-3</v>
      </c>
      <c r="AH175" s="45">
        <v>1.6426506390565532E-3</v>
      </c>
      <c r="AI175" s="45">
        <v>1.6426506390565532E-3</v>
      </c>
      <c r="AJ175" s="45">
        <v>1.6426506390565532E-3</v>
      </c>
      <c r="AK175" s="45">
        <v>2.3015964384374143E-3</v>
      </c>
      <c r="AL175" s="45">
        <v>2.301595087108331E-3</v>
      </c>
      <c r="AM175" s="45">
        <v>2.3015910331242542E-3</v>
      </c>
      <c r="AN175" s="45">
        <v>2.3015842764947049E-3</v>
      </c>
      <c r="AO175" s="45">
        <v>2.3015748172355516E-3</v>
      </c>
      <c r="AP175" s="45">
        <v>2.3015626553690082E-3</v>
      </c>
      <c r="AQ175" s="45">
        <v>2.3015477909236384E-3</v>
      </c>
      <c r="AR175" s="45">
        <v>2.3015302239343506E-3</v>
      </c>
      <c r="AS175" s="45">
        <v>2.3015099544424012E-3</v>
      </c>
      <c r="AT175" s="45">
        <v>2.3014869824953929E-3</v>
      </c>
      <c r="AU175" s="45">
        <v>2.3014613081472762E-3</v>
      </c>
      <c r="AV175" s="45">
        <v>2.3014329314583466E-3</v>
      </c>
      <c r="AW175" s="45">
        <v>2.3014018524952478E-3</v>
      </c>
      <c r="AX175" s="45">
        <v>2.3013680713309687E-3</v>
      </c>
      <c r="AY175" s="45">
        <v>2.3013315880448444E-3</v>
      </c>
      <c r="AZ175" s="45">
        <v>2.3012924027225566E-3</v>
      </c>
      <c r="BA175" s="45">
        <v>2.3012505154561317E-3</v>
      </c>
      <c r="BB175" s="45">
        <v>2.3012059263439427E-3</v>
      </c>
      <c r="BC175" s="45">
        <v>2.3011586354907076E-3</v>
      </c>
      <c r="BD175" s="45">
        <v>2.3011086430074889E-3</v>
      </c>
      <c r="BE175" s="45">
        <v>2.3010559490116945E-3</v>
      </c>
      <c r="BF175" s="45">
        <v>2.301000553627077E-3</v>
      </c>
      <c r="BG175" s="45">
        <v>2.3009424569837319E-3</v>
      </c>
      <c r="BH175" s="45">
        <v>2.3008816592181005E-3</v>
      </c>
      <c r="BI175" s="45">
        <v>2.3008181604729666E-3</v>
      </c>
      <c r="BJ175" s="45">
        <v>2.3007519608974573E-3</v>
      </c>
      <c r="BK175" s="45">
        <v>2.3006830606470434E-3</v>
      </c>
      <c r="BL175" s="45">
        <v>2.3006114598835368E-3</v>
      </c>
      <c r="BM175" s="45">
        <v>2.3005371587750925E-3</v>
      </c>
      <c r="BN175" s="45">
        <v>2.3004601574962073E-3</v>
      </c>
      <c r="BO175" s="45">
        <v>2.30038045622772E-3</v>
      </c>
      <c r="BP175" s="45">
        <v>2.3002980551568093E-3</v>
      </c>
      <c r="BQ175" s="45">
        <v>2.3002129544769938E-3</v>
      </c>
      <c r="BR175" s="45">
        <v>2.3001251543881343E-3</v>
      </c>
      <c r="BS175" s="45">
        <v>2.3000346550964288E-3</v>
      </c>
      <c r="BT175" s="45">
        <v>2.2999414568144168E-3</v>
      </c>
      <c r="BU175" s="45">
        <v>2.2998455597609746E-3</v>
      </c>
      <c r="BV175" s="45">
        <v>2.2997469641613168E-3</v>
      </c>
      <c r="BW175" s="45">
        <v>2.2996456702469958E-3</v>
      </c>
      <c r="BX175" s="45">
        <v>2.299541678255902E-3</v>
      </c>
      <c r="BY175" s="45">
        <v>2.2994349884322609E-3</v>
      </c>
      <c r="BZ175" s="45">
        <v>2.2993256010266343E-3</v>
      </c>
      <c r="CA175" s="45">
        <v>2.2992135162959192E-3</v>
      </c>
      <c r="CB175" s="45">
        <v>2.2990987345033478E-3</v>
      </c>
      <c r="CC175" s="45">
        <v>2.2989812559184855E-3</v>
      </c>
      <c r="CD175" s="45">
        <v>2.2988610808172324E-3</v>
      </c>
      <c r="CE175" s="45">
        <v>2.2987382094818197E-3</v>
      </c>
      <c r="CF175" s="45">
        <v>2.2986126422008119E-3</v>
      </c>
      <c r="CG175" s="45">
        <v>2.2984843792691048E-3</v>
      </c>
      <c r="CH175" s="45">
        <v>2.2983534209879255E-3</v>
      </c>
      <c r="CI175" s="45">
        <v>2.2982197676648291E-3</v>
      </c>
    </row>
    <row r="176" spans="1:87" x14ac:dyDescent="0.25">
      <c r="A176" t="s">
        <v>170</v>
      </c>
      <c r="B176" t="s">
        <v>91</v>
      </c>
      <c r="C176" t="s">
        <v>1320</v>
      </c>
      <c r="D176" s="45">
        <v>-4.182941989313349E-3</v>
      </c>
      <c r="E176" s="45">
        <v>-4.182941989313349E-3</v>
      </c>
      <c r="F176" s="45">
        <v>-4.182941989313349E-3</v>
      </c>
      <c r="G176" s="45">
        <v>-4.182941989313349E-3</v>
      </c>
      <c r="H176" s="45">
        <v>-4.182941989313349E-3</v>
      </c>
      <c r="I176" s="45">
        <v>2.0028273341601288E-3</v>
      </c>
      <c r="J176" s="45">
        <v>2.0028273341601288E-3</v>
      </c>
      <c r="K176" s="45">
        <v>2.0028273341601288E-3</v>
      </c>
      <c r="L176" s="45">
        <v>2.0028273341601288E-3</v>
      </c>
      <c r="M176" s="45">
        <v>2.0028273341601288E-3</v>
      </c>
      <c r="N176" s="45">
        <v>2.0028273341601288E-3</v>
      </c>
      <c r="O176" s="45">
        <v>7.9208512755024607E-4</v>
      </c>
      <c r="P176" s="45">
        <v>7.9208512755024607E-4</v>
      </c>
      <c r="Q176" s="45">
        <v>7.9208512755024607E-4</v>
      </c>
      <c r="R176" s="45">
        <v>7.9208512755024607E-4</v>
      </c>
      <c r="S176" s="45">
        <v>7.9208512755024607E-4</v>
      </c>
      <c r="T176" s="45">
        <v>7.9208512755024607E-4</v>
      </c>
      <c r="U176" s="45">
        <v>7.9208512755024607E-4</v>
      </c>
      <c r="V176" s="45">
        <v>7.9208512755024607E-4</v>
      </c>
      <c r="W176" s="45">
        <v>7.9208512755024607E-4</v>
      </c>
      <c r="X176" s="45">
        <v>7.9208512755024607E-4</v>
      </c>
      <c r="Y176" s="45">
        <v>7.9208512755024607E-4</v>
      </c>
      <c r="Z176" s="45">
        <v>7.9208512755024607E-4</v>
      </c>
      <c r="AA176" s="45">
        <v>1.6426506390565532E-3</v>
      </c>
      <c r="AB176" s="45">
        <v>1.6426506390565532E-3</v>
      </c>
      <c r="AC176" s="45">
        <v>1.6426506390565532E-3</v>
      </c>
      <c r="AD176" s="45">
        <v>1.6426506390565532E-3</v>
      </c>
      <c r="AE176" s="45">
        <v>1.6426506390565532E-3</v>
      </c>
      <c r="AF176" s="45">
        <v>1.6426506390565532E-3</v>
      </c>
      <c r="AG176" s="45">
        <v>1.6426506390565532E-3</v>
      </c>
      <c r="AH176" s="45">
        <v>1.6426506390565532E-3</v>
      </c>
      <c r="AI176" s="45">
        <v>1.6426506390565532E-3</v>
      </c>
      <c r="AJ176" s="45">
        <v>1.6426506390565532E-3</v>
      </c>
      <c r="AK176" s="45">
        <v>2.3015964384374143E-3</v>
      </c>
      <c r="AL176" s="45">
        <v>2.301595087108331E-3</v>
      </c>
      <c r="AM176" s="45">
        <v>2.3015910331242542E-3</v>
      </c>
      <c r="AN176" s="45">
        <v>2.3015842764947049E-3</v>
      </c>
      <c r="AO176" s="45">
        <v>2.3015748172355516E-3</v>
      </c>
      <c r="AP176" s="45">
        <v>2.3015626553690082E-3</v>
      </c>
      <c r="AQ176" s="45">
        <v>2.3015477909236384E-3</v>
      </c>
      <c r="AR176" s="45">
        <v>2.3015302239343506E-3</v>
      </c>
      <c r="AS176" s="45">
        <v>2.3015099544424012E-3</v>
      </c>
      <c r="AT176" s="45">
        <v>2.3014869824953929E-3</v>
      </c>
      <c r="AU176" s="45">
        <v>2.3014613081472762E-3</v>
      </c>
      <c r="AV176" s="45">
        <v>2.3014329314583466E-3</v>
      </c>
      <c r="AW176" s="45">
        <v>2.3014018524952478E-3</v>
      </c>
      <c r="AX176" s="45">
        <v>2.3013680713309687E-3</v>
      </c>
      <c r="AY176" s="45">
        <v>2.3013315880448444E-3</v>
      </c>
      <c r="AZ176" s="45">
        <v>2.3012924027225566E-3</v>
      </c>
      <c r="BA176" s="45">
        <v>2.3012505154561317E-3</v>
      </c>
      <c r="BB176" s="45">
        <v>2.3012059263439427E-3</v>
      </c>
      <c r="BC176" s="45">
        <v>2.3011586354907076E-3</v>
      </c>
      <c r="BD176" s="45">
        <v>2.3011086430074889E-3</v>
      </c>
      <c r="BE176" s="45">
        <v>2.3010559490116945E-3</v>
      </c>
      <c r="BF176" s="45">
        <v>2.301000553627077E-3</v>
      </c>
      <c r="BG176" s="45">
        <v>2.3009424569837319E-3</v>
      </c>
      <c r="BH176" s="45">
        <v>2.3008816592181005E-3</v>
      </c>
      <c r="BI176" s="45">
        <v>2.3008181604729666E-3</v>
      </c>
      <c r="BJ176" s="45">
        <v>2.3007519608974573E-3</v>
      </c>
      <c r="BK176" s="45">
        <v>2.3006830606470434E-3</v>
      </c>
      <c r="BL176" s="45">
        <v>2.3006114598835368E-3</v>
      </c>
      <c r="BM176" s="45">
        <v>2.3005371587750925E-3</v>
      </c>
      <c r="BN176" s="45">
        <v>2.3004601574962073E-3</v>
      </c>
      <c r="BO176" s="45">
        <v>2.30038045622772E-3</v>
      </c>
      <c r="BP176" s="45">
        <v>2.3002980551568093E-3</v>
      </c>
      <c r="BQ176" s="45">
        <v>2.3002129544769938E-3</v>
      </c>
      <c r="BR176" s="45">
        <v>2.3001251543881343E-3</v>
      </c>
      <c r="BS176" s="45">
        <v>2.3000346550964288E-3</v>
      </c>
      <c r="BT176" s="45">
        <v>2.2999414568144168E-3</v>
      </c>
      <c r="BU176" s="45">
        <v>2.2998455597609746E-3</v>
      </c>
      <c r="BV176" s="45">
        <v>2.2997469641613168E-3</v>
      </c>
      <c r="BW176" s="45">
        <v>2.2996456702469958E-3</v>
      </c>
      <c r="BX176" s="45">
        <v>2.299541678255902E-3</v>
      </c>
      <c r="BY176" s="45">
        <v>2.2994349884322609E-3</v>
      </c>
      <c r="BZ176" s="45">
        <v>2.2993256010266343E-3</v>
      </c>
      <c r="CA176" s="45">
        <v>2.2992135162959192E-3</v>
      </c>
      <c r="CB176" s="45">
        <v>2.2990987345033478E-3</v>
      </c>
      <c r="CC176" s="45">
        <v>2.2989812559184855E-3</v>
      </c>
      <c r="CD176" s="45">
        <v>2.2988610808172324E-3</v>
      </c>
      <c r="CE176" s="45">
        <v>2.2987382094818197E-3</v>
      </c>
      <c r="CF176" s="45">
        <v>2.2986126422008119E-3</v>
      </c>
      <c r="CG176" s="45">
        <v>2.2984843792691048E-3</v>
      </c>
      <c r="CH176" s="45">
        <v>2.2983534209879255E-3</v>
      </c>
      <c r="CI176" s="45">
        <v>2.2982197676648291E-3</v>
      </c>
    </row>
    <row r="177" spans="1:87" x14ac:dyDescent="0.25">
      <c r="A177" t="s">
        <v>170</v>
      </c>
      <c r="B177" t="s">
        <v>93</v>
      </c>
      <c r="C177" t="s">
        <v>1321</v>
      </c>
      <c r="D177" s="45">
        <v>-4.182941989313349E-3</v>
      </c>
      <c r="E177" s="45">
        <v>-4.182941989313349E-3</v>
      </c>
      <c r="F177" s="45">
        <v>-4.182941989313349E-3</v>
      </c>
      <c r="G177" s="45">
        <v>-4.182941989313349E-3</v>
      </c>
      <c r="H177" s="45">
        <v>-4.182941989313349E-3</v>
      </c>
      <c r="I177" s="45">
        <v>2.0028273341601288E-3</v>
      </c>
      <c r="J177" s="45">
        <v>2.0028273341601288E-3</v>
      </c>
      <c r="K177" s="45">
        <v>2.0028273341601288E-3</v>
      </c>
      <c r="L177" s="45">
        <v>2.0028273341601288E-3</v>
      </c>
      <c r="M177" s="45">
        <v>2.0028273341601288E-3</v>
      </c>
      <c r="N177" s="45">
        <v>2.0028273341601288E-3</v>
      </c>
      <c r="O177" s="45">
        <v>7.9208512755024607E-4</v>
      </c>
      <c r="P177" s="45">
        <v>7.9208512755024607E-4</v>
      </c>
      <c r="Q177" s="45">
        <v>7.9208512755024607E-4</v>
      </c>
      <c r="R177" s="45">
        <v>7.9208512755024607E-4</v>
      </c>
      <c r="S177" s="45">
        <v>7.9208512755024607E-4</v>
      </c>
      <c r="T177" s="45">
        <v>7.9208512755024607E-4</v>
      </c>
      <c r="U177" s="45">
        <v>7.9208512755024607E-4</v>
      </c>
      <c r="V177" s="45">
        <v>7.9208512755024607E-4</v>
      </c>
      <c r="W177" s="45">
        <v>7.9208512755024607E-4</v>
      </c>
      <c r="X177" s="45">
        <v>7.9208512755024607E-4</v>
      </c>
      <c r="Y177" s="45">
        <v>7.9208512755024607E-4</v>
      </c>
      <c r="Z177" s="45">
        <v>7.9208512755024607E-4</v>
      </c>
      <c r="AA177" s="45">
        <v>1.6426506390565532E-3</v>
      </c>
      <c r="AB177" s="45">
        <v>1.6426506390565532E-3</v>
      </c>
      <c r="AC177" s="45">
        <v>1.6426506390565532E-3</v>
      </c>
      <c r="AD177" s="45">
        <v>1.6426506390565532E-3</v>
      </c>
      <c r="AE177" s="45">
        <v>1.6426506390565532E-3</v>
      </c>
      <c r="AF177" s="45">
        <v>1.6426506390565532E-3</v>
      </c>
      <c r="AG177" s="45">
        <v>1.6426506390565532E-3</v>
      </c>
      <c r="AH177" s="45">
        <v>1.6426506390565532E-3</v>
      </c>
      <c r="AI177" s="45">
        <v>1.6426506390565532E-3</v>
      </c>
      <c r="AJ177" s="45">
        <v>1.6426506390565532E-3</v>
      </c>
      <c r="AK177" s="45">
        <v>2.3015964384374143E-3</v>
      </c>
      <c r="AL177" s="45">
        <v>2.301595087108331E-3</v>
      </c>
      <c r="AM177" s="45">
        <v>2.3015910331242542E-3</v>
      </c>
      <c r="AN177" s="45">
        <v>2.3015842764947049E-3</v>
      </c>
      <c r="AO177" s="45">
        <v>2.3015748172355516E-3</v>
      </c>
      <c r="AP177" s="45">
        <v>2.3015626553690082E-3</v>
      </c>
      <c r="AQ177" s="45">
        <v>2.3015477909236384E-3</v>
      </c>
      <c r="AR177" s="45">
        <v>2.3015302239343506E-3</v>
      </c>
      <c r="AS177" s="45">
        <v>2.3015099544424012E-3</v>
      </c>
      <c r="AT177" s="45">
        <v>2.3014869824953929E-3</v>
      </c>
      <c r="AU177" s="45">
        <v>2.3014613081472762E-3</v>
      </c>
      <c r="AV177" s="45">
        <v>2.3014329314583466E-3</v>
      </c>
      <c r="AW177" s="45">
        <v>2.3014018524952478E-3</v>
      </c>
      <c r="AX177" s="45">
        <v>2.3013680713309687E-3</v>
      </c>
      <c r="AY177" s="45">
        <v>2.3013315880448444E-3</v>
      </c>
      <c r="AZ177" s="45">
        <v>2.3012924027225566E-3</v>
      </c>
      <c r="BA177" s="45">
        <v>2.3012505154561317E-3</v>
      </c>
      <c r="BB177" s="45">
        <v>2.3012059263439427E-3</v>
      </c>
      <c r="BC177" s="45">
        <v>2.3011586354907076E-3</v>
      </c>
      <c r="BD177" s="45">
        <v>2.3011086430074889E-3</v>
      </c>
      <c r="BE177" s="45">
        <v>2.3010559490116945E-3</v>
      </c>
      <c r="BF177" s="45">
        <v>2.301000553627077E-3</v>
      </c>
      <c r="BG177" s="45">
        <v>2.3009424569837319E-3</v>
      </c>
      <c r="BH177" s="45">
        <v>2.3008816592181005E-3</v>
      </c>
      <c r="BI177" s="45">
        <v>2.3008181604729666E-3</v>
      </c>
      <c r="BJ177" s="45">
        <v>2.3007519608974573E-3</v>
      </c>
      <c r="BK177" s="45">
        <v>2.3006830606470434E-3</v>
      </c>
      <c r="BL177" s="45">
        <v>2.3006114598835368E-3</v>
      </c>
      <c r="BM177" s="45">
        <v>2.3005371587750925E-3</v>
      </c>
      <c r="BN177" s="45">
        <v>2.3004601574962073E-3</v>
      </c>
      <c r="BO177" s="45">
        <v>2.30038045622772E-3</v>
      </c>
      <c r="BP177" s="45">
        <v>2.3002980551568093E-3</v>
      </c>
      <c r="BQ177" s="45">
        <v>2.3002129544769938E-3</v>
      </c>
      <c r="BR177" s="45">
        <v>2.3001251543881343E-3</v>
      </c>
      <c r="BS177" s="45">
        <v>2.3000346550964288E-3</v>
      </c>
      <c r="BT177" s="45">
        <v>2.2999414568144168E-3</v>
      </c>
      <c r="BU177" s="45">
        <v>2.2998455597609746E-3</v>
      </c>
      <c r="BV177" s="45">
        <v>2.2997469641613168E-3</v>
      </c>
      <c r="BW177" s="45">
        <v>2.2996456702469958E-3</v>
      </c>
      <c r="BX177" s="45">
        <v>2.299541678255902E-3</v>
      </c>
      <c r="BY177" s="45">
        <v>2.2994349884322609E-3</v>
      </c>
      <c r="BZ177" s="45">
        <v>2.2993256010266343E-3</v>
      </c>
      <c r="CA177" s="45">
        <v>2.2992135162959192E-3</v>
      </c>
      <c r="CB177" s="45">
        <v>2.2990987345033478E-3</v>
      </c>
      <c r="CC177" s="45">
        <v>2.2989812559184855E-3</v>
      </c>
      <c r="CD177" s="45">
        <v>2.2988610808172324E-3</v>
      </c>
      <c r="CE177" s="45">
        <v>2.2987382094818197E-3</v>
      </c>
      <c r="CF177" s="45">
        <v>2.2986126422008119E-3</v>
      </c>
      <c r="CG177" s="45">
        <v>2.2984843792691048E-3</v>
      </c>
      <c r="CH177" s="45">
        <v>2.2983534209879255E-3</v>
      </c>
      <c r="CI177" s="45">
        <v>2.2982197676648291E-3</v>
      </c>
    </row>
    <row r="178" spans="1:87" x14ac:dyDescent="0.25">
      <c r="A178" s="14"/>
      <c r="B178" s="15"/>
      <c r="C178" s="16"/>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row>
    <row r="179" spans="1:87" x14ac:dyDescent="0.25">
      <c r="A179" s="14"/>
      <c r="B179" s="15"/>
      <c r="C179" s="16"/>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row>
    <row r="180" spans="1:87" x14ac:dyDescent="0.25">
      <c r="A180" s="14"/>
      <c r="B180" s="15"/>
      <c r="C180" s="16"/>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row>
    <row r="181" spans="1:87" x14ac:dyDescent="0.25">
      <c r="A181" s="14"/>
      <c r="B181" s="15"/>
      <c r="C181" s="16"/>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row>
    <row r="182" spans="1:87" x14ac:dyDescent="0.25">
      <c r="A182" s="14"/>
      <c r="B182" s="15"/>
      <c r="C182" s="16"/>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row>
    <row r="183" spans="1:87" x14ac:dyDescent="0.25">
      <c r="A183" s="14"/>
      <c r="B183" s="15"/>
      <c r="C183" s="16"/>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row>
    <row r="184" spans="1:87" x14ac:dyDescent="0.25">
      <c r="A184" s="14"/>
      <c r="B184" s="15"/>
      <c r="C184" s="16"/>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row>
    <row r="185" spans="1:87" x14ac:dyDescent="0.25">
      <c r="A185" s="14"/>
      <c r="B185" s="15"/>
      <c r="C185" s="16"/>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row>
    <row r="186" spans="1:87" x14ac:dyDescent="0.25">
      <c r="A186" s="14"/>
      <c r="B186" s="15"/>
      <c r="C186" s="16"/>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row>
    <row r="187" spans="1:87" x14ac:dyDescent="0.25">
      <c r="A187" s="14"/>
      <c r="B187" s="15"/>
      <c r="C187" s="16"/>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row>
    <row r="188" spans="1:87" x14ac:dyDescent="0.25">
      <c r="A188" s="14"/>
      <c r="B188" s="15"/>
      <c r="C188" s="16"/>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row>
    <row r="189" spans="1:87" x14ac:dyDescent="0.25">
      <c r="A189" s="14"/>
      <c r="B189" s="15"/>
      <c r="C189" s="16"/>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row>
    <row r="190" spans="1:87" x14ac:dyDescent="0.25">
      <c r="A190" s="14"/>
      <c r="B190" s="15"/>
      <c r="C190" s="16"/>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row>
    <row r="191" spans="1:87" x14ac:dyDescent="0.25">
      <c r="A191" s="14"/>
      <c r="B191" s="15"/>
      <c r="C191" s="16"/>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row>
    <row r="192" spans="1:87" x14ac:dyDescent="0.25">
      <c r="A192" s="14"/>
      <c r="B192" s="15"/>
      <c r="C192" s="16"/>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row>
    <row r="193" spans="1:87" x14ac:dyDescent="0.25">
      <c r="A193" s="14"/>
      <c r="B193" s="15"/>
      <c r="C193" s="16"/>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row>
    <row r="194" spans="1:87" x14ac:dyDescent="0.25">
      <c r="A194" s="14"/>
      <c r="B194" s="15"/>
      <c r="C194" s="16"/>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row>
    <row r="195" spans="1:87" x14ac:dyDescent="0.25">
      <c r="A195" s="14"/>
      <c r="B195" s="15"/>
      <c r="C195" s="16"/>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row>
    <row r="196" spans="1:87" x14ac:dyDescent="0.25">
      <c r="A196" s="14"/>
      <c r="B196" s="15"/>
      <c r="C196" s="16"/>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row>
    <row r="197" spans="1:87" x14ac:dyDescent="0.25">
      <c r="A197" s="14"/>
      <c r="B197" s="15"/>
      <c r="C197" s="16"/>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row>
    <row r="198" spans="1:87" x14ac:dyDescent="0.25">
      <c r="A198" s="14"/>
      <c r="B198" s="15"/>
      <c r="C198" s="16"/>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row>
    <row r="199" spans="1:87" x14ac:dyDescent="0.25">
      <c r="A199" s="14"/>
      <c r="B199" s="15"/>
      <c r="C199" s="16"/>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row>
    <row r="200" spans="1:87" x14ac:dyDescent="0.25">
      <c r="A200" s="14"/>
      <c r="B200" s="15"/>
      <c r="C200" s="16"/>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row>
    <row r="201" spans="1:87" x14ac:dyDescent="0.25">
      <c r="A201" s="14"/>
      <c r="B201" s="15"/>
      <c r="C201" s="16"/>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row>
    <row r="202" spans="1:87" x14ac:dyDescent="0.25">
      <c r="A202" s="14"/>
      <c r="B202" s="15"/>
      <c r="C202" s="16"/>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row>
    <row r="203" spans="1:87" x14ac:dyDescent="0.25">
      <c r="A203" s="14"/>
      <c r="B203" s="15"/>
      <c r="C203" s="16"/>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row>
    <row r="204" spans="1:87" x14ac:dyDescent="0.25">
      <c r="A204" s="14"/>
      <c r="B204" s="15"/>
      <c r="C204" s="16"/>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row>
    <row r="205" spans="1:87" x14ac:dyDescent="0.25">
      <c r="A205" s="14"/>
      <c r="B205" s="15"/>
      <c r="C205" s="16"/>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row>
    <row r="206" spans="1:87" x14ac:dyDescent="0.25">
      <c r="A206" s="14"/>
      <c r="B206" s="15"/>
      <c r="C206" s="16"/>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row>
    <row r="207" spans="1:87" x14ac:dyDescent="0.25">
      <c r="A207" s="14"/>
      <c r="B207" s="15"/>
      <c r="C207" s="16"/>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row>
    <row r="208" spans="1:87" x14ac:dyDescent="0.25">
      <c r="A208" s="14"/>
      <c r="B208" s="15"/>
      <c r="C208" s="16"/>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row>
    <row r="209" spans="1:87" x14ac:dyDescent="0.25">
      <c r="A209" s="14"/>
      <c r="B209" s="15"/>
      <c r="C209" s="16"/>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row>
    <row r="210" spans="1:87" x14ac:dyDescent="0.25">
      <c r="A210" s="14"/>
      <c r="B210" s="15"/>
      <c r="C210" s="16"/>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row>
    <row r="211" spans="1:87" x14ac:dyDescent="0.25">
      <c r="A211" s="14"/>
      <c r="B211" s="15"/>
      <c r="C211" s="16"/>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row>
    <row r="212" spans="1:87" x14ac:dyDescent="0.25">
      <c r="A212" s="14"/>
      <c r="B212" s="15"/>
      <c r="C212" s="16"/>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row>
    <row r="213" spans="1:87" x14ac:dyDescent="0.25">
      <c r="A213" s="14"/>
      <c r="B213" s="15"/>
      <c r="C213" s="16"/>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row>
    <row r="214" spans="1:87" x14ac:dyDescent="0.25">
      <c r="A214" s="14"/>
      <c r="B214" s="15"/>
      <c r="C214" s="16"/>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row>
    <row r="215" spans="1:87" x14ac:dyDescent="0.25">
      <c r="A215" s="14"/>
      <c r="B215" s="15"/>
      <c r="C215" s="16"/>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row>
    <row r="216" spans="1:87" x14ac:dyDescent="0.25">
      <c r="A216" s="14"/>
      <c r="B216" s="15"/>
      <c r="C216" s="16"/>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row>
    <row r="217" spans="1:87" x14ac:dyDescent="0.25">
      <c r="A217" s="14"/>
      <c r="B217" s="15"/>
      <c r="C217" s="16"/>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row>
    <row r="218" spans="1:87" x14ac:dyDescent="0.25">
      <c r="A218" s="14"/>
      <c r="B218" s="15"/>
      <c r="C218" s="16"/>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row>
    <row r="219" spans="1:87" x14ac:dyDescent="0.25">
      <c r="A219" s="14"/>
      <c r="B219" s="15"/>
      <c r="C219" s="16"/>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row>
    <row r="220" spans="1:87" x14ac:dyDescent="0.25">
      <c r="A220" s="14"/>
      <c r="B220" s="15"/>
      <c r="C220" s="16"/>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row>
    <row r="221" spans="1:87" x14ac:dyDescent="0.25">
      <c r="A221" s="14"/>
      <c r="B221" s="15"/>
      <c r="C221" s="16"/>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row>
    <row r="222" spans="1:87" x14ac:dyDescent="0.25">
      <c r="A222" s="14"/>
      <c r="B222" s="15"/>
      <c r="C222" s="16"/>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row>
    <row r="223" spans="1:87" x14ac:dyDescent="0.25">
      <c r="A223" s="14"/>
      <c r="B223" s="15"/>
      <c r="C223" s="16"/>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row>
    <row r="224" spans="1:87" x14ac:dyDescent="0.25">
      <c r="A224" s="14"/>
      <c r="B224" s="15"/>
      <c r="C224" s="16"/>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row>
    <row r="225" spans="1:87" x14ac:dyDescent="0.25">
      <c r="A225" s="14"/>
      <c r="B225" s="15"/>
      <c r="C225" s="16"/>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row>
    <row r="226" spans="1:87" x14ac:dyDescent="0.25">
      <c r="A226" s="14"/>
      <c r="B226" s="15"/>
      <c r="C226" s="16"/>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row>
    <row r="227" spans="1:87" x14ac:dyDescent="0.25">
      <c r="A227" s="14"/>
      <c r="B227" s="15"/>
      <c r="C227" s="16"/>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row>
    <row r="228" spans="1:87" x14ac:dyDescent="0.25">
      <c r="A228" s="14"/>
      <c r="B228" s="15"/>
      <c r="C228" s="16"/>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row>
    <row r="229" spans="1:87" x14ac:dyDescent="0.25">
      <c r="A229" s="14"/>
      <c r="B229" s="15"/>
      <c r="C229" s="16"/>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row>
    <row r="230" spans="1:87" x14ac:dyDescent="0.25">
      <c r="A230" s="14"/>
      <c r="B230" s="15"/>
      <c r="C230" s="16"/>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row>
    <row r="231" spans="1:87" x14ac:dyDescent="0.25">
      <c r="A231" s="14"/>
      <c r="B231" s="15"/>
      <c r="C231" s="16"/>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row>
    <row r="232" spans="1:87" x14ac:dyDescent="0.25">
      <c r="A232" s="14"/>
      <c r="B232" s="15"/>
      <c r="C232" s="16"/>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row>
    <row r="233" spans="1:87" x14ac:dyDescent="0.25">
      <c r="A233" s="14"/>
      <c r="B233" s="15"/>
      <c r="C233" s="16"/>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row>
    <row r="234" spans="1:87" x14ac:dyDescent="0.25">
      <c r="A234" s="14"/>
      <c r="B234" s="15"/>
      <c r="C234" s="16"/>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row>
    <row r="235" spans="1:87" x14ac:dyDescent="0.25">
      <c r="A235" s="14"/>
      <c r="B235" s="15"/>
      <c r="C235" s="16"/>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row>
    <row r="236" spans="1:87" x14ac:dyDescent="0.25">
      <c r="A236" s="14"/>
      <c r="B236" s="15"/>
      <c r="C236" s="16"/>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row>
    <row r="237" spans="1:87" x14ac:dyDescent="0.25">
      <c r="A237" s="14"/>
      <c r="B237" s="15"/>
      <c r="C237" s="16"/>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row>
    <row r="238" spans="1:87" x14ac:dyDescent="0.25">
      <c r="A238" s="14"/>
      <c r="B238" s="15"/>
      <c r="C238" s="16"/>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row>
    <row r="239" spans="1:87" x14ac:dyDescent="0.25">
      <c r="A239" s="14"/>
      <c r="B239" s="15"/>
      <c r="C239" s="16"/>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row>
    <row r="240" spans="1:87" x14ac:dyDescent="0.25">
      <c r="A240" s="14"/>
      <c r="B240" s="15"/>
      <c r="C240" s="16"/>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row>
    <row r="241" spans="1:87" x14ac:dyDescent="0.25">
      <c r="A241" s="14"/>
      <c r="B241" s="15"/>
      <c r="C241" s="16"/>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row>
    <row r="242" spans="1:87" x14ac:dyDescent="0.25">
      <c r="A242" s="14"/>
      <c r="B242" s="15"/>
      <c r="C242" s="16"/>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row>
    <row r="243" spans="1:87" x14ac:dyDescent="0.25">
      <c r="A243" s="14"/>
      <c r="B243" s="15"/>
      <c r="C243" s="16"/>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row>
    <row r="244" spans="1:87" x14ac:dyDescent="0.25">
      <c r="A244" s="14"/>
      <c r="B244" s="15"/>
      <c r="C244" s="16"/>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row>
    <row r="245" spans="1:87" x14ac:dyDescent="0.25">
      <c r="A245" s="14"/>
      <c r="B245" s="15"/>
      <c r="C245" s="16"/>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row>
    <row r="246" spans="1:87" x14ac:dyDescent="0.25">
      <c r="A246" s="14"/>
      <c r="B246" s="15"/>
      <c r="C246" s="16"/>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row>
    <row r="247" spans="1:87" x14ac:dyDescent="0.25">
      <c r="A247" s="14"/>
      <c r="B247" s="15"/>
      <c r="C247" s="16"/>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row>
    <row r="248" spans="1:87" x14ac:dyDescent="0.25">
      <c r="A248" s="14"/>
      <c r="B248" s="15"/>
      <c r="C248" s="16"/>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row>
    <row r="249" spans="1:87" x14ac:dyDescent="0.25">
      <c r="A249" s="14"/>
      <c r="B249" s="15"/>
      <c r="C249" s="16"/>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row>
    <row r="250" spans="1:87" x14ac:dyDescent="0.25">
      <c r="A250" s="14"/>
      <c r="B250" s="15"/>
      <c r="C250" s="16"/>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row>
    <row r="251" spans="1:87" x14ac:dyDescent="0.25">
      <c r="A251" s="14"/>
      <c r="B251" s="15"/>
      <c r="C251" s="16"/>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row>
    <row r="252" spans="1:87" x14ac:dyDescent="0.25">
      <c r="A252" s="14"/>
      <c r="B252" s="15"/>
      <c r="C252" s="16"/>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row>
    <row r="253" spans="1:87" x14ac:dyDescent="0.25">
      <c r="A253" s="14"/>
      <c r="B253" s="15"/>
      <c r="C253" s="16"/>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row>
    <row r="254" spans="1:87" x14ac:dyDescent="0.25">
      <c r="A254" s="14"/>
      <c r="B254" s="15"/>
      <c r="C254" s="16"/>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row>
    <row r="255" spans="1:87" x14ac:dyDescent="0.25">
      <c r="A255" s="14"/>
      <c r="B255" s="15"/>
      <c r="C255" s="16"/>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row>
    <row r="256" spans="1:87" x14ac:dyDescent="0.25">
      <c r="A256" s="14"/>
      <c r="B256" s="15"/>
      <c r="C256" s="16"/>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row>
    <row r="257" spans="1:87" x14ac:dyDescent="0.25">
      <c r="A257" s="14"/>
      <c r="B257" s="15"/>
      <c r="C257" s="16"/>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row>
    <row r="258" spans="1:87" x14ac:dyDescent="0.25">
      <c r="A258" s="14"/>
      <c r="B258" s="15"/>
      <c r="C258" s="16"/>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row>
    <row r="259" spans="1:87" x14ac:dyDescent="0.25">
      <c r="A259" s="14"/>
      <c r="B259" s="15"/>
      <c r="C259" s="16"/>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row>
    <row r="260" spans="1:87" x14ac:dyDescent="0.25">
      <c r="A260" s="14"/>
      <c r="B260" s="15"/>
      <c r="C260" s="16"/>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row>
    <row r="261" spans="1:87" x14ac:dyDescent="0.25">
      <c r="A261" s="14"/>
      <c r="B261" s="15"/>
      <c r="C261" s="16"/>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row>
    <row r="262" spans="1:87" x14ac:dyDescent="0.25">
      <c r="A262" s="14"/>
      <c r="B262" s="15"/>
      <c r="C262" s="16"/>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row>
    <row r="263" spans="1:87" x14ac:dyDescent="0.25">
      <c r="A263" s="14"/>
      <c r="B263" s="15"/>
      <c r="C263" s="16"/>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row>
    <row r="264" spans="1:87" x14ac:dyDescent="0.25">
      <c r="A264" s="14"/>
      <c r="B264" s="15"/>
      <c r="C264" s="16"/>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row>
    <row r="265" spans="1:87" x14ac:dyDescent="0.25">
      <c r="A265" s="14"/>
      <c r="B265" s="15"/>
      <c r="C265" s="16"/>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row>
    <row r="266" spans="1:87" x14ac:dyDescent="0.25">
      <c r="A266" s="14"/>
      <c r="B266" s="15"/>
      <c r="C266" s="16"/>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row>
    <row r="267" spans="1:87" x14ac:dyDescent="0.25">
      <c r="A267" s="14"/>
      <c r="B267" s="15"/>
      <c r="C267" s="16"/>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row>
    <row r="268" spans="1:87" x14ac:dyDescent="0.25">
      <c r="A268" s="14"/>
      <c r="B268" s="15"/>
      <c r="C268" s="16"/>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row>
    <row r="269" spans="1:87" x14ac:dyDescent="0.25">
      <c r="A269" s="14"/>
      <c r="B269" s="15"/>
      <c r="C269" s="16"/>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row>
    <row r="270" spans="1:87" x14ac:dyDescent="0.25">
      <c r="A270" s="14"/>
      <c r="B270" s="15"/>
      <c r="C270" s="16"/>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row>
    <row r="271" spans="1:87" x14ac:dyDescent="0.25">
      <c r="A271" s="14"/>
      <c r="B271" s="15"/>
      <c r="C271" s="16"/>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row>
    <row r="272" spans="1:87" x14ac:dyDescent="0.25">
      <c r="A272" s="14"/>
      <c r="B272" s="15"/>
      <c r="C272" s="16"/>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row>
    <row r="273" spans="1:87" x14ac:dyDescent="0.25">
      <c r="A273" s="14"/>
      <c r="B273" s="15"/>
      <c r="C273" s="16"/>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row>
    <row r="274" spans="1:87" x14ac:dyDescent="0.25">
      <c r="A274" s="14"/>
      <c r="B274" s="15"/>
      <c r="C274" s="16"/>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row>
    <row r="275" spans="1:87" x14ac:dyDescent="0.25">
      <c r="A275" s="14"/>
      <c r="B275" s="15"/>
      <c r="C275" s="16"/>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row>
    <row r="276" spans="1:87" x14ac:dyDescent="0.25">
      <c r="A276" s="14"/>
      <c r="B276" s="15"/>
      <c r="C276" s="16"/>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row>
    <row r="277" spans="1:87" x14ac:dyDescent="0.25">
      <c r="A277" s="14"/>
      <c r="B277" s="15"/>
      <c r="C277" s="16"/>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row>
    <row r="278" spans="1:87" x14ac:dyDescent="0.25">
      <c r="A278" s="14"/>
      <c r="B278" s="15"/>
      <c r="C278" s="16"/>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row>
    <row r="279" spans="1:87" x14ac:dyDescent="0.25">
      <c r="A279" s="14"/>
      <c r="B279" s="15"/>
      <c r="C279" s="16"/>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row>
    <row r="280" spans="1:87" x14ac:dyDescent="0.25">
      <c r="A280" s="14"/>
      <c r="B280" s="15"/>
      <c r="C280" s="16"/>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row>
    <row r="281" spans="1:87" x14ac:dyDescent="0.25">
      <c r="A281" s="14"/>
      <c r="B281" s="15"/>
      <c r="C281" s="16"/>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row>
    <row r="282" spans="1:87" x14ac:dyDescent="0.25">
      <c r="A282" s="14"/>
      <c r="B282" s="15"/>
      <c r="C282" s="16"/>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row>
    <row r="283" spans="1:87" x14ac:dyDescent="0.25">
      <c r="A283" s="14"/>
      <c r="B283" s="15"/>
      <c r="C283" s="16"/>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row>
    <row r="284" spans="1:87" x14ac:dyDescent="0.25">
      <c r="A284" s="14"/>
      <c r="B284" s="15"/>
      <c r="C284" s="16"/>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row>
    <row r="285" spans="1:87" x14ac:dyDescent="0.25">
      <c r="A285" s="14"/>
      <c r="B285" s="15"/>
      <c r="C285" s="16"/>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row>
    <row r="286" spans="1:87" x14ac:dyDescent="0.25">
      <c r="A286" s="14"/>
      <c r="B286" s="15"/>
      <c r="C286" s="16"/>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row>
    <row r="287" spans="1:87" x14ac:dyDescent="0.25">
      <c r="A287" s="14"/>
      <c r="B287" s="15"/>
      <c r="C287" s="16"/>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row>
    <row r="288" spans="1:87" x14ac:dyDescent="0.25">
      <c r="A288" s="14"/>
      <c r="B288" s="15"/>
      <c r="C288" s="16"/>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row>
    <row r="289" spans="1:87" x14ac:dyDescent="0.25">
      <c r="A289" s="14"/>
      <c r="B289" s="15"/>
      <c r="C289" s="16"/>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row>
    <row r="290" spans="1:87" x14ac:dyDescent="0.25">
      <c r="A290" s="14"/>
      <c r="B290" s="15"/>
      <c r="C290" s="16"/>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row>
    <row r="291" spans="1:87" x14ac:dyDescent="0.25">
      <c r="A291" s="14"/>
      <c r="B291" s="15"/>
      <c r="C291" s="16"/>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row>
    <row r="292" spans="1:87" x14ac:dyDescent="0.25">
      <c r="A292" s="14"/>
      <c r="B292" s="15"/>
      <c r="C292" s="16"/>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row>
    <row r="293" spans="1:87" x14ac:dyDescent="0.25">
      <c r="A293" s="14"/>
      <c r="B293" s="15"/>
      <c r="C293" s="16"/>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row>
    <row r="294" spans="1:87" x14ac:dyDescent="0.25">
      <c r="A294" s="14"/>
      <c r="B294" s="15"/>
      <c r="C294" s="16"/>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row>
    <row r="295" spans="1:87" x14ac:dyDescent="0.25">
      <c r="A295" s="14"/>
      <c r="B295" s="15"/>
      <c r="C295" s="16"/>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row>
    <row r="296" spans="1:87" x14ac:dyDescent="0.25">
      <c r="A296" s="14"/>
      <c r="B296" s="15"/>
      <c r="C296" s="16"/>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row>
    <row r="297" spans="1:87" x14ac:dyDescent="0.25">
      <c r="A297" s="14"/>
      <c r="B297" s="15"/>
      <c r="C297" s="16"/>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row>
    <row r="298" spans="1:87" x14ac:dyDescent="0.25">
      <c r="A298" s="14"/>
      <c r="B298" s="15"/>
      <c r="C298" s="16"/>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row>
    <row r="299" spans="1:87" x14ac:dyDescent="0.25">
      <c r="A299" s="14"/>
      <c r="B299" s="15"/>
      <c r="C299" s="16"/>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row>
    <row r="300" spans="1:87" x14ac:dyDescent="0.25">
      <c r="A300" s="14"/>
      <c r="B300" s="15"/>
      <c r="C300" s="16"/>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row>
    <row r="301" spans="1:87" x14ac:dyDescent="0.25">
      <c r="A301" s="14"/>
      <c r="B301" s="15"/>
      <c r="C301" s="16"/>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row>
    <row r="302" spans="1:87" x14ac:dyDescent="0.25">
      <c r="A302" s="14"/>
      <c r="B302" s="15"/>
      <c r="C302" s="16"/>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row>
    <row r="303" spans="1:87" x14ac:dyDescent="0.25">
      <c r="A303" s="14"/>
      <c r="B303" s="15"/>
      <c r="C303" s="16"/>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row>
    <row r="304" spans="1:87" x14ac:dyDescent="0.25">
      <c r="A304" s="14"/>
      <c r="B304" s="15"/>
      <c r="C304" s="16"/>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row>
    <row r="305" spans="1:87" x14ac:dyDescent="0.25">
      <c r="A305" s="14"/>
      <c r="B305" s="15"/>
      <c r="C305" s="16"/>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row>
    <row r="306" spans="1:87" x14ac:dyDescent="0.25">
      <c r="A306" s="14"/>
      <c r="B306" s="15"/>
      <c r="C306" s="16"/>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row>
    <row r="307" spans="1:87" x14ac:dyDescent="0.25">
      <c r="A307" s="14"/>
      <c r="B307" s="15"/>
      <c r="C307" s="16"/>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row>
    <row r="308" spans="1:87" x14ac:dyDescent="0.25">
      <c r="A308" s="14"/>
      <c r="B308" s="15"/>
      <c r="C308" s="16"/>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row>
    <row r="309" spans="1:87" x14ac:dyDescent="0.25">
      <c r="A309" s="14"/>
      <c r="B309" s="15"/>
      <c r="C309" s="16"/>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row>
    <row r="310" spans="1:87" x14ac:dyDescent="0.25">
      <c r="A310" s="14"/>
      <c r="B310" s="15"/>
      <c r="C310" s="16"/>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row>
    <row r="311" spans="1:87" x14ac:dyDescent="0.25">
      <c r="A311" s="14"/>
      <c r="B311" s="15"/>
      <c r="C311" s="16"/>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row>
    <row r="312" spans="1:87" x14ac:dyDescent="0.25">
      <c r="A312" s="14"/>
      <c r="B312" s="15"/>
      <c r="C312" s="16"/>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row>
    <row r="313" spans="1:87" x14ac:dyDescent="0.25">
      <c r="A313" s="14"/>
      <c r="B313" s="15"/>
      <c r="C313" s="16"/>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row>
    <row r="314" spans="1:87" x14ac:dyDescent="0.25">
      <c r="A314" s="14"/>
      <c r="B314" s="15"/>
      <c r="C314" s="16"/>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row>
    <row r="315" spans="1:87" x14ac:dyDescent="0.25">
      <c r="A315" s="14"/>
      <c r="B315" s="15"/>
      <c r="C315" s="16"/>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row>
    <row r="316" spans="1:87" x14ac:dyDescent="0.25">
      <c r="A316" s="14"/>
      <c r="B316" s="15"/>
      <c r="C316" s="16"/>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row>
    <row r="317" spans="1:87" x14ac:dyDescent="0.25">
      <c r="A317" s="14"/>
      <c r="B317" s="15"/>
      <c r="C317" s="16"/>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row>
    <row r="318" spans="1:87" x14ac:dyDescent="0.25">
      <c r="A318" s="14"/>
      <c r="B318" s="15"/>
      <c r="C318" s="16"/>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row>
    <row r="319" spans="1:87" x14ac:dyDescent="0.25">
      <c r="A319" s="14"/>
      <c r="B319" s="15"/>
      <c r="C319" s="16"/>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row>
    <row r="320" spans="1:87" x14ac:dyDescent="0.25">
      <c r="A320" s="14"/>
      <c r="B320" s="15"/>
      <c r="C320" s="16"/>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row>
    <row r="321" spans="1:87" x14ac:dyDescent="0.25">
      <c r="A321" s="14"/>
      <c r="B321" s="15"/>
      <c r="C321" s="16"/>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row>
    <row r="322" spans="1:87" x14ac:dyDescent="0.25">
      <c r="A322" s="14"/>
      <c r="B322" s="15"/>
      <c r="C322" s="16"/>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row>
    <row r="323" spans="1:87" x14ac:dyDescent="0.25">
      <c r="A323" s="14"/>
      <c r="B323" s="15"/>
      <c r="C323" s="16"/>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row>
    <row r="324" spans="1:87" x14ac:dyDescent="0.25">
      <c r="A324" s="14"/>
      <c r="B324" s="15"/>
      <c r="C324" s="16"/>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row>
    <row r="325" spans="1:87" x14ac:dyDescent="0.25">
      <c r="A325" s="14"/>
      <c r="B325" s="15"/>
      <c r="C325" s="16"/>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row>
    <row r="326" spans="1:87" x14ac:dyDescent="0.25">
      <c r="A326" s="14"/>
      <c r="B326" s="15"/>
      <c r="C326" s="16"/>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row>
    <row r="327" spans="1:87" x14ac:dyDescent="0.25">
      <c r="A327" s="14"/>
      <c r="B327" s="15"/>
      <c r="C327" s="16"/>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row>
    <row r="328" spans="1:87" x14ac:dyDescent="0.25">
      <c r="A328" s="14"/>
      <c r="B328" s="15"/>
      <c r="C328" s="16"/>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row>
    <row r="329" spans="1:87" x14ac:dyDescent="0.25">
      <c r="A329" s="14"/>
      <c r="B329" s="15"/>
      <c r="C329" s="16"/>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row>
    <row r="330" spans="1:87" x14ac:dyDescent="0.25">
      <c r="A330" s="14"/>
      <c r="B330" s="15"/>
      <c r="C330" s="16"/>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row>
    <row r="331" spans="1:87" x14ac:dyDescent="0.25">
      <c r="A331" s="14"/>
      <c r="B331" s="15"/>
      <c r="C331" s="16"/>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row>
    <row r="332" spans="1:87" x14ac:dyDescent="0.25">
      <c r="A332" s="14"/>
      <c r="B332" s="15"/>
      <c r="C332" s="16"/>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row>
    <row r="333" spans="1:87" x14ac:dyDescent="0.25">
      <c r="A333" s="14"/>
      <c r="B333" s="15"/>
      <c r="C333" s="16"/>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row>
    <row r="334" spans="1:87" x14ac:dyDescent="0.25">
      <c r="A334" s="14"/>
      <c r="B334" s="15"/>
      <c r="C334" s="16"/>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row>
    <row r="335" spans="1:87" x14ac:dyDescent="0.25">
      <c r="A335" s="14"/>
      <c r="B335" s="15"/>
      <c r="C335" s="16"/>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row>
    <row r="336" spans="1:87" x14ac:dyDescent="0.25">
      <c r="A336" s="14"/>
      <c r="B336" s="15"/>
      <c r="C336" s="16"/>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row>
    <row r="337" spans="1:87" x14ac:dyDescent="0.25">
      <c r="A337" s="14"/>
      <c r="B337" s="15"/>
      <c r="C337" s="16"/>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row>
    <row r="338" spans="1:87" x14ac:dyDescent="0.25">
      <c r="A338" s="14"/>
      <c r="B338" s="15"/>
      <c r="C338" s="16"/>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row>
    <row r="339" spans="1:87" x14ac:dyDescent="0.25">
      <c r="A339" s="14"/>
      <c r="B339" s="15"/>
      <c r="C339" s="16"/>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row>
    <row r="340" spans="1:87" x14ac:dyDescent="0.25">
      <c r="A340" s="14"/>
      <c r="B340" s="15"/>
      <c r="C340" s="16"/>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row>
    <row r="341" spans="1:87" x14ac:dyDescent="0.25">
      <c r="A341" s="14"/>
      <c r="B341" s="15"/>
      <c r="C341" s="16"/>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row>
    <row r="342" spans="1:87" x14ac:dyDescent="0.25">
      <c r="A342" s="14"/>
      <c r="B342" s="15"/>
      <c r="C342" s="16"/>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row>
    <row r="343" spans="1:87" x14ac:dyDescent="0.25">
      <c r="A343" s="14"/>
      <c r="B343" s="15"/>
      <c r="C343" s="16"/>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row>
    <row r="344" spans="1:87" x14ac:dyDescent="0.25">
      <c r="A344" s="14"/>
      <c r="B344" s="15"/>
      <c r="C344" s="16"/>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row>
    <row r="345" spans="1:87" x14ac:dyDescent="0.25">
      <c r="A345" s="14"/>
      <c r="B345" s="15"/>
      <c r="C345" s="16"/>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row>
    <row r="346" spans="1:87" x14ac:dyDescent="0.25">
      <c r="A346" s="14"/>
      <c r="B346" s="15"/>
      <c r="C346" s="16"/>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row>
    <row r="347" spans="1:87" x14ac:dyDescent="0.25">
      <c r="A347" s="14"/>
      <c r="B347" s="15"/>
      <c r="C347" s="16"/>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row>
    <row r="348" spans="1:87" x14ac:dyDescent="0.25">
      <c r="A348" s="14"/>
      <c r="B348" s="15"/>
      <c r="C348" s="16"/>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row>
    <row r="349" spans="1:87" x14ac:dyDescent="0.25">
      <c r="A349" s="14"/>
      <c r="B349" s="15"/>
      <c r="C349" s="16"/>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row>
    <row r="350" spans="1:87" x14ac:dyDescent="0.25">
      <c r="A350" s="14"/>
      <c r="B350" s="15"/>
      <c r="C350" s="16"/>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row>
    <row r="351" spans="1:87" x14ac:dyDescent="0.25">
      <c r="A351" s="14"/>
      <c r="B351" s="15"/>
      <c r="C351" s="16"/>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row>
    <row r="352" spans="1:87" x14ac:dyDescent="0.25">
      <c r="A352" s="14"/>
      <c r="B352" s="15"/>
      <c r="C352" s="16"/>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c r="CI352" s="17"/>
    </row>
    <row r="353" spans="1:87" x14ac:dyDescent="0.25">
      <c r="A353" s="14"/>
      <c r="B353" s="15"/>
      <c r="C353" s="16"/>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c r="CI353"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1471A-64B7-4153-A0BB-50DB16E6184D}">
  <sheetPr>
    <tabColor theme="4"/>
  </sheetPr>
  <dimension ref="A1:F52"/>
  <sheetViews>
    <sheetView workbookViewId="0">
      <selection activeCell="E1" sqref="E1"/>
    </sheetView>
  </sheetViews>
  <sheetFormatPr defaultColWidth="11.42578125" defaultRowHeight="15" x14ac:dyDescent="0.25"/>
  <sheetData>
    <row r="1" spans="1:6" x14ac:dyDescent="0.25">
      <c r="A1" s="18" t="s">
        <v>0</v>
      </c>
      <c r="B1" s="18" t="s">
        <v>52</v>
      </c>
      <c r="C1" s="18" t="s">
        <v>53</v>
      </c>
      <c r="D1" s="18" t="s">
        <v>54</v>
      </c>
      <c r="E1" s="18" t="s">
        <v>1323</v>
      </c>
      <c r="F1" s="18" t="s">
        <v>171</v>
      </c>
    </row>
    <row r="2" spans="1:6" x14ac:dyDescent="0.25">
      <c r="A2" t="s">
        <v>604</v>
      </c>
      <c r="B2">
        <v>1</v>
      </c>
      <c r="C2">
        <v>1</v>
      </c>
      <c r="D2" t="s">
        <v>605</v>
      </c>
      <c r="E2" t="s">
        <v>791</v>
      </c>
      <c r="F2" t="s">
        <v>792</v>
      </c>
    </row>
    <row r="3" spans="1:6" x14ac:dyDescent="0.25">
      <c r="A3" t="s">
        <v>604</v>
      </c>
      <c r="B3">
        <v>1</v>
      </c>
      <c r="C3">
        <v>1</v>
      </c>
      <c r="D3" t="s">
        <v>617</v>
      </c>
      <c r="E3" t="s">
        <v>791</v>
      </c>
      <c r="F3" t="s">
        <v>792</v>
      </c>
    </row>
    <row r="4" spans="1:6" x14ac:dyDescent="0.25">
      <c r="A4" t="s">
        <v>604</v>
      </c>
      <c r="B4">
        <v>1</v>
      </c>
      <c r="C4">
        <v>2</v>
      </c>
      <c r="D4" t="s">
        <v>626</v>
      </c>
      <c r="E4" t="s">
        <v>791</v>
      </c>
      <c r="F4" t="s">
        <v>792</v>
      </c>
    </row>
    <row r="5" spans="1:6" x14ac:dyDescent="0.25">
      <c r="A5" t="s">
        <v>604</v>
      </c>
      <c r="B5">
        <v>1</v>
      </c>
      <c r="C5">
        <v>2</v>
      </c>
      <c r="D5" t="s">
        <v>638</v>
      </c>
      <c r="E5" t="s">
        <v>791</v>
      </c>
      <c r="F5" t="s">
        <v>792</v>
      </c>
    </row>
    <row r="6" spans="1:6" x14ac:dyDescent="0.25">
      <c r="A6" t="s">
        <v>604</v>
      </c>
      <c r="B6">
        <v>1</v>
      </c>
      <c r="C6">
        <v>3</v>
      </c>
      <c r="D6" t="s">
        <v>646</v>
      </c>
      <c r="E6" t="s">
        <v>791</v>
      </c>
      <c r="F6" t="s">
        <v>792</v>
      </c>
    </row>
    <row r="7" spans="1:6" x14ac:dyDescent="0.25">
      <c r="A7" t="s">
        <v>604</v>
      </c>
      <c r="B7">
        <v>1</v>
      </c>
      <c r="C7">
        <v>4</v>
      </c>
      <c r="D7" t="s">
        <v>655</v>
      </c>
      <c r="E7" t="s">
        <v>791</v>
      </c>
      <c r="F7" t="s">
        <v>792</v>
      </c>
    </row>
    <row r="8" spans="1:6" x14ac:dyDescent="0.25">
      <c r="A8" t="s">
        <v>604</v>
      </c>
      <c r="B8">
        <v>1</v>
      </c>
      <c r="C8">
        <v>4</v>
      </c>
      <c r="D8" t="s">
        <v>662</v>
      </c>
      <c r="E8" t="s">
        <v>791</v>
      </c>
      <c r="F8" t="s">
        <v>792</v>
      </c>
    </row>
    <row r="9" spans="1:6" x14ac:dyDescent="0.25">
      <c r="A9" t="s">
        <v>604</v>
      </c>
      <c r="B9">
        <v>1</v>
      </c>
      <c r="C9">
        <v>5</v>
      </c>
      <c r="D9" t="s">
        <v>668</v>
      </c>
      <c r="E9" t="s">
        <v>791</v>
      </c>
      <c r="F9" t="s">
        <v>792</v>
      </c>
    </row>
    <row r="10" spans="1:6" x14ac:dyDescent="0.25">
      <c r="A10" t="s">
        <v>604</v>
      </c>
      <c r="B10">
        <v>1</v>
      </c>
      <c r="C10">
        <v>5</v>
      </c>
      <c r="D10" t="s">
        <v>675</v>
      </c>
      <c r="E10" t="s">
        <v>791</v>
      </c>
      <c r="F10" t="s">
        <v>792</v>
      </c>
    </row>
    <row r="11" spans="1:6" x14ac:dyDescent="0.25">
      <c r="A11" t="s">
        <v>604</v>
      </c>
      <c r="B11">
        <v>2</v>
      </c>
      <c r="C11">
        <v>6</v>
      </c>
      <c r="D11" t="s">
        <v>680</v>
      </c>
      <c r="E11" t="s">
        <v>793</v>
      </c>
      <c r="F11" t="s">
        <v>792</v>
      </c>
    </row>
    <row r="12" spans="1:6" x14ac:dyDescent="0.25">
      <c r="A12" t="s">
        <v>604</v>
      </c>
      <c r="B12">
        <v>2</v>
      </c>
      <c r="C12">
        <v>6</v>
      </c>
      <c r="D12" t="s">
        <v>688</v>
      </c>
      <c r="E12" t="s">
        <v>793</v>
      </c>
      <c r="F12" t="s">
        <v>792</v>
      </c>
    </row>
    <row r="13" spans="1:6" x14ac:dyDescent="0.25">
      <c r="A13" t="s">
        <v>604</v>
      </c>
      <c r="B13">
        <v>2</v>
      </c>
      <c r="C13">
        <v>6</v>
      </c>
      <c r="D13" t="s">
        <v>692</v>
      </c>
      <c r="E13" t="s">
        <v>793</v>
      </c>
      <c r="F13" t="s">
        <v>792</v>
      </c>
    </row>
    <row r="14" spans="1:6" x14ac:dyDescent="0.25">
      <c r="A14" t="s">
        <v>604</v>
      </c>
      <c r="B14">
        <v>2</v>
      </c>
      <c r="C14">
        <v>7</v>
      </c>
      <c r="D14" t="s">
        <v>698</v>
      </c>
      <c r="E14" t="s">
        <v>793</v>
      </c>
      <c r="F14" t="s">
        <v>792</v>
      </c>
    </row>
    <row r="15" spans="1:6" x14ac:dyDescent="0.25">
      <c r="A15" t="s">
        <v>604</v>
      </c>
      <c r="B15">
        <v>2</v>
      </c>
      <c r="C15">
        <v>7</v>
      </c>
      <c r="D15" t="s">
        <v>707</v>
      </c>
      <c r="E15" t="s">
        <v>793</v>
      </c>
      <c r="F15" t="s">
        <v>792</v>
      </c>
    </row>
    <row r="16" spans="1:6" x14ac:dyDescent="0.25">
      <c r="A16" t="s">
        <v>604</v>
      </c>
      <c r="B16">
        <v>2</v>
      </c>
      <c r="C16">
        <v>7</v>
      </c>
      <c r="D16" t="s">
        <v>710</v>
      </c>
      <c r="E16" t="s">
        <v>793</v>
      </c>
      <c r="F16" t="s">
        <v>792</v>
      </c>
    </row>
    <row r="17" spans="1:6" x14ac:dyDescent="0.25">
      <c r="A17" t="s">
        <v>604</v>
      </c>
      <c r="B17">
        <v>2</v>
      </c>
      <c r="C17">
        <v>8</v>
      </c>
      <c r="D17" t="s">
        <v>715</v>
      </c>
      <c r="E17" t="s">
        <v>793</v>
      </c>
      <c r="F17" t="s">
        <v>792</v>
      </c>
    </row>
    <row r="18" spans="1:6" x14ac:dyDescent="0.25">
      <c r="A18" t="s">
        <v>604</v>
      </c>
      <c r="B18">
        <v>2</v>
      </c>
      <c r="C18">
        <v>8</v>
      </c>
      <c r="D18" t="s">
        <v>723</v>
      </c>
      <c r="E18" t="s">
        <v>793</v>
      </c>
      <c r="F18" t="s">
        <v>792</v>
      </c>
    </row>
    <row r="19" spans="1:6" x14ac:dyDescent="0.25">
      <c r="A19" t="s">
        <v>604</v>
      </c>
      <c r="B19">
        <v>2</v>
      </c>
      <c r="C19">
        <v>8</v>
      </c>
      <c r="D19" t="s">
        <v>726</v>
      </c>
      <c r="E19" t="s">
        <v>793</v>
      </c>
      <c r="F19" t="s">
        <v>792</v>
      </c>
    </row>
    <row r="20" spans="1:6" x14ac:dyDescent="0.25">
      <c r="A20" t="s">
        <v>604</v>
      </c>
      <c r="B20">
        <v>3</v>
      </c>
      <c r="C20">
        <v>9</v>
      </c>
      <c r="D20" t="s">
        <v>731</v>
      </c>
      <c r="E20" t="s">
        <v>793</v>
      </c>
      <c r="F20" t="s">
        <v>792</v>
      </c>
    </row>
    <row r="21" spans="1:6" x14ac:dyDescent="0.25">
      <c r="A21" t="s">
        <v>604</v>
      </c>
      <c r="B21">
        <v>3</v>
      </c>
      <c r="C21">
        <v>10</v>
      </c>
      <c r="D21" t="s">
        <v>737</v>
      </c>
      <c r="E21" t="s">
        <v>793</v>
      </c>
      <c r="F21" t="s">
        <v>792</v>
      </c>
    </row>
    <row r="22" spans="1:6" x14ac:dyDescent="0.25">
      <c r="A22" t="s">
        <v>604</v>
      </c>
      <c r="B22">
        <v>3</v>
      </c>
      <c r="C22">
        <v>11</v>
      </c>
      <c r="D22" t="s">
        <v>744</v>
      </c>
      <c r="E22" t="s">
        <v>793</v>
      </c>
      <c r="F22" t="s">
        <v>792</v>
      </c>
    </row>
    <row r="23" spans="1:6" x14ac:dyDescent="0.25">
      <c r="A23" t="s">
        <v>604</v>
      </c>
      <c r="B23">
        <v>4</v>
      </c>
      <c r="C23">
        <v>12</v>
      </c>
      <c r="D23" t="s">
        <v>750</v>
      </c>
      <c r="E23" t="s">
        <v>791</v>
      </c>
      <c r="F23" t="s">
        <v>792</v>
      </c>
    </row>
    <row r="24" spans="1:6" x14ac:dyDescent="0.25">
      <c r="A24" t="s">
        <v>604</v>
      </c>
      <c r="B24">
        <v>5</v>
      </c>
      <c r="C24">
        <v>13</v>
      </c>
      <c r="D24" t="s">
        <v>752</v>
      </c>
      <c r="E24" t="s">
        <v>791</v>
      </c>
      <c r="F24" t="s">
        <v>792</v>
      </c>
    </row>
    <row r="25" spans="1:6" x14ac:dyDescent="0.25">
      <c r="A25" t="s">
        <v>604</v>
      </c>
      <c r="B25">
        <v>5</v>
      </c>
      <c r="C25">
        <v>13</v>
      </c>
      <c r="D25" t="s">
        <v>757</v>
      </c>
      <c r="E25" t="s">
        <v>791</v>
      </c>
      <c r="F25" t="s">
        <v>792</v>
      </c>
    </row>
    <row r="26" spans="1:6" x14ac:dyDescent="0.25">
      <c r="A26" t="s">
        <v>604</v>
      </c>
      <c r="B26">
        <v>5</v>
      </c>
      <c r="C26">
        <v>14</v>
      </c>
      <c r="D26" t="s">
        <v>765</v>
      </c>
      <c r="E26" t="s">
        <v>791</v>
      </c>
      <c r="F26" t="s">
        <v>792</v>
      </c>
    </row>
    <row r="27" spans="1:6" x14ac:dyDescent="0.25">
      <c r="A27" t="s">
        <v>604</v>
      </c>
      <c r="B27">
        <v>5</v>
      </c>
      <c r="C27">
        <v>14</v>
      </c>
      <c r="D27" t="s">
        <v>768</v>
      </c>
      <c r="E27" t="s">
        <v>791</v>
      </c>
      <c r="F27" t="s">
        <v>792</v>
      </c>
    </row>
    <row r="28" spans="1:6" x14ac:dyDescent="0.25">
      <c r="A28" t="s">
        <v>604</v>
      </c>
      <c r="B28">
        <v>6</v>
      </c>
      <c r="C28">
        <v>15</v>
      </c>
      <c r="D28" t="s">
        <v>776</v>
      </c>
      <c r="E28" t="s">
        <v>793</v>
      </c>
      <c r="F28" t="s">
        <v>792</v>
      </c>
    </row>
    <row r="29" spans="1:6" x14ac:dyDescent="0.25">
      <c r="A29" t="s">
        <v>604</v>
      </c>
      <c r="B29">
        <v>7</v>
      </c>
      <c r="C29">
        <v>16</v>
      </c>
      <c r="D29" t="s">
        <v>780</v>
      </c>
      <c r="E29" t="s">
        <v>791</v>
      </c>
      <c r="F29" t="s">
        <v>792</v>
      </c>
    </row>
    <row r="30" spans="1:6" x14ac:dyDescent="0.25">
      <c r="A30" t="s">
        <v>604</v>
      </c>
      <c r="B30">
        <v>7</v>
      </c>
      <c r="C30">
        <v>17</v>
      </c>
      <c r="D30" t="s">
        <v>783</v>
      </c>
      <c r="E30" t="s">
        <v>791</v>
      </c>
      <c r="F30" t="s">
        <v>792</v>
      </c>
    </row>
    <row r="31" spans="1:6" x14ac:dyDescent="0.25">
      <c r="A31" t="s">
        <v>604</v>
      </c>
      <c r="B31">
        <v>1</v>
      </c>
      <c r="C31">
        <v>30</v>
      </c>
      <c r="D31" t="s">
        <v>983</v>
      </c>
      <c r="E31" t="s">
        <v>791</v>
      </c>
      <c r="F31" t="s">
        <v>792</v>
      </c>
    </row>
    <row r="32" spans="1:6" x14ac:dyDescent="0.25">
      <c r="A32" t="s">
        <v>604</v>
      </c>
      <c r="B32">
        <v>1</v>
      </c>
      <c r="C32">
        <v>30</v>
      </c>
      <c r="D32" t="s">
        <v>984</v>
      </c>
      <c r="E32" t="s">
        <v>791</v>
      </c>
      <c r="F32" t="s">
        <v>792</v>
      </c>
    </row>
    <row r="33" spans="1:6" x14ac:dyDescent="0.25">
      <c r="A33" t="s">
        <v>604</v>
      </c>
      <c r="B33">
        <v>1</v>
      </c>
      <c r="C33">
        <v>31</v>
      </c>
      <c r="D33" t="s">
        <v>985</v>
      </c>
      <c r="E33" t="s">
        <v>791</v>
      </c>
      <c r="F33" t="s">
        <v>792</v>
      </c>
    </row>
    <row r="34" spans="1:6" x14ac:dyDescent="0.25">
      <c r="A34" t="s">
        <v>604</v>
      </c>
      <c r="B34">
        <v>1</v>
      </c>
      <c r="C34">
        <v>31</v>
      </c>
      <c r="D34" t="s">
        <v>986</v>
      </c>
      <c r="E34" t="s">
        <v>791</v>
      </c>
      <c r="F34" t="s">
        <v>792</v>
      </c>
    </row>
    <row r="35" spans="1:6" x14ac:dyDescent="0.25">
      <c r="A35" t="s">
        <v>604</v>
      </c>
      <c r="B35">
        <v>1</v>
      </c>
      <c r="C35">
        <v>32</v>
      </c>
      <c r="D35" t="s">
        <v>987</v>
      </c>
      <c r="E35" t="s">
        <v>791</v>
      </c>
      <c r="F35" t="s">
        <v>792</v>
      </c>
    </row>
    <row r="36" spans="1:6" x14ac:dyDescent="0.25">
      <c r="A36" t="s">
        <v>604</v>
      </c>
      <c r="B36">
        <v>1</v>
      </c>
      <c r="C36">
        <v>32</v>
      </c>
      <c r="D36" t="s">
        <v>988</v>
      </c>
      <c r="E36" t="s">
        <v>791</v>
      </c>
      <c r="F36" t="s">
        <v>792</v>
      </c>
    </row>
    <row r="37" spans="1:6" x14ac:dyDescent="0.25">
      <c r="A37" t="s">
        <v>604</v>
      </c>
      <c r="B37">
        <v>1</v>
      </c>
      <c r="C37">
        <v>33</v>
      </c>
      <c r="D37" t="s">
        <v>989</v>
      </c>
      <c r="E37" t="s">
        <v>791</v>
      </c>
      <c r="F37" t="s">
        <v>792</v>
      </c>
    </row>
    <row r="38" spans="1:6" x14ac:dyDescent="0.25">
      <c r="A38" t="s">
        <v>604</v>
      </c>
      <c r="B38">
        <v>1</v>
      </c>
      <c r="C38">
        <v>34</v>
      </c>
      <c r="D38" t="s">
        <v>990</v>
      </c>
      <c r="E38" t="s">
        <v>791</v>
      </c>
      <c r="F38" t="s">
        <v>792</v>
      </c>
    </row>
    <row r="39" spans="1:6" x14ac:dyDescent="0.25">
      <c r="A39" t="s">
        <v>604</v>
      </c>
      <c r="B39">
        <v>1</v>
      </c>
      <c r="C39">
        <v>34</v>
      </c>
      <c r="D39" t="s">
        <v>991</v>
      </c>
      <c r="E39" t="s">
        <v>791</v>
      </c>
      <c r="F39" t="s">
        <v>792</v>
      </c>
    </row>
    <row r="40" spans="1:6" x14ac:dyDescent="0.25">
      <c r="A40" t="s">
        <v>604</v>
      </c>
      <c r="B40">
        <v>2</v>
      </c>
      <c r="C40">
        <v>40</v>
      </c>
      <c r="D40" t="s">
        <v>992</v>
      </c>
      <c r="E40" t="s">
        <v>793</v>
      </c>
      <c r="F40" t="s">
        <v>792</v>
      </c>
    </row>
    <row r="41" spans="1:6" x14ac:dyDescent="0.25">
      <c r="A41" t="s">
        <v>604</v>
      </c>
      <c r="B41">
        <v>2</v>
      </c>
      <c r="C41">
        <v>40</v>
      </c>
      <c r="D41" t="s">
        <v>993</v>
      </c>
      <c r="E41" t="s">
        <v>793</v>
      </c>
      <c r="F41" t="s">
        <v>792</v>
      </c>
    </row>
    <row r="42" spans="1:6" x14ac:dyDescent="0.25">
      <c r="A42" t="s">
        <v>604</v>
      </c>
      <c r="B42">
        <v>2</v>
      </c>
      <c r="C42">
        <v>40</v>
      </c>
      <c r="D42" t="s">
        <v>994</v>
      </c>
      <c r="E42" t="s">
        <v>793</v>
      </c>
      <c r="F42" t="s">
        <v>792</v>
      </c>
    </row>
    <row r="43" spans="1:6" x14ac:dyDescent="0.25">
      <c r="A43" t="s">
        <v>604</v>
      </c>
      <c r="B43">
        <v>3</v>
      </c>
      <c r="C43">
        <v>50</v>
      </c>
      <c r="D43" t="s">
        <v>995</v>
      </c>
      <c r="E43" t="s">
        <v>793</v>
      </c>
      <c r="F43" t="s">
        <v>792</v>
      </c>
    </row>
    <row r="44" spans="1:6" x14ac:dyDescent="0.25">
      <c r="A44" t="s">
        <v>604</v>
      </c>
      <c r="B44">
        <v>3</v>
      </c>
      <c r="C44">
        <v>51</v>
      </c>
      <c r="D44" t="s">
        <v>996</v>
      </c>
      <c r="E44" t="s">
        <v>793</v>
      </c>
      <c r="F44" t="s">
        <v>792</v>
      </c>
    </row>
    <row r="45" spans="1:6" x14ac:dyDescent="0.25">
      <c r="A45" t="s">
        <v>604</v>
      </c>
      <c r="B45">
        <v>5</v>
      </c>
      <c r="C45">
        <v>70</v>
      </c>
      <c r="D45" t="s">
        <v>998</v>
      </c>
      <c r="E45" t="s">
        <v>791</v>
      </c>
      <c r="F45" t="s">
        <v>792</v>
      </c>
    </row>
    <row r="46" spans="1:6" x14ac:dyDescent="0.25">
      <c r="A46" t="s">
        <v>604</v>
      </c>
      <c r="B46">
        <v>6</v>
      </c>
      <c r="C46">
        <v>80</v>
      </c>
      <c r="D46" s="41" t="s">
        <v>999</v>
      </c>
      <c r="E46" t="s">
        <v>793</v>
      </c>
      <c r="F46" t="s">
        <v>792</v>
      </c>
    </row>
    <row r="47" spans="1:6" x14ac:dyDescent="0.25">
      <c r="A47" t="s">
        <v>604</v>
      </c>
      <c r="B47">
        <v>1</v>
      </c>
      <c r="C47">
        <v>90</v>
      </c>
      <c r="D47" t="s">
        <v>1095</v>
      </c>
      <c r="E47" t="s">
        <v>791</v>
      </c>
      <c r="F47" t="s">
        <v>792</v>
      </c>
    </row>
    <row r="48" spans="1:6" x14ac:dyDescent="0.25">
      <c r="A48" t="s">
        <v>604</v>
      </c>
      <c r="B48">
        <v>1</v>
      </c>
      <c r="C48">
        <v>90</v>
      </c>
      <c r="D48" t="s">
        <v>1096</v>
      </c>
      <c r="E48" t="s">
        <v>791</v>
      </c>
      <c r="F48" t="s">
        <v>792</v>
      </c>
    </row>
    <row r="49" spans="1:6" x14ac:dyDescent="0.25">
      <c r="A49" t="s">
        <v>604</v>
      </c>
      <c r="B49">
        <v>1</v>
      </c>
      <c r="C49">
        <v>90</v>
      </c>
      <c r="D49" t="s">
        <v>1097</v>
      </c>
      <c r="E49" t="s">
        <v>791</v>
      </c>
      <c r="F49" t="s">
        <v>792</v>
      </c>
    </row>
    <row r="50" spans="1:6" x14ac:dyDescent="0.25">
      <c r="A50" t="s">
        <v>604</v>
      </c>
      <c r="B50">
        <v>1</v>
      </c>
      <c r="C50">
        <v>90</v>
      </c>
      <c r="D50" t="s">
        <v>1098</v>
      </c>
      <c r="E50" t="s">
        <v>791</v>
      </c>
      <c r="F50" t="s">
        <v>792</v>
      </c>
    </row>
    <row r="51" spans="1:6" x14ac:dyDescent="0.25">
      <c r="A51" t="s">
        <v>604</v>
      </c>
      <c r="B51">
        <v>1</v>
      </c>
      <c r="C51">
        <v>90</v>
      </c>
      <c r="D51" t="s">
        <v>1099</v>
      </c>
      <c r="E51" t="s">
        <v>791</v>
      </c>
      <c r="F51" t="s">
        <v>792</v>
      </c>
    </row>
    <row r="52" spans="1:6" x14ac:dyDescent="0.25">
      <c r="A52" t="s">
        <v>604</v>
      </c>
      <c r="B52">
        <v>4</v>
      </c>
      <c r="C52">
        <v>60</v>
      </c>
      <c r="D52" t="s">
        <v>997</v>
      </c>
      <c r="E52" t="s">
        <v>791</v>
      </c>
      <c r="F52" t="s">
        <v>792</v>
      </c>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B74AA-D0DC-4B08-A167-6D9D9614BC84}">
  <sheetPr>
    <tabColor theme="4"/>
  </sheetPr>
  <dimension ref="A1:C5"/>
  <sheetViews>
    <sheetView workbookViewId="0">
      <selection activeCell="A46" sqref="A46"/>
    </sheetView>
  </sheetViews>
  <sheetFormatPr defaultColWidth="11.42578125" defaultRowHeight="15" x14ac:dyDescent="0.25"/>
  <cols>
    <col min="2" max="2" width="12.28515625" bestFit="1" customWidth="1"/>
  </cols>
  <sheetData>
    <row r="1" spans="1:3" x14ac:dyDescent="0.25">
      <c r="B1" t="s">
        <v>1075</v>
      </c>
      <c r="C1" t="s">
        <v>1076</v>
      </c>
    </row>
    <row r="2" spans="1:3" x14ac:dyDescent="0.25">
      <c r="A2" t="s">
        <v>78</v>
      </c>
      <c r="B2" s="55">
        <v>68623812</v>
      </c>
      <c r="C2" s="45">
        <v>0.59341614467480963</v>
      </c>
    </row>
    <row r="3" spans="1:3" x14ac:dyDescent="0.25">
      <c r="A3" t="s">
        <v>79</v>
      </c>
      <c r="B3" s="55">
        <v>35389905</v>
      </c>
      <c r="C3" s="45">
        <v>0.30602993878433582</v>
      </c>
    </row>
    <row r="4" spans="1:3" x14ac:dyDescent="0.25">
      <c r="A4" t="s">
        <v>80</v>
      </c>
      <c r="B4" s="55">
        <v>11628253</v>
      </c>
      <c r="C4" s="45">
        <v>0.10055391654085451</v>
      </c>
    </row>
    <row r="5" spans="1:3" x14ac:dyDescent="0.25">
      <c r="A5" t="s">
        <v>1077</v>
      </c>
      <c r="B5" s="56">
        <v>115641970</v>
      </c>
      <c r="C5" s="4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8024D-958F-4CDC-9F95-0601AF1193CC}">
  <sheetPr>
    <tabColor theme="4"/>
  </sheetPr>
  <dimension ref="A1:L217"/>
  <sheetViews>
    <sheetView workbookViewId="0">
      <selection activeCell="G11" sqref="G11:G16"/>
    </sheetView>
  </sheetViews>
  <sheetFormatPr defaultColWidth="11.42578125" defaultRowHeight="15" x14ac:dyDescent="0.25"/>
  <cols>
    <col min="1" max="1" width="14.85546875" customWidth="1"/>
    <col min="2" max="2" width="13.85546875" bestFit="1" customWidth="1"/>
    <col min="3" max="3" width="11.28515625" bestFit="1" customWidth="1"/>
    <col min="4" max="4" width="14.85546875" bestFit="1" customWidth="1"/>
    <col min="6" max="7" width="45.42578125" bestFit="1" customWidth="1"/>
  </cols>
  <sheetData>
    <row r="1" spans="1:12" x14ac:dyDescent="0.25">
      <c r="A1" s="9" t="s">
        <v>0</v>
      </c>
      <c r="B1" s="9" t="s">
        <v>52</v>
      </c>
      <c r="C1" s="9" t="s">
        <v>53</v>
      </c>
      <c r="D1" s="9" t="s">
        <v>54</v>
      </c>
      <c r="E1" s="9" t="s">
        <v>72</v>
      </c>
      <c r="F1" s="24" t="s">
        <v>73</v>
      </c>
      <c r="G1" s="24" t="s">
        <v>1324</v>
      </c>
    </row>
    <row r="2" spans="1:12" x14ac:dyDescent="0.25">
      <c r="A2" t="s">
        <v>604</v>
      </c>
      <c r="B2">
        <v>1</v>
      </c>
      <c r="C2">
        <v>1</v>
      </c>
      <c r="D2" s="47" t="s">
        <v>605</v>
      </c>
      <c r="E2" t="s">
        <v>606</v>
      </c>
      <c r="F2" t="s">
        <v>786</v>
      </c>
      <c r="G2" t="s">
        <v>1325</v>
      </c>
    </row>
    <row r="3" spans="1:12" x14ac:dyDescent="0.25">
      <c r="A3" t="s">
        <v>604</v>
      </c>
      <c r="B3">
        <v>1</v>
      </c>
      <c r="C3">
        <v>1</v>
      </c>
      <c r="D3" s="47" t="s">
        <v>605</v>
      </c>
      <c r="E3" t="s">
        <v>607</v>
      </c>
      <c r="F3" t="s">
        <v>786</v>
      </c>
      <c r="G3" t="s">
        <v>1325</v>
      </c>
      <c r="I3" s="41"/>
      <c r="J3" s="41"/>
      <c r="K3" s="41"/>
      <c r="L3" s="41"/>
    </row>
    <row r="4" spans="1:12" x14ac:dyDescent="0.25">
      <c r="A4" t="s">
        <v>604</v>
      </c>
      <c r="B4">
        <v>1</v>
      </c>
      <c r="C4">
        <v>1</v>
      </c>
      <c r="D4" s="47" t="s">
        <v>605</v>
      </c>
      <c r="E4" t="s">
        <v>608</v>
      </c>
      <c r="F4" t="s">
        <v>786</v>
      </c>
      <c r="G4" t="s">
        <v>1325</v>
      </c>
      <c r="I4" s="41"/>
    </row>
    <row r="5" spans="1:12" x14ac:dyDescent="0.25">
      <c r="A5" t="s">
        <v>604</v>
      </c>
      <c r="B5">
        <v>1</v>
      </c>
      <c r="C5">
        <v>1</v>
      </c>
      <c r="D5" s="47" t="s">
        <v>605</v>
      </c>
      <c r="E5" t="s">
        <v>609</v>
      </c>
      <c r="F5" t="s">
        <v>786</v>
      </c>
      <c r="G5" t="s">
        <v>1325</v>
      </c>
    </row>
    <row r="6" spans="1:12" x14ac:dyDescent="0.25">
      <c r="A6" t="s">
        <v>604</v>
      </c>
      <c r="B6">
        <v>1</v>
      </c>
      <c r="C6">
        <v>1</v>
      </c>
      <c r="D6" s="47" t="s">
        <v>605</v>
      </c>
      <c r="E6" t="s">
        <v>610</v>
      </c>
      <c r="F6" t="s">
        <v>786</v>
      </c>
      <c r="G6" t="s">
        <v>1325</v>
      </c>
    </row>
    <row r="7" spans="1:12" x14ac:dyDescent="0.25">
      <c r="A7" t="s">
        <v>604</v>
      </c>
      <c r="B7">
        <v>1</v>
      </c>
      <c r="C7">
        <v>1</v>
      </c>
      <c r="D7" s="47" t="s">
        <v>605</v>
      </c>
      <c r="E7" t="s">
        <v>611</v>
      </c>
      <c r="F7" t="s">
        <v>786</v>
      </c>
      <c r="G7" t="s">
        <v>1325</v>
      </c>
    </row>
    <row r="8" spans="1:12" x14ac:dyDescent="0.25">
      <c r="A8" t="s">
        <v>604</v>
      </c>
      <c r="B8">
        <v>1</v>
      </c>
      <c r="C8">
        <v>1</v>
      </c>
      <c r="D8" s="47" t="s">
        <v>605</v>
      </c>
      <c r="E8" t="s">
        <v>612</v>
      </c>
      <c r="F8" t="s">
        <v>786</v>
      </c>
      <c r="G8" t="s">
        <v>1325</v>
      </c>
    </row>
    <row r="9" spans="1:12" x14ac:dyDescent="0.25">
      <c r="A9" t="s">
        <v>604</v>
      </c>
      <c r="B9">
        <v>1</v>
      </c>
      <c r="C9">
        <v>1</v>
      </c>
      <c r="D9" s="47" t="s">
        <v>605</v>
      </c>
      <c r="E9" t="s">
        <v>613</v>
      </c>
      <c r="F9" t="s">
        <v>786</v>
      </c>
      <c r="G9" t="s">
        <v>1325</v>
      </c>
    </row>
    <row r="10" spans="1:12" x14ac:dyDescent="0.25">
      <c r="A10" t="s">
        <v>604</v>
      </c>
      <c r="B10">
        <v>1</v>
      </c>
      <c r="C10">
        <v>1</v>
      </c>
      <c r="D10" s="47" t="s">
        <v>605</v>
      </c>
      <c r="E10" t="s">
        <v>614</v>
      </c>
      <c r="F10" t="s">
        <v>786</v>
      </c>
      <c r="G10" t="s">
        <v>1325</v>
      </c>
    </row>
    <row r="11" spans="1:12" x14ac:dyDescent="0.25">
      <c r="A11" t="s">
        <v>604</v>
      </c>
      <c r="B11">
        <v>1</v>
      </c>
      <c r="C11">
        <v>1</v>
      </c>
      <c r="D11" s="47" t="s">
        <v>617</v>
      </c>
      <c r="E11" t="s">
        <v>618</v>
      </c>
      <c r="F11" t="s">
        <v>787</v>
      </c>
      <c r="G11" t="s">
        <v>1326</v>
      </c>
    </row>
    <row r="12" spans="1:12" x14ac:dyDescent="0.25">
      <c r="A12" t="s">
        <v>604</v>
      </c>
      <c r="B12">
        <v>1</v>
      </c>
      <c r="C12">
        <v>1</v>
      </c>
      <c r="D12" s="47" t="s">
        <v>617</v>
      </c>
      <c r="E12" t="s">
        <v>619</v>
      </c>
      <c r="F12" t="s">
        <v>787</v>
      </c>
      <c r="G12" t="s">
        <v>1326</v>
      </c>
    </row>
    <row r="13" spans="1:12" x14ac:dyDescent="0.25">
      <c r="A13" t="s">
        <v>604</v>
      </c>
      <c r="B13">
        <v>1</v>
      </c>
      <c r="C13">
        <v>1</v>
      </c>
      <c r="D13" s="47" t="s">
        <v>617</v>
      </c>
      <c r="E13" t="s">
        <v>620</v>
      </c>
      <c r="F13" t="s">
        <v>787</v>
      </c>
      <c r="G13" t="s">
        <v>1326</v>
      </c>
    </row>
    <row r="14" spans="1:12" x14ac:dyDescent="0.25">
      <c r="A14" t="s">
        <v>604</v>
      </c>
      <c r="B14">
        <v>1</v>
      </c>
      <c r="C14">
        <v>1</v>
      </c>
      <c r="D14" s="47" t="s">
        <v>617</v>
      </c>
      <c r="E14" t="s">
        <v>621</v>
      </c>
      <c r="F14" t="s">
        <v>787</v>
      </c>
      <c r="G14" t="s">
        <v>1326</v>
      </c>
    </row>
    <row r="15" spans="1:12" x14ac:dyDescent="0.25">
      <c r="A15" t="s">
        <v>604</v>
      </c>
      <c r="B15">
        <v>1</v>
      </c>
      <c r="C15">
        <v>1</v>
      </c>
      <c r="D15" s="47" t="s">
        <v>617</v>
      </c>
      <c r="E15" t="s">
        <v>622</v>
      </c>
      <c r="F15" t="s">
        <v>787</v>
      </c>
      <c r="G15" t="s">
        <v>1326</v>
      </c>
    </row>
    <row r="16" spans="1:12" x14ac:dyDescent="0.25">
      <c r="A16" t="s">
        <v>604</v>
      </c>
      <c r="B16">
        <v>1</v>
      </c>
      <c r="C16">
        <v>1</v>
      </c>
      <c r="D16" s="47" t="s">
        <v>617</v>
      </c>
      <c r="E16" t="s">
        <v>623</v>
      </c>
      <c r="F16" t="s">
        <v>787</v>
      </c>
      <c r="G16" t="s">
        <v>1326</v>
      </c>
    </row>
    <row r="17" spans="4:4" x14ac:dyDescent="0.25">
      <c r="D17" s="47"/>
    </row>
    <row r="18" spans="4:4" x14ac:dyDescent="0.25">
      <c r="D18" s="47"/>
    </row>
    <row r="19" spans="4:4" x14ac:dyDescent="0.25">
      <c r="D19" s="47"/>
    </row>
    <row r="20" spans="4:4" x14ac:dyDescent="0.25">
      <c r="D20" s="47"/>
    </row>
    <row r="21" spans="4:4" x14ac:dyDescent="0.25">
      <c r="D21" s="47"/>
    </row>
    <row r="22" spans="4:4" x14ac:dyDescent="0.25">
      <c r="D22" s="47"/>
    </row>
    <row r="23" spans="4:4" x14ac:dyDescent="0.25">
      <c r="D23" s="47"/>
    </row>
    <row r="24" spans="4:4" x14ac:dyDescent="0.25">
      <c r="D24" s="47"/>
    </row>
    <row r="25" spans="4:4" x14ac:dyDescent="0.25">
      <c r="D25" s="47"/>
    </row>
    <row r="26" spans="4:4" x14ac:dyDescent="0.25">
      <c r="D26" s="47"/>
    </row>
    <row r="27" spans="4:4" x14ac:dyDescent="0.25">
      <c r="D27" s="47"/>
    </row>
    <row r="28" spans="4:4" x14ac:dyDescent="0.25">
      <c r="D28" s="47"/>
    </row>
    <row r="29" spans="4:4" x14ac:dyDescent="0.25">
      <c r="D29" s="47"/>
    </row>
    <row r="30" spans="4:4" x14ac:dyDescent="0.25">
      <c r="D30" s="47"/>
    </row>
    <row r="31" spans="4:4" x14ac:dyDescent="0.25">
      <c r="D31" s="47"/>
    </row>
    <row r="32" spans="4:4" x14ac:dyDescent="0.25">
      <c r="D32" s="47"/>
    </row>
    <row r="33" spans="4:4" x14ac:dyDescent="0.25">
      <c r="D33" s="47"/>
    </row>
    <row r="34" spans="4:4" x14ac:dyDescent="0.25">
      <c r="D34" s="47"/>
    </row>
    <row r="35" spans="4:4" x14ac:dyDescent="0.25">
      <c r="D35" s="47"/>
    </row>
    <row r="36" spans="4:4" x14ac:dyDescent="0.25">
      <c r="D36" s="47"/>
    </row>
    <row r="37" spans="4:4" x14ac:dyDescent="0.25">
      <c r="D37" s="47"/>
    </row>
    <row r="38" spans="4:4" x14ac:dyDescent="0.25">
      <c r="D38" s="47"/>
    </row>
    <row r="39" spans="4:4" x14ac:dyDescent="0.25">
      <c r="D39" s="47"/>
    </row>
    <row r="40" spans="4:4" x14ac:dyDescent="0.25">
      <c r="D40" s="47"/>
    </row>
    <row r="41" spans="4:4" x14ac:dyDescent="0.25">
      <c r="D41" s="47"/>
    </row>
    <row r="42" spans="4:4" x14ac:dyDescent="0.25">
      <c r="D42" s="47"/>
    </row>
    <row r="43" spans="4:4" x14ac:dyDescent="0.25">
      <c r="D43" s="47"/>
    </row>
    <row r="44" spans="4:4" x14ac:dyDescent="0.25">
      <c r="D44" s="47"/>
    </row>
    <row r="45" spans="4:4" x14ac:dyDescent="0.25">
      <c r="D45" s="47"/>
    </row>
    <row r="46" spans="4:4" x14ac:dyDescent="0.25">
      <c r="D46" s="47"/>
    </row>
    <row r="47" spans="4:4" x14ac:dyDescent="0.25">
      <c r="D47" s="47"/>
    </row>
    <row r="48" spans="4:4" x14ac:dyDescent="0.25">
      <c r="D48" s="47"/>
    </row>
    <row r="49" spans="4:4" x14ac:dyDescent="0.25">
      <c r="D49" s="47"/>
    </row>
    <row r="50" spans="4:4" x14ac:dyDescent="0.25">
      <c r="D50" s="47"/>
    </row>
    <row r="51" spans="4:4" x14ac:dyDescent="0.25">
      <c r="D51" s="47"/>
    </row>
    <row r="52" spans="4:4" x14ac:dyDescent="0.25">
      <c r="D52" s="47"/>
    </row>
    <row r="53" spans="4:4" x14ac:dyDescent="0.25">
      <c r="D53" s="47"/>
    </row>
    <row r="54" spans="4:4" x14ac:dyDescent="0.25">
      <c r="D54" s="47"/>
    </row>
    <row r="55" spans="4:4" x14ac:dyDescent="0.25">
      <c r="D55" s="47"/>
    </row>
    <row r="56" spans="4:4" x14ac:dyDescent="0.25">
      <c r="D56" s="47"/>
    </row>
    <row r="57" spans="4:4" x14ac:dyDescent="0.25">
      <c r="D57" s="47"/>
    </row>
    <row r="58" spans="4:4" x14ac:dyDescent="0.25">
      <c r="D58" s="47"/>
    </row>
    <row r="59" spans="4:4" x14ac:dyDescent="0.25">
      <c r="D59" s="47"/>
    </row>
    <row r="60" spans="4:4" x14ac:dyDescent="0.25">
      <c r="D60" s="47"/>
    </row>
    <row r="61" spans="4:4" x14ac:dyDescent="0.25">
      <c r="D61" s="47"/>
    </row>
    <row r="62" spans="4:4" x14ac:dyDescent="0.25">
      <c r="D62" s="47"/>
    </row>
    <row r="63" spans="4:4" x14ac:dyDescent="0.25">
      <c r="D63" s="47"/>
    </row>
    <row r="64" spans="4:4" x14ac:dyDescent="0.25">
      <c r="D64" s="47"/>
    </row>
    <row r="65" spans="4:8" x14ac:dyDescent="0.25">
      <c r="D65" s="47"/>
    </row>
    <row r="66" spans="4:8" x14ac:dyDescent="0.25">
      <c r="D66" s="47"/>
    </row>
    <row r="67" spans="4:8" s="41" customFormat="1" x14ac:dyDescent="0.25">
      <c r="D67" s="47"/>
    </row>
    <row r="68" spans="4:8" s="41" customFormat="1" x14ac:dyDescent="0.25">
      <c r="D68" s="47"/>
    </row>
    <row r="69" spans="4:8" s="41" customFormat="1" x14ac:dyDescent="0.25">
      <c r="D69" s="47"/>
    </row>
    <row r="70" spans="4:8" s="41" customFormat="1" x14ac:dyDescent="0.25">
      <c r="D70" s="47"/>
    </row>
    <row r="71" spans="4:8" s="41" customFormat="1" x14ac:dyDescent="0.25">
      <c r="D71" s="47"/>
    </row>
    <row r="72" spans="4:8" x14ac:dyDescent="0.25">
      <c r="D72" s="47"/>
      <c r="H72" s="41"/>
    </row>
    <row r="73" spans="4:8" x14ac:dyDescent="0.25">
      <c r="D73" s="47"/>
    </row>
    <row r="74" spans="4:8" x14ac:dyDescent="0.25">
      <c r="D74" s="47"/>
    </row>
    <row r="75" spans="4:8" x14ac:dyDescent="0.25">
      <c r="D75" s="47"/>
    </row>
    <row r="76" spans="4:8" s="41" customFormat="1" x14ac:dyDescent="0.25">
      <c r="D76" s="47"/>
    </row>
    <row r="77" spans="4:8" s="41" customFormat="1" x14ac:dyDescent="0.25">
      <c r="D77" s="47"/>
    </row>
    <row r="78" spans="4:8" s="41" customFormat="1" x14ac:dyDescent="0.25">
      <c r="D78" s="47"/>
    </row>
    <row r="79" spans="4:8" s="41" customFormat="1" x14ac:dyDescent="0.25">
      <c r="D79" s="47"/>
    </row>
    <row r="80" spans="4:8" s="41" customFormat="1" x14ac:dyDescent="0.25">
      <c r="D80" s="47"/>
    </row>
    <row r="81" spans="4:4" s="41" customFormat="1" x14ac:dyDescent="0.25">
      <c r="D81" s="47"/>
    </row>
    <row r="82" spans="4:4" s="41" customFormat="1" x14ac:dyDescent="0.25">
      <c r="D82" s="47"/>
    </row>
    <row r="83" spans="4:4" s="41" customFormat="1" x14ac:dyDescent="0.25">
      <c r="D83" s="47"/>
    </row>
    <row r="84" spans="4:4" s="41" customFormat="1" x14ac:dyDescent="0.25">
      <c r="D84" s="47"/>
    </row>
    <row r="85" spans="4:4" s="41" customFormat="1" x14ac:dyDescent="0.25">
      <c r="D85" s="47"/>
    </row>
    <row r="86" spans="4:4" x14ac:dyDescent="0.25">
      <c r="D86" s="47"/>
    </row>
    <row r="87" spans="4:4" x14ac:dyDescent="0.25">
      <c r="D87" s="47"/>
    </row>
    <row r="88" spans="4:4" x14ac:dyDescent="0.25">
      <c r="D88" s="47"/>
    </row>
    <row r="89" spans="4:4" x14ac:dyDescent="0.25">
      <c r="D89" s="47"/>
    </row>
    <row r="90" spans="4:4" x14ac:dyDescent="0.25">
      <c r="D90" s="47"/>
    </row>
    <row r="91" spans="4:4" x14ac:dyDescent="0.25">
      <c r="D91" s="47"/>
    </row>
    <row r="92" spans="4:4" x14ac:dyDescent="0.25">
      <c r="D92" s="47"/>
    </row>
    <row r="93" spans="4:4" x14ac:dyDescent="0.25">
      <c r="D93" s="47"/>
    </row>
    <row r="94" spans="4:4" x14ac:dyDescent="0.25">
      <c r="D94" s="47"/>
    </row>
    <row r="95" spans="4:4" x14ac:dyDescent="0.25">
      <c r="D95" s="47"/>
    </row>
    <row r="96" spans="4:4" x14ac:dyDescent="0.25">
      <c r="D96" s="47"/>
    </row>
    <row r="97" spans="4:7" x14ac:dyDescent="0.25">
      <c r="D97" s="47"/>
    </row>
    <row r="98" spans="4:7" x14ac:dyDescent="0.25">
      <c r="D98" s="47"/>
    </row>
    <row r="99" spans="4:7" x14ac:dyDescent="0.25">
      <c r="D99" s="47"/>
    </row>
    <row r="100" spans="4:7" x14ac:dyDescent="0.25">
      <c r="D100" s="47"/>
    </row>
    <row r="101" spans="4:7" x14ac:dyDescent="0.25">
      <c r="D101" s="47"/>
    </row>
    <row r="102" spans="4:7" x14ac:dyDescent="0.25">
      <c r="D102" s="47"/>
    </row>
    <row r="103" spans="4:7" x14ac:dyDescent="0.25">
      <c r="D103" s="47"/>
    </row>
    <row r="104" spans="4:7" x14ac:dyDescent="0.25">
      <c r="D104" s="41"/>
    </row>
    <row r="105" spans="4:7" x14ac:dyDescent="0.25">
      <c r="D105" s="41"/>
    </row>
    <row r="106" spans="4:7" x14ac:dyDescent="0.25">
      <c r="D106" s="41"/>
      <c r="F106" s="49"/>
      <c r="G106" s="49"/>
    </row>
    <row r="107" spans="4:7" x14ac:dyDescent="0.25">
      <c r="D107" s="41"/>
      <c r="G107" s="49"/>
    </row>
    <row r="108" spans="4:7" x14ac:dyDescent="0.25">
      <c r="D108" s="41"/>
    </row>
    <row r="109" spans="4:7" x14ac:dyDescent="0.25">
      <c r="D109" s="41"/>
      <c r="F109" s="49"/>
      <c r="G109" s="49"/>
    </row>
    <row r="110" spans="4:7" x14ac:dyDescent="0.25">
      <c r="D110" s="41"/>
      <c r="G110" s="49"/>
    </row>
    <row r="111" spans="4:7" x14ac:dyDescent="0.25">
      <c r="D111" s="47"/>
    </row>
    <row r="112" spans="4:7" x14ac:dyDescent="0.25">
      <c r="D112" s="47"/>
    </row>
    <row r="113" spans="4:4" x14ac:dyDescent="0.25">
      <c r="D113" s="47"/>
    </row>
    <row r="114" spans="4:4" x14ac:dyDescent="0.25">
      <c r="D114" s="47"/>
    </row>
    <row r="115" spans="4:4" x14ac:dyDescent="0.25">
      <c r="D115" s="47"/>
    </row>
    <row r="116" spans="4:4" x14ac:dyDescent="0.25">
      <c r="D116" s="47"/>
    </row>
    <row r="117" spans="4:4" x14ac:dyDescent="0.25">
      <c r="D117" s="47"/>
    </row>
    <row r="118" spans="4:4" x14ac:dyDescent="0.25">
      <c r="D118" s="47"/>
    </row>
    <row r="119" spans="4:4" x14ac:dyDescent="0.25">
      <c r="D119" s="47"/>
    </row>
    <row r="120" spans="4:4" x14ac:dyDescent="0.25">
      <c r="D120" s="47"/>
    </row>
    <row r="121" spans="4:4" x14ac:dyDescent="0.25">
      <c r="D121" s="47"/>
    </row>
    <row r="122" spans="4:4" x14ac:dyDescent="0.25">
      <c r="D122" s="47"/>
    </row>
    <row r="123" spans="4:4" x14ac:dyDescent="0.25">
      <c r="D123" s="47"/>
    </row>
    <row r="124" spans="4:4" x14ac:dyDescent="0.25">
      <c r="D124" s="47"/>
    </row>
    <row r="125" spans="4:4" x14ac:dyDescent="0.25">
      <c r="D125" s="47"/>
    </row>
    <row r="126" spans="4:4" x14ac:dyDescent="0.25">
      <c r="D126" s="47"/>
    </row>
    <row r="127" spans="4:4" x14ac:dyDescent="0.25">
      <c r="D127" s="47"/>
    </row>
    <row r="128" spans="4:4" x14ac:dyDescent="0.25">
      <c r="D128" s="47"/>
    </row>
    <row r="129" spans="4:4" x14ac:dyDescent="0.25">
      <c r="D129" s="47"/>
    </row>
    <row r="130" spans="4:4" x14ac:dyDescent="0.25">
      <c r="D130" s="47"/>
    </row>
    <row r="131" spans="4:4" x14ac:dyDescent="0.25">
      <c r="D131" s="47"/>
    </row>
    <row r="132" spans="4:4" x14ac:dyDescent="0.25">
      <c r="D132" s="47"/>
    </row>
    <row r="133" spans="4:4" x14ac:dyDescent="0.25">
      <c r="D133" s="47"/>
    </row>
    <row r="134" spans="4:4" x14ac:dyDescent="0.25">
      <c r="D134" s="47"/>
    </row>
    <row r="135" spans="4:4" x14ac:dyDescent="0.25">
      <c r="D135" s="47"/>
    </row>
    <row r="136" spans="4:4" x14ac:dyDescent="0.25">
      <c r="D136" s="47"/>
    </row>
    <row r="137" spans="4:4" x14ac:dyDescent="0.25">
      <c r="D137" s="47"/>
    </row>
    <row r="138" spans="4:4" x14ac:dyDescent="0.25">
      <c r="D138" s="47"/>
    </row>
    <row r="139" spans="4:4" x14ac:dyDescent="0.25">
      <c r="D139" s="47"/>
    </row>
    <row r="140" spans="4:4" x14ac:dyDescent="0.25">
      <c r="D140" s="47"/>
    </row>
    <row r="141" spans="4:4" x14ac:dyDescent="0.25">
      <c r="D141" s="47"/>
    </row>
    <row r="142" spans="4:4" x14ac:dyDescent="0.25">
      <c r="D142" s="47"/>
    </row>
    <row r="143" spans="4:4" x14ac:dyDescent="0.25">
      <c r="D143" s="47"/>
    </row>
    <row r="144" spans="4:4" x14ac:dyDescent="0.25">
      <c r="D144" s="47"/>
    </row>
    <row r="145" spans="4:4" x14ac:dyDescent="0.25">
      <c r="D145" s="47"/>
    </row>
    <row r="146" spans="4:4" x14ac:dyDescent="0.25">
      <c r="D146" s="47"/>
    </row>
    <row r="147" spans="4:4" x14ac:dyDescent="0.25">
      <c r="D147" s="47"/>
    </row>
    <row r="148" spans="4:4" x14ac:dyDescent="0.25">
      <c r="D148" s="47"/>
    </row>
    <row r="149" spans="4:4" x14ac:dyDescent="0.25">
      <c r="D149" s="47"/>
    </row>
    <row r="150" spans="4:4" x14ac:dyDescent="0.25">
      <c r="D150" s="47"/>
    </row>
    <row r="151" spans="4:4" x14ac:dyDescent="0.25">
      <c r="D151" s="47"/>
    </row>
    <row r="152" spans="4:4" x14ac:dyDescent="0.25">
      <c r="D152" s="47"/>
    </row>
    <row r="153" spans="4:4" x14ac:dyDescent="0.25">
      <c r="D153" s="47"/>
    </row>
    <row r="154" spans="4:4" x14ac:dyDescent="0.25">
      <c r="D154" s="47"/>
    </row>
    <row r="155" spans="4:4" x14ac:dyDescent="0.25">
      <c r="D155" s="47"/>
    </row>
    <row r="156" spans="4:4" x14ac:dyDescent="0.25">
      <c r="D156" s="47"/>
    </row>
    <row r="157" spans="4:4" x14ac:dyDescent="0.25">
      <c r="D157" s="47"/>
    </row>
    <row r="158" spans="4:4" x14ac:dyDescent="0.25">
      <c r="D158" s="47"/>
    </row>
    <row r="159" spans="4:4" x14ac:dyDescent="0.25">
      <c r="D159" s="47"/>
    </row>
    <row r="160" spans="4:4" x14ac:dyDescent="0.25">
      <c r="D160" s="47"/>
    </row>
    <row r="161" spans="1:7" x14ac:dyDescent="0.25">
      <c r="D161" s="47"/>
    </row>
    <row r="162" spans="1:7" x14ac:dyDescent="0.25">
      <c r="D162" s="47"/>
    </row>
    <row r="163" spans="1:7" x14ac:dyDescent="0.25">
      <c r="D163" s="47"/>
    </row>
    <row r="164" spans="1:7" x14ac:dyDescent="0.25">
      <c r="D164" s="47"/>
    </row>
    <row r="165" spans="1:7" x14ac:dyDescent="0.25">
      <c r="D165" s="47"/>
    </row>
    <row r="166" spans="1:7" x14ac:dyDescent="0.25">
      <c r="D166" s="47"/>
    </row>
    <row r="167" spans="1:7" x14ac:dyDescent="0.25">
      <c r="D167" s="47"/>
    </row>
    <row r="168" spans="1:7" x14ac:dyDescent="0.25">
      <c r="D168" s="47"/>
    </row>
    <row r="169" spans="1:7" x14ac:dyDescent="0.25">
      <c r="D169" s="47"/>
    </row>
    <row r="170" spans="1:7" x14ac:dyDescent="0.25">
      <c r="D170" s="47"/>
    </row>
    <row r="171" spans="1:7" x14ac:dyDescent="0.25">
      <c r="D171" s="47"/>
    </row>
    <row r="172" spans="1:7" x14ac:dyDescent="0.25">
      <c r="D172" s="47"/>
    </row>
    <row r="173" spans="1:7" x14ac:dyDescent="0.25">
      <c r="D173" s="47"/>
    </row>
    <row r="174" spans="1:7" x14ac:dyDescent="0.25">
      <c r="D174" s="47"/>
    </row>
    <row r="175" spans="1:7" x14ac:dyDescent="0.25">
      <c r="D175" s="47"/>
    </row>
    <row r="176" spans="1:7" x14ac:dyDescent="0.25">
      <c r="A176" s="41"/>
      <c r="B176" s="41"/>
      <c r="C176" s="41"/>
      <c r="D176" s="47"/>
      <c r="E176" s="41"/>
      <c r="F176" s="41"/>
      <c r="G176" s="41"/>
    </row>
    <row r="177" spans="1:7" x14ac:dyDescent="0.25">
      <c r="A177" s="41"/>
      <c r="B177" s="41"/>
      <c r="C177" s="41"/>
      <c r="D177" s="47"/>
      <c r="E177" s="41"/>
      <c r="F177" s="41"/>
      <c r="G177" s="41"/>
    </row>
    <row r="178" spans="1:7" x14ac:dyDescent="0.25">
      <c r="A178" s="41"/>
      <c r="B178" s="41"/>
      <c r="C178" s="41"/>
      <c r="D178" s="47"/>
      <c r="E178" s="41"/>
      <c r="F178" s="41"/>
      <c r="G178" s="41"/>
    </row>
    <row r="179" spans="1:7" x14ac:dyDescent="0.25">
      <c r="A179" s="41"/>
      <c r="B179" s="41"/>
      <c r="C179" s="41"/>
      <c r="D179" s="47"/>
      <c r="E179" s="41"/>
      <c r="F179" s="41"/>
      <c r="G179" s="41"/>
    </row>
    <row r="180" spans="1:7" x14ac:dyDescent="0.25">
      <c r="A180" s="41"/>
      <c r="B180" s="41"/>
      <c r="C180" s="41"/>
      <c r="D180" s="47"/>
      <c r="E180" s="41"/>
      <c r="F180" s="41"/>
      <c r="G180" s="41"/>
    </row>
    <row r="181" spans="1:7" x14ac:dyDescent="0.25">
      <c r="D181" s="47"/>
    </row>
    <row r="182" spans="1:7" x14ac:dyDescent="0.25">
      <c r="D182" s="47"/>
    </row>
    <row r="183" spans="1:7" x14ac:dyDescent="0.25">
      <c r="D183" s="47"/>
    </row>
    <row r="184" spans="1:7" x14ac:dyDescent="0.25">
      <c r="D184" s="47"/>
    </row>
    <row r="185" spans="1:7" x14ac:dyDescent="0.25">
      <c r="D185" s="41"/>
    </row>
    <row r="186" spans="1:7" x14ac:dyDescent="0.25">
      <c r="D186" s="47"/>
    </row>
    <row r="187" spans="1:7" x14ac:dyDescent="0.25">
      <c r="D187" s="47"/>
    </row>
    <row r="188" spans="1:7" x14ac:dyDescent="0.25">
      <c r="D188" s="47"/>
    </row>
    <row r="189" spans="1:7" x14ac:dyDescent="0.25">
      <c r="D189" s="47"/>
    </row>
    <row r="190" spans="1:7" x14ac:dyDescent="0.25">
      <c r="D190" s="47"/>
    </row>
    <row r="191" spans="1:7" x14ac:dyDescent="0.25">
      <c r="D191" s="47"/>
    </row>
    <row r="192" spans="1:7" x14ac:dyDescent="0.25">
      <c r="D192" s="44"/>
    </row>
    <row r="193" spans="4:4" x14ac:dyDescent="0.25">
      <c r="D193" s="44"/>
    </row>
    <row r="194" spans="4:4" x14ac:dyDescent="0.25">
      <c r="D194" s="44"/>
    </row>
    <row r="195" spans="4:4" x14ac:dyDescent="0.25">
      <c r="D195" s="44"/>
    </row>
    <row r="196" spans="4:4" x14ac:dyDescent="0.25">
      <c r="D196" s="44"/>
    </row>
    <row r="197" spans="4:4" x14ac:dyDescent="0.25">
      <c r="D197" s="44"/>
    </row>
    <row r="198" spans="4:4" x14ac:dyDescent="0.25">
      <c r="D198" s="44"/>
    </row>
    <row r="199" spans="4:4" x14ac:dyDescent="0.25">
      <c r="D199" s="44"/>
    </row>
    <row r="200" spans="4:4" x14ac:dyDescent="0.25">
      <c r="D200" s="44"/>
    </row>
    <row r="201" spans="4:4" x14ac:dyDescent="0.25">
      <c r="D201" s="44"/>
    </row>
    <row r="202" spans="4:4" x14ac:dyDescent="0.25">
      <c r="D202" s="44"/>
    </row>
    <row r="203" spans="4:4" x14ac:dyDescent="0.25">
      <c r="D203" s="44"/>
    </row>
    <row r="204" spans="4:4" x14ac:dyDescent="0.25">
      <c r="D204" s="44"/>
    </row>
    <row r="205" spans="4:4" x14ac:dyDescent="0.25">
      <c r="D205" s="44"/>
    </row>
    <row r="206" spans="4:4" x14ac:dyDescent="0.25">
      <c r="D206" s="44"/>
    </row>
    <row r="207" spans="4:4" x14ac:dyDescent="0.25">
      <c r="D207" s="44"/>
    </row>
    <row r="208" spans="4:4" x14ac:dyDescent="0.25">
      <c r="D208" s="44"/>
    </row>
    <row r="209" spans="4:4" x14ac:dyDescent="0.25">
      <c r="D209" s="44"/>
    </row>
    <row r="210" spans="4:4" x14ac:dyDescent="0.25">
      <c r="D210" s="44"/>
    </row>
    <row r="211" spans="4:4" x14ac:dyDescent="0.25">
      <c r="D211" s="44"/>
    </row>
    <row r="212" spans="4:4" x14ac:dyDescent="0.25">
      <c r="D212" s="44"/>
    </row>
    <row r="213" spans="4:4" x14ac:dyDescent="0.25">
      <c r="D213" s="44"/>
    </row>
    <row r="214" spans="4:4" x14ac:dyDescent="0.25">
      <c r="D214" s="44"/>
    </row>
    <row r="215" spans="4:4" x14ac:dyDescent="0.25">
      <c r="D215" s="44"/>
    </row>
    <row r="216" spans="4:4" x14ac:dyDescent="0.25">
      <c r="D216" s="44"/>
    </row>
    <row r="217" spans="4:4" x14ac:dyDescent="0.25">
      <c r="D217" s="44"/>
    </row>
  </sheetData>
  <dataValidations count="1">
    <dataValidation type="list" allowBlank="1" showInputMessage="1" showErrorMessage="1" sqref="H195:H196" xr:uid="{15438B67-039D-4B40-82BC-AE1678B0E785}">
      <formula1>"Referanse,Tiltak"</formula1>
    </dataValidation>
  </dataValidation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A6ADE-B70B-4F9A-B639-96D2F77B6BCD}">
  <sheetPr>
    <tabColor theme="5"/>
  </sheetPr>
  <dimension ref="A1:I11385"/>
  <sheetViews>
    <sheetView workbookViewId="0">
      <selection activeCell="A10576" sqref="A10576:XFD10932"/>
    </sheetView>
  </sheetViews>
  <sheetFormatPr defaultColWidth="8.85546875" defaultRowHeight="15" x14ac:dyDescent="0.25"/>
  <cols>
    <col min="1" max="1" width="12.42578125" bestFit="1" customWidth="1"/>
    <col min="2" max="2" width="13.85546875" bestFit="1" customWidth="1"/>
    <col min="3" max="3" width="11.42578125" bestFit="1" customWidth="1"/>
    <col min="4" max="4" width="15" bestFit="1" customWidth="1"/>
    <col min="5" max="5" width="7.42578125" customWidth="1"/>
    <col min="6" max="6" width="19.42578125" bestFit="1" customWidth="1"/>
    <col min="7" max="7" width="13.42578125" bestFit="1" customWidth="1"/>
    <col min="15" max="15" width="17.7109375" customWidth="1"/>
  </cols>
  <sheetData>
    <row r="1" spans="1:9" x14ac:dyDescent="0.25">
      <c r="A1" s="9" t="s">
        <v>0</v>
      </c>
      <c r="B1" s="9" t="s">
        <v>52</v>
      </c>
      <c r="C1" s="9" t="s">
        <v>53</v>
      </c>
      <c r="D1" s="9" t="s">
        <v>54</v>
      </c>
      <c r="E1" s="9" t="s">
        <v>72</v>
      </c>
      <c r="F1" s="9" t="s">
        <v>74</v>
      </c>
      <c r="G1" s="9" t="s">
        <v>75</v>
      </c>
      <c r="H1" s="9" t="s">
        <v>172</v>
      </c>
      <c r="I1" s="24"/>
    </row>
    <row r="2" spans="1:9" x14ac:dyDescent="0.25">
      <c r="A2" t="s">
        <v>604</v>
      </c>
      <c r="B2">
        <v>1</v>
      </c>
      <c r="C2">
        <v>1</v>
      </c>
      <c r="D2" t="s">
        <v>605</v>
      </c>
      <c r="E2" t="s">
        <v>606</v>
      </c>
      <c r="F2" t="s">
        <v>136</v>
      </c>
      <c r="G2" t="s">
        <v>1078</v>
      </c>
      <c r="H2">
        <v>0</v>
      </c>
    </row>
    <row r="3" spans="1:9" x14ac:dyDescent="0.25">
      <c r="A3" t="s">
        <v>604</v>
      </c>
      <c r="B3">
        <v>1</v>
      </c>
      <c r="C3">
        <v>1</v>
      </c>
      <c r="D3" t="s">
        <v>605</v>
      </c>
      <c r="E3" t="s">
        <v>606</v>
      </c>
      <c r="F3" t="s">
        <v>136</v>
      </c>
      <c r="G3" t="s">
        <v>83</v>
      </c>
      <c r="H3">
        <v>21</v>
      </c>
    </row>
    <row r="4" spans="1:9" x14ac:dyDescent="0.25">
      <c r="A4" t="s">
        <v>604</v>
      </c>
      <c r="B4">
        <v>1</v>
      </c>
      <c r="C4">
        <v>1</v>
      </c>
      <c r="D4" t="s">
        <v>605</v>
      </c>
      <c r="E4" t="s">
        <v>606</v>
      </c>
      <c r="F4" t="s">
        <v>136</v>
      </c>
      <c r="G4" t="s">
        <v>85</v>
      </c>
      <c r="H4">
        <v>14</v>
      </c>
    </row>
    <row r="5" spans="1:9" x14ac:dyDescent="0.25">
      <c r="A5" t="s">
        <v>604</v>
      </c>
      <c r="B5">
        <v>1</v>
      </c>
      <c r="C5">
        <v>1</v>
      </c>
      <c r="D5" t="s">
        <v>605</v>
      </c>
      <c r="E5" t="s">
        <v>606</v>
      </c>
      <c r="F5" t="s">
        <v>136</v>
      </c>
      <c r="G5" t="s">
        <v>1000</v>
      </c>
      <c r="H5">
        <v>0</v>
      </c>
    </row>
    <row r="6" spans="1:9" x14ac:dyDescent="0.25">
      <c r="A6" t="s">
        <v>604</v>
      </c>
      <c r="B6">
        <v>1</v>
      </c>
      <c r="C6">
        <v>1</v>
      </c>
      <c r="D6" t="s">
        <v>605</v>
      </c>
      <c r="E6" t="s">
        <v>606</v>
      </c>
      <c r="F6" t="s">
        <v>153</v>
      </c>
      <c r="G6" t="s">
        <v>1078</v>
      </c>
      <c r="H6">
        <v>137</v>
      </c>
    </row>
    <row r="7" spans="1:9" x14ac:dyDescent="0.25">
      <c r="A7" t="s">
        <v>604</v>
      </c>
      <c r="B7">
        <v>1</v>
      </c>
      <c r="C7">
        <v>1</v>
      </c>
      <c r="D7" t="s">
        <v>605</v>
      </c>
      <c r="E7" t="s">
        <v>606</v>
      </c>
      <c r="F7" t="s">
        <v>153</v>
      </c>
      <c r="G7" t="s">
        <v>83</v>
      </c>
      <c r="H7">
        <v>0</v>
      </c>
    </row>
    <row r="8" spans="1:9" x14ac:dyDescent="0.25">
      <c r="A8" t="s">
        <v>604</v>
      </c>
      <c r="B8">
        <v>1</v>
      </c>
      <c r="C8">
        <v>1</v>
      </c>
      <c r="D8" t="s">
        <v>605</v>
      </c>
      <c r="E8" t="s">
        <v>606</v>
      </c>
      <c r="F8" t="s">
        <v>153</v>
      </c>
      <c r="G8" t="s">
        <v>1000</v>
      </c>
      <c r="H8">
        <v>7</v>
      </c>
    </row>
    <row r="9" spans="1:9" x14ac:dyDescent="0.25">
      <c r="A9" t="s">
        <v>604</v>
      </c>
      <c r="B9">
        <v>1</v>
      </c>
      <c r="C9">
        <v>1</v>
      </c>
      <c r="D9" t="s">
        <v>605</v>
      </c>
      <c r="E9" t="s">
        <v>606</v>
      </c>
      <c r="F9" t="s">
        <v>153</v>
      </c>
      <c r="G9" t="s">
        <v>81</v>
      </c>
      <c r="H9">
        <v>1</v>
      </c>
    </row>
    <row r="10" spans="1:9" x14ac:dyDescent="0.25">
      <c r="A10" t="s">
        <v>604</v>
      </c>
      <c r="B10">
        <v>1</v>
      </c>
      <c r="C10">
        <v>1</v>
      </c>
      <c r="D10" t="s">
        <v>605</v>
      </c>
      <c r="E10" t="s">
        <v>606</v>
      </c>
      <c r="F10" t="s">
        <v>154</v>
      </c>
      <c r="G10" t="s">
        <v>1078</v>
      </c>
      <c r="H10">
        <v>5</v>
      </c>
    </row>
    <row r="11" spans="1:9" x14ac:dyDescent="0.25">
      <c r="A11" t="s">
        <v>604</v>
      </c>
      <c r="B11">
        <v>1</v>
      </c>
      <c r="C11">
        <v>1</v>
      </c>
      <c r="D11" t="s">
        <v>605</v>
      </c>
      <c r="E11" t="s">
        <v>606</v>
      </c>
      <c r="F11" t="s">
        <v>144</v>
      </c>
      <c r="G11" t="s">
        <v>1078</v>
      </c>
      <c r="H11">
        <v>0</v>
      </c>
    </row>
    <row r="12" spans="1:9" x14ac:dyDescent="0.25">
      <c r="A12" t="s">
        <v>604</v>
      </c>
      <c r="B12">
        <v>1</v>
      </c>
      <c r="C12">
        <v>1</v>
      </c>
      <c r="D12" t="s">
        <v>605</v>
      </c>
      <c r="E12" t="s">
        <v>606</v>
      </c>
      <c r="F12" t="s">
        <v>144</v>
      </c>
      <c r="G12" t="s">
        <v>1000</v>
      </c>
      <c r="H12">
        <v>11</v>
      </c>
    </row>
    <row r="13" spans="1:9" x14ac:dyDescent="0.25">
      <c r="A13" t="s">
        <v>604</v>
      </c>
      <c r="B13">
        <v>1</v>
      </c>
      <c r="C13">
        <v>1</v>
      </c>
      <c r="D13" t="s">
        <v>605</v>
      </c>
      <c r="E13" t="s">
        <v>606</v>
      </c>
      <c r="F13" t="s">
        <v>144</v>
      </c>
      <c r="G13" t="s">
        <v>81</v>
      </c>
      <c r="H13">
        <v>2</v>
      </c>
    </row>
    <row r="14" spans="1:9" x14ac:dyDescent="0.25">
      <c r="A14" t="s">
        <v>604</v>
      </c>
      <c r="B14">
        <v>1</v>
      </c>
      <c r="C14">
        <v>1</v>
      </c>
      <c r="D14" t="s">
        <v>605</v>
      </c>
      <c r="E14" t="s">
        <v>606</v>
      </c>
      <c r="F14" t="s">
        <v>103</v>
      </c>
      <c r="G14" t="s">
        <v>83</v>
      </c>
      <c r="H14">
        <v>23</v>
      </c>
    </row>
    <row r="15" spans="1:9" x14ac:dyDescent="0.25">
      <c r="A15" t="s">
        <v>604</v>
      </c>
      <c r="B15">
        <v>1</v>
      </c>
      <c r="C15">
        <v>1</v>
      </c>
      <c r="D15" t="s">
        <v>605</v>
      </c>
      <c r="E15" t="s">
        <v>606</v>
      </c>
      <c r="F15" t="s">
        <v>103</v>
      </c>
      <c r="G15" t="s">
        <v>85</v>
      </c>
      <c r="H15">
        <v>11</v>
      </c>
    </row>
    <row r="16" spans="1:9" x14ac:dyDescent="0.25">
      <c r="A16" t="s">
        <v>604</v>
      </c>
      <c r="B16">
        <v>1</v>
      </c>
      <c r="C16">
        <v>1</v>
      </c>
      <c r="D16" t="s">
        <v>605</v>
      </c>
      <c r="E16" t="s">
        <v>606</v>
      </c>
      <c r="F16" t="s">
        <v>103</v>
      </c>
      <c r="G16" t="s">
        <v>87</v>
      </c>
      <c r="H16">
        <v>0</v>
      </c>
    </row>
    <row r="17" spans="1:8" x14ac:dyDescent="0.25">
      <c r="A17" t="s">
        <v>604</v>
      </c>
      <c r="B17">
        <v>1</v>
      </c>
      <c r="C17">
        <v>1</v>
      </c>
      <c r="D17" t="s">
        <v>605</v>
      </c>
      <c r="E17" t="s">
        <v>606</v>
      </c>
      <c r="F17" t="s">
        <v>103</v>
      </c>
      <c r="G17" t="s">
        <v>81</v>
      </c>
      <c r="H17">
        <v>2</v>
      </c>
    </row>
    <row r="18" spans="1:8" x14ac:dyDescent="0.25">
      <c r="A18" t="s">
        <v>604</v>
      </c>
      <c r="B18">
        <v>1</v>
      </c>
      <c r="C18">
        <v>1</v>
      </c>
      <c r="D18" t="s">
        <v>605</v>
      </c>
      <c r="E18" t="s">
        <v>606</v>
      </c>
      <c r="F18" t="s">
        <v>111</v>
      </c>
      <c r="G18" t="s">
        <v>83</v>
      </c>
      <c r="H18">
        <v>8</v>
      </c>
    </row>
    <row r="19" spans="1:8" x14ac:dyDescent="0.25">
      <c r="A19" t="s">
        <v>604</v>
      </c>
      <c r="B19">
        <v>1</v>
      </c>
      <c r="C19">
        <v>1</v>
      </c>
      <c r="D19" t="s">
        <v>605</v>
      </c>
      <c r="E19" t="s">
        <v>606</v>
      </c>
      <c r="F19" t="s">
        <v>170</v>
      </c>
      <c r="G19" t="s">
        <v>83</v>
      </c>
      <c r="H19">
        <v>2</v>
      </c>
    </row>
    <row r="20" spans="1:8" x14ac:dyDescent="0.25">
      <c r="A20" t="s">
        <v>604</v>
      </c>
      <c r="B20">
        <v>1</v>
      </c>
      <c r="C20">
        <v>1</v>
      </c>
      <c r="D20" t="s">
        <v>605</v>
      </c>
      <c r="E20" t="s">
        <v>606</v>
      </c>
      <c r="F20" t="s">
        <v>170</v>
      </c>
      <c r="G20" t="s">
        <v>85</v>
      </c>
      <c r="H20">
        <v>2</v>
      </c>
    </row>
    <row r="21" spans="1:8" x14ac:dyDescent="0.25">
      <c r="A21" t="s">
        <v>604</v>
      </c>
      <c r="B21">
        <v>1</v>
      </c>
      <c r="C21">
        <v>1</v>
      </c>
      <c r="D21" t="s">
        <v>605</v>
      </c>
      <c r="E21" t="s">
        <v>606</v>
      </c>
      <c r="F21" t="s">
        <v>170</v>
      </c>
      <c r="G21" t="s">
        <v>87</v>
      </c>
      <c r="H21">
        <v>0</v>
      </c>
    </row>
    <row r="22" spans="1:8" x14ac:dyDescent="0.25">
      <c r="A22" t="s">
        <v>604</v>
      </c>
      <c r="B22">
        <v>1</v>
      </c>
      <c r="C22">
        <v>1</v>
      </c>
      <c r="D22" t="s">
        <v>605</v>
      </c>
      <c r="E22" t="s">
        <v>606</v>
      </c>
      <c r="F22" t="s">
        <v>170</v>
      </c>
      <c r="G22" t="s">
        <v>89</v>
      </c>
      <c r="H22">
        <v>0</v>
      </c>
    </row>
    <row r="23" spans="1:8" x14ac:dyDescent="0.25">
      <c r="A23" t="s">
        <v>604</v>
      </c>
      <c r="B23">
        <v>1</v>
      </c>
      <c r="C23">
        <v>1</v>
      </c>
      <c r="D23" t="s">
        <v>605</v>
      </c>
      <c r="E23" t="s">
        <v>606</v>
      </c>
      <c r="F23" t="s">
        <v>170</v>
      </c>
      <c r="G23" t="s">
        <v>81</v>
      </c>
      <c r="H23">
        <v>0</v>
      </c>
    </row>
    <row r="24" spans="1:8" x14ac:dyDescent="0.25">
      <c r="A24" t="s">
        <v>604</v>
      </c>
      <c r="B24">
        <v>1</v>
      </c>
      <c r="C24">
        <v>1</v>
      </c>
      <c r="D24" t="s">
        <v>605</v>
      </c>
      <c r="E24" t="s">
        <v>606</v>
      </c>
      <c r="F24" t="s">
        <v>162</v>
      </c>
      <c r="G24" t="s">
        <v>1078</v>
      </c>
      <c r="H24">
        <v>20</v>
      </c>
    </row>
    <row r="25" spans="1:8" x14ac:dyDescent="0.25">
      <c r="A25" t="s">
        <v>604</v>
      </c>
      <c r="B25">
        <v>1</v>
      </c>
      <c r="C25">
        <v>1</v>
      </c>
      <c r="D25" t="s">
        <v>605</v>
      </c>
      <c r="E25" t="s">
        <v>606</v>
      </c>
      <c r="F25" t="s">
        <v>162</v>
      </c>
      <c r="G25" t="s">
        <v>1000</v>
      </c>
      <c r="H25">
        <v>68</v>
      </c>
    </row>
    <row r="26" spans="1:8" x14ac:dyDescent="0.25">
      <c r="A26" t="s">
        <v>604</v>
      </c>
      <c r="B26">
        <v>1</v>
      </c>
      <c r="C26">
        <v>1</v>
      </c>
      <c r="D26" t="s">
        <v>605</v>
      </c>
      <c r="E26" t="s">
        <v>606</v>
      </c>
      <c r="F26" t="s">
        <v>162</v>
      </c>
      <c r="G26" t="s">
        <v>81</v>
      </c>
      <c r="H26">
        <v>7</v>
      </c>
    </row>
    <row r="27" spans="1:8" x14ac:dyDescent="0.25">
      <c r="A27" t="s">
        <v>604</v>
      </c>
      <c r="B27">
        <v>1</v>
      </c>
      <c r="C27">
        <v>1</v>
      </c>
      <c r="D27" t="s">
        <v>605</v>
      </c>
      <c r="E27" t="s">
        <v>606</v>
      </c>
      <c r="F27" t="s">
        <v>95</v>
      </c>
      <c r="G27" t="s">
        <v>83</v>
      </c>
      <c r="H27">
        <v>0</v>
      </c>
    </row>
    <row r="28" spans="1:8" x14ac:dyDescent="0.25">
      <c r="A28" t="s">
        <v>604</v>
      </c>
      <c r="B28">
        <v>1</v>
      </c>
      <c r="C28">
        <v>1</v>
      </c>
      <c r="D28" t="s">
        <v>605</v>
      </c>
      <c r="E28" t="s">
        <v>606</v>
      </c>
      <c r="F28" t="s">
        <v>95</v>
      </c>
      <c r="G28" t="s">
        <v>85</v>
      </c>
      <c r="H28">
        <v>0</v>
      </c>
    </row>
    <row r="29" spans="1:8" x14ac:dyDescent="0.25">
      <c r="A29" t="s">
        <v>604</v>
      </c>
      <c r="B29">
        <v>1</v>
      </c>
      <c r="C29">
        <v>1</v>
      </c>
      <c r="D29" t="s">
        <v>605</v>
      </c>
      <c r="E29" t="s">
        <v>606</v>
      </c>
      <c r="F29" t="s">
        <v>789</v>
      </c>
      <c r="G29" t="s">
        <v>83</v>
      </c>
      <c r="H29">
        <v>42</v>
      </c>
    </row>
    <row r="30" spans="1:8" x14ac:dyDescent="0.25">
      <c r="A30" t="s">
        <v>604</v>
      </c>
      <c r="B30">
        <v>1</v>
      </c>
      <c r="C30">
        <v>1</v>
      </c>
      <c r="D30" t="s">
        <v>605</v>
      </c>
      <c r="E30" t="s">
        <v>606</v>
      </c>
      <c r="F30" t="s">
        <v>789</v>
      </c>
      <c r="G30" t="s">
        <v>1000</v>
      </c>
      <c r="H30">
        <v>0</v>
      </c>
    </row>
    <row r="31" spans="1:8" x14ac:dyDescent="0.25">
      <c r="A31" t="s">
        <v>604</v>
      </c>
      <c r="B31">
        <v>1</v>
      </c>
      <c r="C31">
        <v>1</v>
      </c>
      <c r="D31" t="s">
        <v>605</v>
      </c>
      <c r="E31" t="s">
        <v>606</v>
      </c>
      <c r="F31" t="s">
        <v>789</v>
      </c>
      <c r="G31" t="s">
        <v>81</v>
      </c>
      <c r="H31">
        <v>50</v>
      </c>
    </row>
    <row r="32" spans="1:8" x14ac:dyDescent="0.25">
      <c r="A32" t="s">
        <v>604</v>
      </c>
      <c r="B32">
        <v>1</v>
      </c>
      <c r="C32">
        <v>1</v>
      </c>
      <c r="D32" t="s">
        <v>605</v>
      </c>
      <c r="E32" t="s">
        <v>606</v>
      </c>
      <c r="F32" t="s">
        <v>128</v>
      </c>
      <c r="G32" t="s">
        <v>1000</v>
      </c>
      <c r="H32">
        <v>20</v>
      </c>
    </row>
    <row r="33" spans="1:8" x14ac:dyDescent="0.25">
      <c r="A33" t="s">
        <v>604</v>
      </c>
      <c r="B33">
        <v>1</v>
      </c>
      <c r="C33">
        <v>1</v>
      </c>
      <c r="D33" t="s">
        <v>605</v>
      </c>
      <c r="E33" t="s">
        <v>606</v>
      </c>
      <c r="F33" t="s">
        <v>128</v>
      </c>
      <c r="G33" t="s">
        <v>81</v>
      </c>
      <c r="H33">
        <v>332</v>
      </c>
    </row>
    <row r="34" spans="1:8" x14ac:dyDescent="0.25">
      <c r="A34" t="s">
        <v>604</v>
      </c>
      <c r="B34">
        <v>1</v>
      </c>
      <c r="C34">
        <v>1</v>
      </c>
      <c r="D34" t="s">
        <v>605</v>
      </c>
      <c r="E34" t="s">
        <v>606</v>
      </c>
      <c r="F34" t="s">
        <v>77</v>
      </c>
      <c r="G34" t="s">
        <v>1078</v>
      </c>
      <c r="H34">
        <v>0</v>
      </c>
    </row>
    <row r="35" spans="1:8" x14ac:dyDescent="0.25">
      <c r="A35" t="s">
        <v>604</v>
      </c>
      <c r="B35">
        <v>1</v>
      </c>
      <c r="C35">
        <v>1</v>
      </c>
      <c r="D35" t="s">
        <v>605</v>
      </c>
      <c r="E35" t="s">
        <v>606</v>
      </c>
      <c r="F35" t="s">
        <v>77</v>
      </c>
      <c r="G35" t="s">
        <v>83</v>
      </c>
      <c r="H35">
        <v>16</v>
      </c>
    </row>
    <row r="36" spans="1:8" x14ac:dyDescent="0.25">
      <c r="A36" t="s">
        <v>604</v>
      </c>
      <c r="B36">
        <v>1</v>
      </c>
      <c r="C36">
        <v>1</v>
      </c>
      <c r="D36" t="s">
        <v>605</v>
      </c>
      <c r="E36" t="s">
        <v>606</v>
      </c>
      <c r="F36" t="s">
        <v>77</v>
      </c>
      <c r="G36" t="s">
        <v>1000</v>
      </c>
      <c r="H36">
        <v>1</v>
      </c>
    </row>
    <row r="37" spans="1:8" x14ac:dyDescent="0.25">
      <c r="A37" t="s">
        <v>604</v>
      </c>
      <c r="B37">
        <v>1</v>
      </c>
      <c r="C37">
        <v>1</v>
      </c>
      <c r="D37" t="s">
        <v>605</v>
      </c>
      <c r="E37" t="s">
        <v>606</v>
      </c>
      <c r="F37" t="s">
        <v>77</v>
      </c>
      <c r="G37" t="s">
        <v>81</v>
      </c>
      <c r="H37">
        <v>2</v>
      </c>
    </row>
    <row r="38" spans="1:8" x14ac:dyDescent="0.25">
      <c r="A38" t="s">
        <v>604</v>
      </c>
      <c r="B38">
        <v>1</v>
      </c>
      <c r="C38">
        <v>1</v>
      </c>
      <c r="D38" t="s">
        <v>605</v>
      </c>
      <c r="E38" t="s">
        <v>606</v>
      </c>
      <c r="F38" t="s">
        <v>119</v>
      </c>
      <c r="G38" t="s">
        <v>1078</v>
      </c>
      <c r="H38">
        <v>1</v>
      </c>
    </row>
    <row r="39" spans="1:8" x14ac:dyDescent="0.25">
      <c r="A39" t="s">
        <v>604</v>
      </c>
      <c r="B39">
        <v>1</v>
      </c>
      <c r="C39">
        <v>1</v>
      </c>
      <c r="D39" t="s">
        <v>605</v>
      </c>
      <c r="E39" t="s">
        <v>606</v>
      </c>
      <c r="F39" t="s">
        <v>119</v>
      </c>
      <c r="G39" t="s">
        <v>1000</v>
      </c>
      <c r="H39">
        <v>2</v>
      </c>
    </row>
    <row r="40" spans="1:8" x14ac:dyDescent="0.25">
      <c r="A40" t="s">
        <v>604</v>
      </c>
      <c r="B40">
        <v>1</v>
      </c>
      <c r="C40">
        <v>1</v>
      </c>
      <c r="D40" t="s">
        <v>605</v>
      </c>
      <c r="E40" t="s">
        <v>606</v>
      </c>
      <c r="F40" t="s">
        <v>120</v>
      </c>
      <c r="G40" t="s">
        <v>1078</v>
      </c>
      <c r="H40">
        <v>0</v>
      </c>
    </row>
    <row r="41" spans="1:8" x14ac:dyDescent="0.25">
      <c r="A41" t="s">
        <v>604</v>
      </c>
      <c r="B41">
        <v>1</v>
      </c>
      <c r="C41">
        <v>1</v>
      </c>
      <c r="D41" t="s">
        <v>605</v>
      </c>
      <c r="E41" t="s">
        <v>606</v>
      </c>
      <c r="F41" t="s">
        <v>120</v>
      </c>
      <c r="G41" t="s">
        <v>83</v>
      </c>
      <c r="H41">
        <v>2</v>
      </c>
    </row>
    <row r="42" spans="1:8" x14ac:dyDescent="0.25">
      <c r="A42" t="s">
        <v>604</v>
      </c>
      <c r="B42">
        <v>1</v>
      </c>
      <c r="C42">
        <v>1</v>
      </c>
      <c r="D42" t="s">
        <v>605</v>
      </c>
      <c r="E42" t="s">
        <v>606</v>
      </c>
      <c r="F42" t="s">
        <v>120</v>
      </c>
      <c r="G42" t="s">
        <v>1000</v>
      </c>
      <c r="H42">
        <v>0</v>
      </c>
    </row>
    <row r="43" spans="1:8" x14ac:dyDescent="0.25">
      <c r="A43" t="s">
        <v>604</v>
      </c>
      <c r="B43">
        <v>1</v>
      </c>
      <c r="C43">
        <v>1</v>
      </c>
      <c r="D43" t="s">
        <v>605</v>
      </c>
      <c r="E43" t="s">
        <v>606</v>
      </c>
      <c r="F43" t="s">
        <v>120</v>
      </c>
      <c r="G43" t="s">
        <v>81</v>
      </c>
      <c r="H43">
        <v>12</v>
      </c>
    </row>
    <row r="44" spans="1:8" x14ac:dyDescent="0.25">
      <c r="A44" t="s">
        <v>604</v>
      </c>
      <c r="B44">
        <v>1</v>
      </c>
      <c r="C44">
        <v>1</v>
      </c>
      <c r="D44" t="s">
        <v>605</v>
      </c>
      <c r="E44" t="s">
        <v>606</v>
      </c>
      <c r="F44" t="s">
        <v>152</v>
      </c>
      <c r="G44" t="s">
        <v>1078</v>
      </c>
      <c r="H44">
        <v>0</v>
      </c>
    </row>
    <row r="45" spans="1:8" x14ac:dyDescent="0.25">
      <c r="A45" t="s">
        <v>604</v>
      </c>
      <c r="B45">
        <v>1</v>
      </c>
      <c r="C45">
        <v>1</v>
      </c>
      <c r="D45" t="s">
        <v>605</v>
      </c>
      <c r="E45" t="s">
        <v>606</v>
      </c>
      <c r="F45" t="s">
        <v>152</v>
      </c>
      <c r="G45" t="s">
        <v>1000</v>
      </c>
      <c r="H45">
        <v>2</v>
      </c>
    </row>
    <row r="46" spans="1:8" x14ac:dyDescent="0.25">
      <c r="A46" t="s">
        <v>604</v>
      </c>
      <c r="B46">
        <v>1</v>
      </c>
      <c r="C46">
        <v>1</v>
      </c>
      <c r="D46" t="s">
        <v>605</v>
      </c>
      <c r="E46" t="s">
        <v>606</v>
      </c>
      <c r="F46" t="s">
        <v>790</v>
      </c>
      <c r="G46" t="s">
        <v>1078</v>
      </c>
      <c r="H46">
        <v>0</v>
      </c>
    </row>
    <row r="47" spans="1:8" x14ac:dyDescent="0.25">
      <c r="A47" t="s">
        <v>604</v>
      </c>
      <c r="B47">
        <v>1</v>
      </c>
      <c r="C47">
        <v>1</v>
      </c>
      <c r="D47" t="s">
        <v>605</v>
      </c>
      <c r="E47" t="s">
        <v>606</v>
      </c>
      <c r="F47" t="s">
        <v>790</v>
      </c>
      <c r="G47" t="s">
        <v>83</v>
      </c>
      <c r="H47">
        <v>105</v>
      </c>
    </row>
    <row r="48" spans="1:8" x14ac:dyDescent="0.25">
      <c r="A48" t="s">
        <v>604</v>
      </c>
      <c r="B48">
        <v>1</v>
      </c>
      <c r="C48">
        <v>1</v>
      </c>
      <c r="D48" t="s">
        <v>605</v>
      </c>
      <c r="E48" t="s">
        <v>606</v>
      </c>
      <c r="F48" t="s">
        <v>790</v>
      </c>
      <c r="G48" t="s">
        <v>85</v>
      </c>
      <c r="H48">
        <v>15</v>
      </c>
    </row>
    <row r="49" spans="1:8" x14ac:dyDescent="0.25">
      <c r="A49" t="s">
        <v>604</v>
      </c>
      <c r="B49">
        <v>1</v>
      </c>
      <c r="C49">
        <v>1</v>
      </c>
      <c r="D49" t="s">
        <v>605</v>
      </c>
      <c r="E49" t="s">
        <v>606</v>
      </c>
      <c r="F49" t="s">
        <v>790</v>
      </c>
      <c r="G49" t="s">
        <v>1000</v>
      </c>
      <c r="H49">
        <v>12</v>
      </c>
    </row>
    <row r="50" spans="1:8" x14ac:dyDescent="0.25">
      <c r="A50" t="s">
        <v>604</v>
      </c>
      <c r="B50">
        <v>1</v>
      </c>
      <c r="C50">
        <v>1</v>
      </c>
      <c r="D50" t="s">
        <v>605</v>
      </c>
      <c r="E50" t="s">
        <v>606</v>
      </c>
      <c r="F50" t="s">
        <v>790</v>
      </c>
      <c r="G50" t="s">
        <v>81</v>
      </c>
      <c r="H50">
        <v>128</v>
      </c>
    </row>
    <row r="51" spans="1:8" x14ac:dyDescent="0.25">
      <c r="A51" t="s">
        <v>604</v>
      </c>
      <c r="B51">
        <v>1</v>
      </c>
      <c r="C51">
        <v>1</v>
      </c>
      <c r="D51" t="s">
        <v>605</v>
      </c>
      <c r="E51" t="s">
        <v>607</v>
      </c>
      <c r="F51" t="s">
        <v>136</v>
      </c>
      <c r="G51" t="s">
        <v>1078</v>
      </c>
      <c r="H51">
        <v>0</v>
      </c>
    </row>
    <row r="52" spans="1:8" x14ac:dyDescent="0.25">
      <c r="A52" t="s">
        <v>604</v>
      </c>
      <c r="B52">
        <v>1</v>
      </c>
      <c r="C52">
        <v>1</v>
      </c>
      <c r="D52" t="s">
        <v>605</v>
      </c>
      <c r="E52" t="s">
        <v>607</v>
      </c>
      <c r="F52" t="s">
        <v>136</v>
      </c>
      <c r="G52" t="s">
        <v>83</v>
      </c>
      <c r="H52">
        <v>0</v>
      </c>
    </row>
    <row r="53" spans="1:8" x14ac:dyDescent="0.25">
      <c r="A53" t="s">
        <v>604</v>
      </c>
      <c r="B53">
        <v>1</v>
      </c>
      <c r="C53">
        <v>1</v>
      </c>
      <c r="D53" t="s">
        <v>605</v>
      </c>
      <c r="E53" t="s">
        <v>607</v>
      </c>
      <c r="F53" t="s">
        <v>136</v>
      </c>
      <c r="G53" t="s">
        <v>85</v>
      </c>
      <c r="H53">
        <v>0</v>
      </c>
    </row>
    <row r="54" spans="1:8" x14ac:dyDescent="0.25">
      <c r="A54" t="s">
        <v>604</v>
      </c>
      <c r="B54">
        <v>1</v>
      </c>
      <c r="C54">
        <v>1</v>
      </c>
      <c r="D54" t="s">
        <v>605</v>
      </c>
      <c r="E54" t="s">
        <v>607</v>
      </c>
      <c r="F54" t="s">
        <v>136</v>
      </c>
      <c r="G54" t="s">
        <v>1000</v>
      </c>
      <c r="H54">
        <v>0</v>
      </c>
    </row>
    <row r="55" spans="1:8" x14ac:dyDescent="0.25">
      <c r="A55" t="s">
        <v>604</v>
      </c>
      <c r="B55">
        <v>1</v>
      </c>
      <c r="C55">
        <v>1</v>
      </c>
      <c r="D55" t="s">
        <v>605</v>
      </c>
      <c r="E55" t="s">
        <v>607</v>
      </c>
      <c r="F55" t="s">
        <v>153</v>
      </c>
      <c r="G55" t="s">
        <v>1078</v>
      </c>
      <c r="H55">
        <v>17</v>
      </c>
    </row>
    <row r="56" spans="1:8" x14ac:dyDescent="0.25">
      <c r="A56" t="s">
        <v>604</v>
      </c>
      <c r="B56">
        <v>1</v>
      </c>
      <c r="C56">
        <v>1</v>
      </c>
      <c r="D56" t="s">
        <v>605</v>
      </c>
      <c r="E56" t="s">
        <v>607</v>
      </c>
      <c r="F56" t="s">
        <v>153</v>
      </c>
      <c r="G56" t="s">
        <v>83</v>
      </c>
      <c r="H56">
        <v>1</v>
      </c>
    </row>
    <row r="57" spans="1:8" x14ac:dyDescent="0.25">
      <c r="A57" t="s">
        <v>604</v>
      </c>
      <c r="B57">
        <v>1</v>
      </c>
      <c r="C57">
        <v>1</v>
      </c>
      <c r="D57" t="s">
        <v>605</v>
      </c>
      <c r="E57" t="s">
        <v>607</v>
      </c>
      <c r="F57" t="s">
        <v>153</v>
      </c>
      <c r="G57" t="s">
        <v>1000</v>
      </c>
      <c r="H57">
        <v>0</v>
      </c>
    </row>
    <row r="58" spans="1:8" x14ac:dyDescent="0.25">
      <c r="A58" t="s">
        <v>604</v>
      </c>
      <c r="B58">
        <v>1</v>
      </c>
      <c r="C58">
        <v>1</v>
      </c>
      <c r="D58" t="s">
        <v>605</v>
      </c>
      <c r="E58" t="s">
        <v>607</v>
      </c>
      <c r="F58" t="s">
        <v>153</v>
      </c>
      <c r="G58" t="s">
        <v>81</v>
      </c>
      <c r="H58">
        <v>0</v>
      </c>
    </row>
    <row r="59" spans="1:8" x14ac:dyDescent="0.25">
      <c r="A59" t="s">
        <v>604</v>
      </c>
      <c r="B59">
        <v>1</v>
      </c>
      <c r="C59">
        <v>1</v>
      </c>
      <c r="D59" t="s">
        <v>605</v>
      </c>
      <c r="E59" t="s">
        <v>607</v>
      </c>
      <c r="F59" t="s">
        <v>154</v>
      </c>
      <c r="G59" t="s">
        <v>1078</v>
      </c>
      <c r="H59">
        <v>0</v>
      </c>
    </row>
    <row r="60" spans="1:8" x14ac:dyDescent="0.25">
      <c r="A60" t="s">
        <v>604</v>
      </c>
      <c r="B60">
        <v>1</v>
      </c>
      <c r="C60">
        <v>1</v>
      </c>
      <c r="D60" t="s">
        <v>605</v>
      </c>
      <c r="E60" t="s">
        <v>607</v>
      </c>
      <c r="F60" t="s">
        <v>144</v>
      </c>
      <c r="G60" t="s">
        <v>1078</v>
      </c>
      <c r="H60">
        <v>0</v>
      </c>
    </row>
    <row r="61" spans="1:8" x14ac:dyDescent="0.25">
      <c r="A61" t="s">
        <v>604</v>
      </c>
      <c r="B61">
        <v>1</v>
      </c>
      <c r="C61">
        <v>1</v>
      </c>
      <c r="D61" t="s">
        <v>605</v>
      </c>
      <c r="E61" t="s">
        <v>607</v>
      </c>
      <c r="F61" t="s">
        <v>144</v>
      </c>
      <c r="G61" t="s">
        <v>1000</v>
      </c>
      <c r="H61">
        <v>8</v>
      </c>
    </row>
    <row r="62" spans="1:8" x14ac:dyDescent="0.25">
      <c r="A62" t="s">
        <v>604</v>
      </c>
      <c r="B62">
        <v>1</v>
      </c>
      <c r="C62">
        <v>1</v>
      </c>
      <c r="D62" t="s">
        <v>605</v>
      </c>
      <c r="E62" t="s">
        <v>607</v>
      </c>
      <c r="F62" t="s">
        <v>144</v>
      </c>
      <c r="G62" t="s">
        <v>81</v>
      </c>
      <c r="H62">
        <v>0</v>
      </c>
    </row>
    <row r="63" spans="1:8" x14ac:dyDescent="0.25">
      <c r="A63" t="s">
        <v>604</v>
      </c>
      <c r="B63">
        <v>1</v>
      </c>
      <c r="C63">
        <v>1</v>
      </c>
      <c r="D63" t="s">
        <v>605</v>
      </c>
      <c r="E63" t="s">
        <v>607</v>
      </c>
      <c r="F63" t="s">
        <v>103</v>
      </c>
      <c r="G63" t="s">
        <v>83</v>
      </c>
      <c r="H63">
        <v>55</v>
      </c>
    </row>
    <row r="64" spans="1:8" x14ac:dyDescent="0.25">
      <c r="A64" t="s">
        <v>604</v>
      </c>
      <c r="B64">
        <v>1</v>
      </c>
      <c r="C64">
        <v>1</v>
      </c>
      <c r="D64" t="s">
        <v>605</v>
      </c>
      <c r="E64" t="s">
        <v>607</v>
      </c>
      <c r="F64" t="s">
        <v>103</v>
      </c>
      <c r="G64" t="s">
        <v>85</v>
      </c>
      <c r="H64">
        <v>10</v>
      </c>
    </row>
    <row r="65" spans="1:8" x14ac:dyDescent="0.25">
      <c r="A65" t="s">
        <v>604</v>
      </c>
      <c r="B65">
        <v>1</v>
      </c>
      <c r="C65">
        <v>1</v>
      </c>
      <c r="D65" t="s">
        <v>605</v>
      </c>
      <c r="E65" t="s">
        <v>607</v>
      </c>
      <c r="F65" t="s">
        <v>103</v>
      </c>
      <c r="G65" t="s">
        <v>87</v>
      </c>
      <c r="H65">
        <v>45</v>
      </c>
    </row>
    <row r="66" spans="1:8" x14ac:dyDescent="0.25">
      <c r="A66" t="s">
        <v>604</v>
      </c>
      <c r="B66">
        <v>1</v>
      </c>
      <c r="C66">
        <v>1</v>
      </c>
      <c r="D66" t="s">
        <v>605</v>
      </c>
      <c r="E66" t="s">
        <v>607</v>
      </c>
      <c r="F66" t="s">
        <v>103</v>
      </c>
      <c r="G66" t="s">
        <v>81</v>
      </c>
      <c r="H66">
        <v>4</v>
      </c>
    </row>
    <row r="67" spans="1:8" x14ac:dyDescent="0.25">
      <c r="A67" t="s">
        <v>604</v>
      </c>
      <c r="B67">
        <v>1</v>
      </c>
      <c r="C67">
        <v>1</v>
      </c>
      <c r="D67" t="s">
        <v>605</v>
      </c>
      <c r="E67" t="s">
        <v>607</v>
      </c>
      <c r="F67" t="s">
        <v>111</v>
      </c>
      <c r="G67" t="s">
        <v>83</v>
      </c>
      <c r="H67">
        <v>0</v>
      </c>
    </row>
    <row r="68" spans="1:8" x14ac:dyDescent="0.25">
      <c r="A68" t="s">
        <v>604</v>
      </c>
      <c r="B68">
        <v>1</v>
      </c>
      <c r="C68">
        <v>1</v>
      </c>
      <c r="D68" t="s">
        <v>605</v>
      </c>
      <c r="E68" t="s">
        <v>607</v>
      </c>
      <c r="F68" t="s">
        <v>170</v>
      </c>
      <c r="G68" t="s">
        <v>83</v>
      </c>
      <c r="H68">
        <v>1</v>
      </c>
    </row>
    <row r="69" spans="1:8" x14ac:dyDescent="0.25">
      <c r="A69" t="s">
        <v>604</v>
      </c>
      <c r="B69">
        <v>1</v>
      </c>
      <c r="C69">
        <v>1</v>
      </c>
      <c r="D69" t="s">
        <v>605</v>
      </c>
      <c r="E69" t="s">
        <v>607</v>
      </c>
      <c r="F69" t="s">
        <v>170</v>
      </c>
      <c r="G69" t="s">
        <v>85</v>
      </c>
      <c r="H69">
        <v>0</v>
      </c>
    </row>
    <row r="70" spans="1:8" x14ac:dyDescent="0.25">
      <c r="A70" t="s">
        <v>604</v>
      </c>
      <c r="B70">
        <v>1</v>
      </c>
      <c r="C70">
        <v>1</v>
      </c>
      <c r="D70" t="s">
        <v>605</v>
      </c>
      <c r="E70" t="s">
        <v>607</v>
      </c>
      <c r="F70" t="s">
        <v>170</v>
      </c>
      <c r="G70" t="s">
        <v>87</v>
      </c>
      <c r="H70">
        <v>0</v>
      </c>
    </row>
    <row r="71" spans="1:8" x14ac:dyDescent="0.25">
      <c r="A71" t="s">
        <v>604</v>
      </c>
      <c r="B71">
        <v>1</v>
      </c>
      <c r="C71">
        <v>1</v>
      </c>
      <c r="D71" t="s">
        <v>605</v>
      </c>
      <c r="E71" t="s">
        <v>607</v>
      </c>
      <c r="F71" t="s">
        <v>170</v>
      </c>
      <c r="G71" t="s">
        <v>89</v>
      </c>
      <c r="H71">
        <v>0</v>
      </c>
    </row>
    <row r="72" spans="1:8" x14ac:dyDescent="0.25">
      <c r="A72" t="s">
        <v>604</v>
      </c>
      <c r="B72">
        <v>1</v>
      </c>
      <c r="C72">
        <v>1</v>
      </c>
      <c r="D72" t="s">
        <v>605</v>
      </c>
      <c r="E72" t="s">
        <v>607</v>
      </c>
      <c r="F72" t="s">
        <v>170</v>
      </c>
      <c r="G72" t="s">
        <v>81</v>
      </c>
      <c r="H72">
        <v>0</v>
      </c>
    </row>
    <row r="73" spans="1:8" x14ac:dyDescent="0.25">
      <c r="A73" t="s">
        <v>604</v>
      </c>
      <c r="B73">
        <v>1</v>
      </c>
      <c r="C73">
        <v>1</v>
      </c>
      <c r="D73" t="s">
        <v>605</v>
      </c>
      <c r="E73" t="s">
        <v>607</v>
      </c>
      <c r="F73" t="s">
        <v>162</v>
      </c>
      <c r="G73" t="s">
        <v>1078</v>
      </c>
      <c r="H73">
        <v>1</v>
      </c>
    </row>
    <row r="74" spans="1:8" x14ac:dyDescent="0.25">
      <c r="A74" t="s">
        <v>604</v>
      </c>
      <c r="B74">
        <v>1</v>
      </c>
      <c r="C74">
        <v>1</v>
      </c>
      <c r="D74" t="s">
        <v>605</v>
      </c>
      <c r="E74" t="s">
        <v>607</v>
      </c>
      <c r="F74" t="s">
        <v>162</v>
      </c>
      <c r="G74" t="s">
        <v>1000</v>
      </c>
      <c r="H74">
        <v>2</v>
      </c>
    </row>
    <row r="75" spans="1:8" x14ac:dyDescent="0.25">
      <c r="A75" t="s">
        <v>604</v>
      </c>
      <c r="B75">
        <v>1</v>
      </c>
      <c r="C75">
        <v>1</v>
      </c>
      <c r="D75" t="s">
        <v>605</v>
      </c>
      <c r="E75" t="s">
        <v>607</v>
      </c>
      <c r="F75" t="s">
        <v>162</v>
      </c>
      <c r="G75" t="s">
        <v>81</v>
      </c>
      <c r="H75">
        <v>1</v>
      </c>
    </row>
    <row r="76" spans="1:8" x14ac:dyDescent="0.25">
      <c r="A76" t="s">
        <v>604</v>
      </c>
      <c r="B76">
        <v>1</v>
      </c>
      <c r="C76">
        <v>1</v>
      </c>
      <c r="D76" t="s">
        <v>605</v>
      </c>
      <c r="E76" t="s">
        <v>607</v>
      </c>
      <c r="F76" t="s">
        <v>95</v>
      </c>
      <c r="G76" t="s">
        <v>83</v>
      </c>
      <c r="H76">
        <v>0</v>
      </c>
    </row>
    <row r="77" spans="1:8" x14ac:dyDescent="0.25">
      <c r="A77" t="s">
        <v>604</v>
      </c>
      <c r="B77">
        <v>1</v>
      </c>
      <c r="C77">
        <v>1</v>
      </c>
      <c r="D77" t="s">
        <v>605</v>
      </c>
      <c r="E77" t="s">
        <v>607</v>
      </c>
      <c r="F77" t="s">
        <v>95</v>
      </c>
      <c r="G77" t="s">
        <v>85</v>
      </c>
      <c r="H77">
        <v>1</v>
      </c>
    </row>
    <row r="78" spans="1:8" x14ac:dyDescent="0.25">
      <c r="A78" t="s">
        <v>604</v>
      </c>
      <c r="B78">
        <v>1</v>
      </c>
      <c r="C78">
        <v>1</v>
      </c>
      <c r="D78" t="s">
        <v>605</v>
      </c>
      <c r="E78" t="s">
        <v>607</v>
      </c>
      <c r="F78" t="s">
        <v>789</v>
      </c>
      <c r="G78" t="s">
        <v>83</v>
      </c>
      <c r="H78">
        <v>18</v>
      </c>
    </row>
    <row r="79" spans="1:8" x14ac:dyDescent="0.25">
      <c r="A79" t="s">
        <v>604</v>
      </c>
      <c r="B79">
        <v>1</v>
      </c>
      <c r="C79">
        <v>1</v>
      </c>
      <c r="D79" t="s">
        <v>605</v>
      </c>
      <c r="E79" t="s">
        <v>607</v>
      </c>
      <c r="F79" t="s">
        <v>789</v>
      </c>
      <c r="G79" t="s">
        <v>1000</v>
      </c>
      <c r="H79">
        <v>0</v>
      </c>
    </row>
    <row r="80" spans="1:8" x14ac:dyDescent="0.25">
      <c r="A80" t="s">
        <v>604</v>
      </c>
      <c r="B80">
        <v>1</v>
      </c>
      <c r="C80">
        <v>1</v>
      </c>
      <c r="D80" t="s">
        <v>605</v>
      </c>
      <c r="E80" t="s">
        <v>607</v>
      </c>
      <c r="F80" t="s">
        <v>789</v>
      </c>
      <c r="G80" t="s">
        <v>81</v>
      </c>
      <c r="H80">
        <v>0</v>
      </c>
    </row>
    <row r="81" spans="1:8" x14ac:dyDescent="0.25">
      <c r="A81" t="s">
        <v>604</v>
      </c>
      <c r="B81">
        <v>1</v>
      </c>
      <c r="C81">
        <v>1</v>
      </c>
      <c r="D81" t="s">
        <v>605</v>
      </c>
      <c r="E81" t="s">
        <v>607</v>
      </c>
      <c r="F81" t="s">
        <v>128</v>
      </c>
      <c r="G81" t="s">
        <v>1000</v>
      </c>
      <c r="H81">
        <v>0</v>
      </c>
    </row>
    <row r="82" spans="1:8" x14ac:dyDescent="0.25">
      <c r="A82" t="s">
        <v>604</v>
      </c>
      <c r="B82">
        <v>1</v>
      </c>
      <c r="C82">
        <v>1</v>
      </c>
      <c r="D82" t="s">
        <v>605</v>
      </c>
      <c r="E82" t="s">
        <v>607</v>
      </c>
      <c r="F82" t="s">
        <v>128</v>
      </c>
      <c r="G82" t="s">
        <v>81</v>
      </c>
      <c r="H82">
        <v>0</v>
      </c>
    </row>
    <row r="83" spans="1:8" x14ac:dyDescent="0.25">
      <c r="A83" t="s">
        <v>604</v>
      </c>
      <c r="B83">
        <v>1</v>
      </c>
      <c r="C83">
        <v>1</v>
      </c>
      <c r="D83" t="s">
        <v>605</v>
      </c>
      <c r="E83" t="s">
        <v>607</v>
      </c>
      <c r="F83" t="s">
        <v>77</v>
      </c>
      <c r="G83" t="s">
        <v>1078</v>
      </c>
      <c r="H83">
        <v>0</v>
      </c>
    </row>
    <row r="84" spans="1:8" x14ac:dyDescent="0.25">
      <c r="A84" t="s">
        <v>604</v>
      </c>
      <c r="B84">
        <v>1</v>
      </c>
      <c r="C84">
        <v>1</v>
      </c>
      <c r="D84" t="s">
        <v>605</v>
      </c>
      <c r="E84" t="s">
        <v>607</v>
      </c>
      <c r="F84" t="s">
        <v>77</v>
      </c>
      <c r="G84" t="s">
        <v>83</v>
      </c>
      <c r="H84">
        <v>0</v>
      </c>
    </row>
    <row r="85" spans="1:8" x14ac:dyDescent="0.25">
      <c r="A85" t="s">
        <v>604</v>
      </c>
      <c r="B85">
        <v>1</v>
      </c>
      <c r="C85">
        <v>1</v>
      </c>
      <c r="D85" t="s">
        <v>605</v>
      </c>
      <c r="E85" t="s">
        <v>607</v>
      </c>
      <c r="F85" t="s">
        <v>77</v>
      </c>
      <c r="G85" t="s">
        <v>1000</v>
      </c>
      <c r="H85">
        <v>0</v>
      </c>
    </row>
    <row r="86" spans="1:8" x14ac:dyDescent="0.25">
      <c r="A86" t="s">
        <v>604</v>
      </c>
      <c r="B86">
        <v>1</v>
      </c>
      <c r="C86">
        <v>1</v>
      </c>
      <c r="D86" t="s">
        <v>605</v>
      </c>
      <c r="E86" t="s">
        <v>607</v>
      </c>
      <c r="F86" t="s">
        <v>77</v>
      </c>
      <c r="G86" t="s">
        <v>81</v>
      </c>
      <c r="H86">
        <v>0</v>
      </c>
    </row>
    <row r="87" spans="1:8" x14ac:dyDescent="0.25">
      <c r="A87" t="s">
        <v>604</v>
      </c>
      <c r="B87">
        <v>1</v>
      </c>
      <c r="C87">
        <v>1</v>
      </c>
      <c r="D87" t="s">
        <v>605</v>
      </c>
      <c r="E87" t="s">
        <v>607</v>
      </c>
      <c r="F87" t="s">
        <v>119</v>
      </c>
      <c r="G87" t="s">
        <v>1078</v>
      </c>
      <c r="H87">
        <v>0</v>
      </c>
    </row>
    <row r="88" spans="1:8" x14ac:dyDescent="0.25">
      <c r="A88" t="s">
        <v>604</v>
      </c>
      <c r="B88">
        <v>1</v>
      </c>
      <c r="C88">
        <v>1</v>
      </c>
      <c r="D88" t="s">
        <v>605</v>
      </c>
      <c r="E88" t="s">
        <v>607</v>
      </c>
      <c r="F88" t="s">
        <v>119</v>
      </c>
      <c r="G88" t="s">
        <v>1000</v>
      </c>
      <c r="H88">
        <v>0</v>
      </c>
    </row>
    <row r="89" spans="1:8" x14ac:dyDescent="0.25">
      <c r="A89" t="s">
        <v>604</v>
      </c>
      <c r="B89">
        <v>1</v>
      </c>
      <c r="C89">
        <v>1</v>
      </c>
      <c r="D89" t="s">
        <v>605</v>
      </c>
      <c r="E89" t="s">
        <v>607</v>
      </c>
      <c r="F89" t="s">
        <v>120</v>
      </c>
      <c r="G89" t="s">
        <v>1078</v>
      </c>
      <c r="H89">
        <v>0</v>
      </c>
    </row>
    <row r="90" spans="1:8" x14ac:dyDescent="0.25">
      <c r="A90" t="s">
        <v>604</v>
      </c>
      <c r="B90">
        <v>1</v>
      </c>
      <c r="C90">
        <v>1</v>
      </c>
      <c r="D90" t="s">
        <v>605</v>
      </c>
      <c r="E90" t="s">
        <v>607</v>
      </c>
      <c r="F90" t="s">
        <v>120</v>
      </c>
      <c r="G90" t="s">
        <v>83</v>
      </c>
      <c r="H90">
        <v>0</v>
      </c>
    </row>
    <row r="91" spans="1:8" x14ac:dyDescent="0.25">
      <c r="A91" t="s">
        <v>604</v>
      </c>
      <c r="B91">
        <v>1</v>
      </c>
      <c r="C91">
        <v>1</v>
      </c>
      <c r="D91" t="s">
        <v>605</v>
      </c>
      <c r="E91" t="s">
        <v>607</v>
      </c>
      <c r="F91" t="s">
        <v>120</v>
      </c>
      <c r="G91" t="s">
        <v>1000</v>
      </c>
      <c r="H91">
        <v>0</v>
      </c>
    </row>
    <row r="92" spans="1:8" x14ac:dyDescent="0.25">
      <c r="A92" t="s">
        <v>604</v>
      </c>
      <c r="B92">
        <v>1</v>
      </c>
      <c r="C92">
        <v>1</v>
      </c>
      <c r="D92" t="s">
        <v>605</v>
      </c>
      <c r="E92" t="s">
        <v>607</v>
      </c>
      <c r="F92" t="s">
        <v>120</v>
      </c>
      <c r="G92" t="s">
        <v>81</v>
      </c>
      <c r="H92">
        <v>0</v>
      </c>
    </row>
    <row r="93" spans="1:8" x14ac:dyDescent="0.25">
      <c r="A93" t="s">
        <v>604</v>
      </c>
      <c r="B93">
        <v>1</v>
      </c>
      <c r="C93">
        <v>1</v>
      </c>
      <c r="D93" t="s">
        <v>605</v>
      </c>
      <c r="E93" t="s">
        <v>607</v>
      </c>
      <c r="F93" t="s">
        <v>152</v>
      </c>
      <c r="G93" t="s">
        <v>1078</v>
      </c>
      <c r="H93">
        <v>0</v>
      </c>
    </row>
    <row r="94" spans="1:8" x14ac:dyDescent="0.25">
      <c r="A94" t="s">
        <v>604</v>
      </c>
      <c r="B94">
        <v>1</v>
      </c>
      <c r="C94">
        <v>1</v>
      </c>
      <c r="D94" t="s">
        <v>605</v>
      </c>
      <c r="E94" t="s">
        <v>607</v>
      </c>
      <c r="F94" t="s">
        <v>152</v>
      </c>
      <c r="G94" t="s">
        <v>1000</v>
      </c>
      <c r="H94">
        <v>3</v>
      </c>
    </row>
    <row r="95" spans="1:8" x14ac:dyDescent="0.25">
      <c r="A95" t="s">
        <v>604</v>
      </c>
      <c r="B95">
        <v>1</v>
      </c>
      <c r="C95">
        <v>1</v>
      </c>
      <c r="D95" t="s">
        <v>605</v>
      </c>
      <c r="E95" t="s">
        <v>607</v>
      </c>
      <c r="F95" t="s">
        <v>790</v>
      </c>
      <c r="G95" t="s">
        <v>1078</v>
      </c>
      <c r="H95">
        <v>0</v>
      </c>
    </row>
    <row r="96" spans="1:8" x14ac:dyDescent="0.25">
      <c r="A96" t="s">
        <v>604</v>
      </c>
      <c r="B96">
        <v>1</v>
      </c>
      <c r="C96">
        <v>1</v>
      </c>
      <c r="D96" t="s">
        <v>605</v>
      </c>
      <c r="E96" t="s">
        <v>607</v>
      </c>
      <c r="F96" t="s">
        <v>790</v>
      </c>
      <c r="G96" t="s">
        <v>83</v>
      </c>
      <c r="H96">
        <v>90</v>
      </c>
    </row>
    <row r="97" spans="1:8" x14ac:dyDescent="0.25">
      <c r="A97" t="s">
        <v>604</v>
      </c>
      <c r="B97">
        <v>1</v>
      </c>
      <c r="C97">
        <v>1</v>
      </c>
      <c r="D97" t="s">
        <v>605</v>
      </c>
      <c r="E97" t="s">
        <v>607</v>
      </c>
      <c r="F97" t="s">
        <v>790</v>
      </c>
      <c r="G97" t="s">
        <v>85</v>
      </c>
      <c r="H97">
        <v>4</v>
      </c>
    </row>
    <row r="98" spans="1:8" x14ac:dyDescent="0.25">
      <c r="A98" t="s">
        <v>604</v>
      </c>
      <c r="B98">
        <v>1</v>
      </c>
      <c r="C98">
        <v>1</v>
      </c>
      <c r="D98" t="s">
        <v>605</v>
      </c>
      <c r="E98" t="s">
        <v>607</v>
      </c>
      <c r="F98" t="s">
        <v>790</v>
      </c>
      <c r="G98" t="s">
        <v>1000</v>
      </c>
      <c r="H98">
        <v>7</v>
      </c>
    </row>
    <row r="99" spans="1:8" x14ac:dyDescent="0.25">
      <c r="A99" t="s">
        <v>604</v>
      </c>
      <c r="B99">
        <v>1</v>
      </c>
      <c r="C99">
        <v>1</v>
      </c>
      <c r="D99" t="s">
        <v>605</v>
      </c>
      <c r="E99" t="s">
        <v>607</v>
      </c>
      <c r="F99" t="s">
        <v>790</v>
      </c>
      <c r="G99" t="s">
        <v>81</v>
      </c>
      <c r="H99">
        <v>538</v>
      </c>
    </row>
    <row r="100" spans="1:8" x14ac:dyDescent="0.25">
      <c r="A100" t="s">
        <v>604</v>
      </c>
      <c r="B100">
        <v>1</v>
      </c>
      <c r="C100">
        <v>1</v>
      </c>
      <c r="D100" t="s">
        <v>605</v>
      </c>
      <c r="E100" t="s">
        <v>608</v>
      </c>
      <c r="F100" t="s">
        <v>136</v>
      </c>
      <c r="G100" t="s">
        <v>1078</v>
      </c>
      <c r="H100">
        <v>0</v>
      </c>
    </row>
    <row r="101" spans="1:8" x14ac:dyDescent="0.25">
      <c r="A101" t="s">
        <v>604</v>
      </c>
      <c r="B101">
        <v>1</v>
      </c>
      <c r="C101">
        <v>1</v>
      </c>
      <c r="D101" t="s">
        <v>605</v>
      </c>
      <c r="E101" t="s">
        <v>608</v>
      </c>
      <c r="F101" t="s">
        <v>136</v>
      </c>
      <c r="G101" t="s">
        <v>83</v>
      </c>
      <c r="H101">
        <v>0</v>
      </c>
    </row>
    <row r="102" spans="1:8" x14ac:dyDescent="0.25">
      <c r="A102" t="s">
        <v>604</v>
      </c>
      <c r="B102">
        <v>1</v>
      </c>
      <c r="C102">
        <v>1</v>
      </c>
      <c r="D102" t="s">
        <v>605</v>
      </c>
      <c r="E102" t="s">
        <v>608</v>
      </c>
      <c r="F102" t="s">
        <v>136</v>
      </c>
      <c r="G102" t="s">
        <v>85</v>
      </c>
      <c r="H102">
        <v>0</v>
      </c>
    </row>
    <row r="103" spans="1:8" x14ac:dyDescent="0.25">
      <c r="A103" t="s">
        <v>604</v>
      </c>
      <c r="B103">
        <v>1</v>
      </c>
      <c r="C103">
        <v>1</v>
      </c>
      <c r="D103" t="s">
        <v>605</v>
      </c>
      <c r="E103" t="s">
        <v>608</v>
      </c>
      <c r="F103" t="s">
        <v>136</v>
      </c>
      <c r="G103" t="s">
        <v>1000</v>
      </c>
      <c r="H103">
        <v>0</v>
      </c>
    </row>
    <row r="104" spans="1:8" x14ac:dyDescent="0.25">
      <c r="A104" t="s">
        <v>604</v>
      </c>
      <c r="B104">
        <v>1</v>
      </c>
      <c r="C104">
        <v>1</v>
      </c>
      <c r="D104" t="s">
        <v>605</v>
      </c>
      <c r="E104" t="s">
        <v>608</v>
      </c>
      <c r="F104" t="s">
        <v>153</v>
      </c>
      <c r="G104" t="s">
        <v>1078</v>
      </c>
      <c r="H104">
        <v>5</v>
      </c>
    </row>
    <row r="105" spans="1:8" x14ac:dyDescent="0.25">
      <c r="A105" t="s">
        <v>604</v>
      </c>
      <c r="B105">
        <v>1</v>
      </c>
      <c r="C105">
        <v>1</v>
      </c>
      <c r="D105" t="s">
        <v>605</v>
      </c>
      <c r="E105" t="s">
        <v>608</v>
      </c>
      <c r="F105" t="s">
        <v>153</v>
      </c>
      <c r="G105" t="s">
        <v>83</v>
      </c>
      <c r="H105">
        <v>0</v>
      </c>
    </row>
    <row r="106" spans="1:8" x14ac:dyDescent="0.25">
      <c r="A106" t="s">
        <v>604</v>
      </c>
      <c r="B106">
        <v>1</v>
      </c>
      <c r="C106">
        <v>1</v>
      </c>
      <c r="D106" t="s">
        <v>605</v>
      </c>
      <c r="E106" t="s">
        <v>608</v>
      </c>
      <c r="F106" t="s">
        <v>153</v>
      </c>
      <c r="G106" t="s">
        <v>1000</v>
      </c>
      <c r="H106">
        <v>7</v>
      </c>
    </row>
    <row r="107" spans="1:8" x14ac:dyDescent="0.25">
      <c r="A107" t="s">
        <v>604</v>
      </c>
      <c r="B107">
        <v>1</v>
      </c>
      <c r="C107">
        <v>1</v>
      </c>
      <c r="D107" t="s">
        <v>605</v>
      </c>
      <c r="E107" t="s">
        <v>608</v>
      </c>
      <c r="F107" t="s">
        <v>153</v>
      </c>
      <c r="G107" t="s">
        <v>81</v>
      </c>
      <c r="H107">
        <v>0</v>
      </c>
    </row>
    <row r="108" spans="1:8" x14ac:dyDescent="0.25">
      <c r="A108" t="s">
        <v>604</v>
      </c>
      <c r="B108">
        <v>1</v>
      </c>
      <c r="C108">
        <v>1</v>
      </c>
      <c r="D108" t="s">
        <v>605</v>
      </c>
      <c r="E108" t="s">
        <v>608</v>
      </c>
      <c r="F108" t="s">
        <v>154</v>
      </c>
      <c r="G108" t="s">
        <v>1078</v>
      </c>
      <c r="H108">
        <v>15</v>
      </c>
    </row>
    <row r="109" spans="1:8" x14ac:dyDescent="0.25">
      <c r="A109" t="s">
        <v>604</v>
      </c>
      <c r="B109">
        <v>1</v>
      </c>
      <c r="C109">
        <v>1</v>
      </c>
      <c r="D109" t="s">
        <v>605</v>
      </c>
      <c r="E109" t="s">
        <v>608</v>
      </c>
      <c r="F109" t="s">
        <v>144</v>
      </c>
      <c r="G109" t="s">
        <v>1078</v>
      </c>
      <c r="H109">
        <v>0</v>
      </c>
    </row>
    <row r="110" spans="1:8" x14ac:dyDescent="0.25">
      <c r="A110" t="s">
        <v>604</v>
      </c>
      <c r="B110">
        <v>1</v>
      </c>
      <c r="C110">
        <v>1</v>
      </c>
      <c r="D110" t="s">
        <v>605</v>
      </c>
      <c r="E110" t="s">
        <v>608</v>
      </c>
      <c r="F110" t="s">
        <v>144</v>
      </c>
      <c r="G110" t="s">
        <v>1000</v>
      </c>
      <c r="H110">
        <v>5</v>
      </c>
    </row>
    <row r="111" spans="1:8" x14ac:dyDescent="0.25">
      <c r="A111" t="s">
        <v>604</v>
      </c>
      <c r="B111">
        <v>1</v>
      </c>
      <c r="C111">
        <v>1</v>
      </c>
      <c r="D111" t="s">
        <v>605</v>
      </c>
      <c r="E111" t="s">
        <v>608</v>
      </c>
      <c r="F111" t="s">
        <v>144</v>
      </c>
      <c r="G111" t="s">
        <v>81</v>
      </c>
      <c r="H111">
        <v>19</v>
      </c>
    </row>
    <row r="112" spans="1:8" x14ac:dyDescent="0.25">
      <c r="A112" t="s">
        <v>604</v>
      </c>
      <c r="B112">
        <v>1</v>
      </c>
      <c r="C112">
        <v>1</v>
      </c>
      <c r="D112" t="s">
        <v>605</v>
      </c>
      <c r="E112" t="s">
        <v>608</v>
      </c>
      <c r="F112" t="s">
        <v>103</v>
      </c>
      <c r="G112" t="s">
        <v>83</v>
      </c>
      <c r="H112">
        <v>0</v>
      </c>
    </row>
    <row r="113" spans="1:8" x14ac:dyDescent="0.25">
      <c r="A113" t="s">
        <v>604</v>
      </c>
      <c r="B113">
        <v>1</v>
      </c>
      <c r="C113">
        <v>1</v>
      </c>
      <c r="D113" t="s">
        <v>605</v>
      </c>
      <c r="E113" t="s">
        <v>608</v>
      </c>
      <c r="F113" t="s">
        <v>103</v>
      </c>
      <c r="G113" t="s">
        <v>85</v>
      </c>
      <c r="H113">
        <v>0</v>
      </c>
    </row>
    <row r="114" spans="1:8" x14ac:dyDescent="0.25">
      <c r="A114" t="s">
        <v>604</v>
      </c>
      <c r="B114">
        <v>1</v>
      </c>
      <c r="C114">
        <v>1</v>
      </c>
      <c r="D114" t="s">
        <v>605</v>
      </c>
      <c r="E114" t="s">
        <v>608</v>
      </c>
      <c r="F114" t="s">
        <v>103</v>
      </c>
      <c r="G114" t="s">
        <v>87</v>
      </c>
      <c r="H114">
        <v>0</v>
      </c>
    </row>
    <row r="115" spans="1:8" x14ac:dyDescent="0.25">
      <c r="A115" t="s">
        <v>604</v>
      </c>
      <c r="B115">
        <v>1</v>
      </c>
      <c r="C115">
        <v>1</v>
      </c>
      <c r="D115" t="s">
        <v>605</v>
      </c>
      <c r="E115" t="s">
        <v>608</v>
      </c>
      <c r="F115" t="s">
        <v>103</v>
      </c>
      <c r="G115" t="s">
        <v>81</v>
      </c>
      <c r="H115">
        <v>0</v>
      </c>
    </row>
    <row r="116" spans="1:8" x14ac:dyDescent="0.25">
      <c r="A116" t="s">
        <v>604</v>
      </c>
      <c r="B116">
        <v>1</v>
      </c>
      <c r="C116">
        <v>1</v>
      </c>
      <c r="D116" t="s">
        <v>605</v>
      </c>
      <c r="E116" t="s">
        <v>608</v>
      </c>
      <c r="F116" t="s">
        <v>111</v>
      </c>
      <c r="G116" t="s">
        <v>83</v>
      </c>
      <c r="H116">
        <v>0</v>
      </c>
    </row>
    <row r="117" spans="1:8" x14ac:dyDescent="0.25">
      <c r="A117" t="s">
        <v>604</v>
      </c>
      <c r="B117">
        <v>1</v>
      </c>
      <c r="C117">
        <v>1</v>
      </c>
      <c r="D117" t="s">
        <v>605</v>
      </c>
      <c r="E117" t="s">
        <v>608</v>
      </c>
      <c r="F117" t="s">
        <v>170</v>
      </c>
      <c r="G117" t="s">
        <v>83</v>
      </c>
      <c r="H117">
        <v>0</v>
      </c>
    </row>
    <row r="118" spans="1:8" x14ac:dyDescent="0.25">
      <c r="A118" t="s">
        <v>604</v>
      </c>
      <c r="B118">
        <v>1</v>
      </c>
      <c r="C118">
        <v>1</v>
      </c>
      <c r="D118" t="s">
        <v>605</v>
      </c>
      <c r="E118" t="s">
        <v>608</v>
      </c>
      <c r="F118" t="s">
        <v>170</v>
      </c>
      <c r="G118" t="s">
        <v>85</v>
      </c>
      <c r="H118">
        <v>0</v>
      </c>
    </row>
    <row r="119" spans="1:8" x14ac:dyDescent="0.25">
      <c r="A119" t="s">
        <v>604</v>
      </c>
      <c r="B119">
        <v>1</v>
      </c>
      <c r="C119">
        <v>1</v>
      </c>
      <c r="D119" t="s">
        <v>605</v>
      </c>
      <c r="E119" t="s">
        <v>608</v>
      </c>
      <c r="F119" t="s">
        <v>170</v>
      </c>
      <c r="G119" t="s">
        <v>87</v>
      </c>
      <c r="H119">
        <v>0</v>
      </c>
    </row>
    <row r="120" spans="1:8" x14ac:dyDescent="0.25">
      <c r="A120" t="s">
        <v>604</v>
      </c>
      <c r="B120">
        <v>1</v>
      </c>
      <c r="C120">
        <v>1</v>
      </c>
      <c r="D120" t="s">
        <v>605</v>
      </c>
      <c r="E120" t="s">
        <v>608</v>
      </c>
      <c r="F120" t="s">
        <v>170</v>
      </c>
      <c r="G120" t="s">
        <v>89</v>
      </c>
      <c r="H120">
        <v>0</v>
      </c>
    </row>
    <row r="121" spans="1:8" x14ac:dyDescent="0.25">
      <c r="A121" t="s">
        <v>604</v>
      </c>
      <c r="B121">
        <v>1</v>
      </c>
      <c r="C121">
        <v>1</v>
      </c>
      <c r="D121" t="s">
        <v>605</v>
      </c>
      <c r="E121" t="s">
        <v>608</v>
      </c>
      <c r="F121" t="s">
        <v>170</v>
      </c>
      <c r="G121" t="s">
        <v>81</v>
      </c>
      <c r="H121">
        <v>0</v>
      </c>
    </row>
    <row r="122" spans="1:8" x14ac:dyDescent="0.25">
      <c r="A122" t="s">
        <v>604</v>
      </c>
      <c r="B122">
        <v>1</v>
      </c>
      <c r="C122">
        <v>1</v>
      </c>
      <c r="D122" t="s">
        <v>605</v>
      </c>
      <c r="E122" t="s">
        <v>608</v>
      </c>
      <c r="F122" t="s">
        <v>162</v>
      </c>
      <c r="G122" t="s">
        <v>1078</v>
      </c>
      <c r="H122">
        <v>9</v>
      </c>
    </row>
    <row r="123" spans="1:8" x14ac:dyDescent="0.25">
      <c r="A123" t="s">
        <v>604</v>
      </c>
      <c r="B123">
        <v>1</v>
      </c>
      <c r="C123">
        <v>1</v>
      </c>
      <c r="D123" t="s">
        <v>605</v>
      </c>
      <c r="E123" t="s">
        <v>608</v>
      </c>
      <c r="F123" t="s">
        <v>162</v>
      </c>
      <c r="G123" t="s">
        <v>1000</v>
      </c>
      <c r="H123">
        <v>6</v>
      </c>
    </row>
    <row r="124" spans="1:8" x14ac:dyDescent="0.25">
      <c r="A124" t="s">
        <v>604</v>
      </c>
      <c r="B124">
        <v>1</v>
      </c>
      <c r="C124">
        <v>1</v>
      </c>
      <c r="D124" t="s">
        <v>605</v>
      </c>
      <c r="E124" t="s">
        <v>608</v>
      </c>
      <c r="F124" t="s">
        <v>162</v>
      </c>
      <c r="G124" t="s">
        <v>81</v>
      </c>
      <c r="H124">
        <v>0</v>
      </c>
    </row>
    <row r="125" spans="1:8" x14ac:dyDescent="0.25">
      <c r="A125" t="s">
        <v>604</v>
      </c>
      <c r="B125">
        <v>1</v>
      </c>
      <c r="C125">
        <v>1</v>
      </c>
      <c r="D125" t="s">
        <v>605</v>
      </c>
      <c r="E125" t="s">
        <v>608</v>
      </c>
      <c r="F125" t="s">
        <v>95</v>
      </c>
      <c r="G125" t="s">
        <v>83</v>
      </c>
      <c r="H125">
        <v>0</v>
      </c>
    </row>
    <row r="126" spans="1:8" x14ac:dyDescent="0.25">
      <c r="A126" t="s">
        <v>604</v>
      </c>
      <c r="B126">
        <v>1</v>
      </c>
      <c r="C126">
        <v>1</v>
      </c>
      <c r="D126" t="s">
        <v>605</v>
      </c>
      <c r="E126" t="s">
        <v>608</v>
      </c>
      <c r="F126" t="s">
        <v>95</v>
      </c>
      <c r="G126" t="s">
        <v>85</v>
      </c>
      <c r="H126">
        <v>0</v>
      </c>
    </row>
    <row r="127" spans="1:8" x14ac:dyDescent="0.25">
      <c r="A127" t="s">
        <v>604</v>
      </c>
      <c r="B127">
        <v>1</v>
      </c>
      <c r="C127">
        <v>1</v>
      </c>
      <c r="D127" t="s">
        <v>605</v>
      </c>
      <c r="E127" t="s">
        <v>608</v>
      </c>
      <c r="F127" t="s">
        <v>789</v>
      </c>
      <c r="G127" t="s">
        <v>83</v>
      </c>
      <c r="H127">
        <v>0</v>
      </c>
    </row>
    <row r="128" spans="1:8" x14ac:dyDescent="0.25">
      <c r="A128" t="s">
        <v>604</v>
      </c>
      <c r="B128">
        <v>1</v>
      </c>
      <c r="C128">
        <v>1</v>
      </c>
      <c r="D128" t="s">
        <v>605</v>
      </c>
      <c r="E128" t="s">
        <v>608</v>
      </c>
      <c r="F128" t="s">
        <v>789</v>
      </c>
      <c r="G128" t="s">
        <v>1000</v>
      </c>
      <c r="H128">
        <v>1</v>
      </c>
    </row>
    <row r="129" spans="1:8" x14ac:dyDescent="0.25">
      <c r="A129" t="s">
        <v>604</v>
      </c>
      <c r="B129">
        <v>1</v>
      </c>
      <c r="C129">
        <v>1</v>
      </c>
      <c r="D129" t="s">
        <v>605</v>
      </c>
      <c r="E129" t="s">
        <v>608</v>
      </c>
      <c r="F129" t="s">
        <v>789</v>
      </c>
      <c r="G129" t="s">
        <v>81</v>
      </c>
      <c r="H129">
        <v>0</v>
      </c>
    </row>
    <row r="130" spans="1:8" x14ac:dyDescent="0.25">
      <c r="A130" t="s">
        <v>604</v>
      </c>
      <c r="B130">
        <v>1</v>
      </c>
      <c r="C130">
        <v>1</v>
      </c>
      <c r="D130" t="s">
        <v>605</v>
      </c>
      <c r="E130" t="s">
        <v>608</v>
      </c>
      <c r="F130" t="s">
        <v>128</v>
      </c>
      <c r="G130" t="s">
        <v>1000</v>
      </c>
      <c r="H130">
        <v>0</v>
      </c>
    </row>
    <row r="131" spans="1:8" x14ac:dyDescent="0.25">
      <c r="A131" t="s">
        <v>604</v>
      </c>
      <c r="B131">
        <v>1</v>
      </c>
      <c r="C131">
        <v>1</v>
      </c>
      <c r="D131" t="s">
        <v>605</v>
      </c>
      <c r="E131" t="s">
        <v>608</v>
      </c>
      <c r="F131" t="s">
        <v>128</v>
      </c>
      <c r="G131" t="s">
        <v>81</v>
      </c>
      <c r="H131">
        <v>0</v>
      </c>
    </row>
    <row r="132" spans="1:8" x14ac:dyDescent="0.25">
      <c r="A132" t="s">
        <v>604</v>
      </c>
      <c r="B132">
        <v>1</v>
      </c>
      <c r="C132">
        <v>1</v>
      </c>
      <c r="D132" t="s">
        <v>605</v>
      </c>
      <c r="E132" t="s">
        <v>608</v>
      </c>
      <c r="F132" t="s">
        <v>77</v>
      </c>
      <c r="G132" t="s">
        <v>1078</v>
      </c>
      <c r="H132">
        <v>1</v>
      </c>
    </row>
    <row r="133" spans="1:8" x14ac:dyDescent="0.25">
      <c r="A133" t="s">
        <v>604</v>
      </c>
      <c r="B133">
        <v>1</v>
      </c>
      <c r="C133">
        <v>1</v>
      </c>
      <c r="D133" t="s">
        <v>605</v>
      </c>
      <c r="E133" t="s">
        <v>608</v>
      </c>
      <c r="F133" t="s">
        <v>77</v>
      </c>
      <c r="G133" t="s">
        <v>83</v>
      </c>
      <c r="H133">
        <v>0</v>
      </c>
    </row>
    <row r="134" spans="1:8" x14ac:dyDescent="0.25">
      <c r="A134" t="s">
        <v>604</v>
      </c>
      <c r="B134">
        <v>1</v>
      </c>
      <c r="C134">
        <v>1</v>
      </c>
      <c r="D134" t="s">
        <v>605</v>
      </c>
      <c r="E134" t="s">
        <v>608</v>
      </c>
      <c r="F134" t="s">
        <v>77</v>
      </c>
      <c r="G134" t="s">
        <v>1000</v>
      </c>
      <c r="H134">
        <v>3</v>
      </c>
    </row>
    <row r="135" spans="1:8" x14ac:dyDescent="0.25">
      <c r="A135" t="s">
        <v>604</v>
      </c>
      <c r="B135">
        <v>1</v>
      </c>
      <c r="C135">
        <v>1</v>
      </c>
      <c r="D135" t="s">
        <v>605</v>
      </c>
      <c r="E135" t="s">
        <v>608</v>
      </c>
      <c r="F135" t="s">
        <v>77</v>
      </c>
      <c r="G135" t="s">
        <v>81</v>
      </c>
      <c r="H135">
        <v>0</v>
      </c>
    </row>
    <row r="136" spans="1:8" x14ac:dyDescent="0.25">
      <c r="A136" t="s">
        <v>604</v>
      </c>
      <c r="B136">
        <v>1</v>
      </c>
      <c r="C136">
        <v>1</v>
      </c>
      <c r="D136" t="s">
        <v>605</v>
      </c>
      <c r="E136" t="s">
        <v>608</v>
      </c>
      <c r="F136" t="s">
        <v>119</v>
      </c>
      <c r="G136" t="s">
        <v>1078</v>
      </c>
      <c r="H136">
        <v>4</v>
      </c>
    </row>
    <row r="137" spans="1:8" x14ac:dyDescent="0.25">
      <c r="A137" t="s">
        <v>604</v>
      </c>
      <c r="B137">
        <v>1</v>
      </c>
      <c r="C137">
        <v>1</v>
      </c>
      <c r="D137" t="s">
        <v>605</v>
      </c>
      <c r="E137" t="s">
        <v>608</v>
      </c>
      <c r="F137" t="s">
        <v>119</v>
      </c>
      <c r="G137" t="s">
        <v>1000</v>
      </c>
      <c r="H137">
        <v>0</v>
      </c>
    </row>
    <row r="138" spans="1:8" x14ac:dyDescent="0.25">
      <c r="A138" t="s">
        <v>604</v>
      </c>
      <c r="B138">
        <v>1</v>
      </c>
      <c r="C138">
        <v>1</v>
      </c>
      <c r="D138" t="s">
        <v>605</v>
      </c>
      <c r="E138" t="s">
        <v>608</v>
      </c>
      <c r="F138" t="s">
        <v>120</v>
      </c>
      <c r="G138" t="s">
        <v>1078</v>
      </c>
      <c r="H138">
        <v>1</v>
      </c>
    </row>
    <row r="139" spans="1:8" x14ac:dyDescent="0.25">
      <c r="A139" t="s">
        <v>604</v>
      </c>
      <c r="B139">
        <v>1</v>
      </c>
      <c r="C139">
        <v>1</v>
      </c>
      <c r="D139" t="s">
        <v>605</v>
      </c>
      <c r="E139" t="s">
        <v>608</v>
      </c>
      <c r="F139" t="s">
        <v>120</v>
      </c>
      <c r="G139" t="s">
        <v>83</v>
      </c>
      <c r="H139">
        <v>0</v>
      </c>
    </row>
    <row r="140" spans="1:8" x14ac:dyDescent="0.25">
      <c r="A140" t="s">
        <v>604</v>
      </c>
      <c r="B140">
        <v>1</v>
      </c>
      <c r="C140">
        <v>1</v>
      </c>
      <c r="D140" t="s">
        <v>605</v>
      </c>
      <c r="E140" t="s">
        <v>608</v>
      </c>
      <c r="F140" t="s">
        <v>120</v>
      </c>
      <c r="G140" t="s">
        <v>1000</v>
      </c>
      <c r="H140">
        <v>0</v>
      </c>
    </row>
    <row r="141" spans="1:8" x14ac:dyDescent="0.25">
      <c r="A141" t="s">
        <v>604</v>
      </c>
      <c r="B141">
        <v>1</v>
      </c>
      <c r="C141">
        <v>1</v>
      </c>
      <c r="D141" t="s">
        <v>605</v>
      </c>
      <c r="E141" t="s">
        <v>608</v>
      </c>
      <c r="F141" t="s">
        <v>120</v>
      </c>
      <c r="G141" t="s">
        <v>81</v>
      </c>
      <c r="H141">
        <v>0</v>
      </c>
    </row>
    <row r="142" spans="1:8" x14ac:dyDescent="0.25">
      <c r="A142" t="s">
        <v>604</v>
      </c>
      <c r="B142">
        <v>1</v>
      </c>
      <c r="C142">
        <v>1</v>
      </c>
      <c r="D142" t="s">
        <v>605</v>
      </c>
      <c r="E142" t="s">
        <v>608</v>
      </c>
      <c r="F142" t="s">
        <v>152</v>
      </c>
      <c r="G142" t="s">
        <v>1078</v>
      </c>
      <c r="H142">
        <v>4</v>
      </c>
    </row>
    <row r="143" spans="1:8" x14ac:dyDescent="0.25">
      <c r="A143" t="s">
        <v>604</v>
      </c>
      <c r="B143">
        <v>1</v>
      </c>
      <c r="C143">
        <v>1</v>
      </c>
      <c r="D143" t="s">
        <v>605</v>
      </c>
      <c r="E143" t="s">
        <v>608</v>
      </c>
      <c r="F143" t="s">
        <v>152</v>
      </c>
      <c r="G143" t="s">
        <v>1000</v>
      </c>
      <c r="H143">
        <v>0</v>
      </c>
    </row>
    <row r="144" spans="1:8" x14ac:dyDescent="0.25">
      <c r="A144" t="s">
        <v>604</v>
      </c>
      <c r="B144">
        <v>1</v>
      </c>
      <c r="C144">
        <v>1</v>
      </c>
      <c r="D144" t="s">
        <v>605</v>
      </c>
      <c r="E144" t="s">
        <v>608</v>
      </c>
      <c r="F144" t="s">
        <v>790</v>
      </c>
      <c r="G144" t="s">
        <v>1078</v>
      </c>
      <c r="H144">
        <v>0</v>
      </c>
    </row>
    <row r="145" spans="1:8" x14ac:dyDescent="0.25">
      <c r="A145" t="s">
        <v>604</v>
      </c>
      <c r="B145">
        <v>1</v>
      </c>
      <c r="C145">
        <v>1</v>
      </c>
      <c r="D145" t="s">
        <v>605</v>
      </c>
      <c r="E145" t="s">
        <v>608</v>
      </c>
      <c r="F145" t="s">
        <v>790</v>
      </c>
      <c r="G145" t="s">
        <v>83</v>
      </c>
      <c r="H145">
        <v>0</v>
      </c>
    </row>
    <row r="146" spans="1:8" x14ac:dyDescent="0.25">
      <c r="A146" t="s">
        <v>604</v>
      </c>
      <c r="B146">
        <v>1</v>
      </c>
      <c r="C146">
        <v>1</v>
      </c>
      <c r="D146" t="s">
        <v>605</v>
      </c>
      <c r="E146" t="s">
        <v>608</v>
      </c>
      <c r="F146" t="s">
        <v>790</v>
      </c>
      <c r="G146" t="s">
        <v>85</v>
      </c>
      <c r="H146">
        <v>0</v>
      </c>
    </row>
    <row r="147" spans="1:8" x14ac:dyDescent="0.25">
      <c r="A147" t="s">
        <v>604</v>
      </c>
      <c r="B147">
        <v>1</v>
      </c>
      <c r="C147">
        <v>1</v>
      </c>
      <c r="D147" t="s">
        <v>605</v>
      </c>
      <c r="E147" t="s">
        <v>608</v>
      </c>
      <c r="F147" t="s">
        <v>790</v>
      </c>
      <c r="G147" t="s">
        <v>1000</v>
      </c>
      <c r="H147">
        <v>9</v>
      </c>
    </row>
    <row r="148" spans="1:8" x14ac:dyDescent="0.25">
      <c r="A148" t="s">
        <v>604</v>
      </c>
      <c r="B148">
        <v>1</v>
      </c>
      <c r="C148">
        <v>1</v>
      </c>
      <c r="D148" t="s">
        <v>605</v>
      </c>
      <c r="E148" t="s">
        <v>608</v>
      </c>
      <c r="F148" t="s">
        <v>790</v>
      </c>
      <c r="G148" t="s">
        <v>81</v>
      </c>
      <c r="H148">
        <v>16</v>
      </c>
    </row>
    <row r="149" spans="1:8" x14ac:dyDescent="0.25">
      <c r="A149" t="s">
        <v>604</v>
      </c>
      <c r="B149">
        <v>1</v>
      </c>
      <c r="C149">
        <v>1</v>
      </c>
      <c r="D149" t="s">
        <v>605</v>
      </c>
      <c r="E149" t="s">
        <v>609</v>
      </c>
      <c r="F149" t="s">
        <v>136</v>
      </c>
      <c r="G149" t="s">
        <v>1078</v>
      </c>
      <c r="H149">
        <v>0</v>
      </c>
    </row>
    <row r="150" spans="1:8" x14ac:dyDescent="0.25">
      <c r="A150" t="s">
        <v>604</v>
      </c>
      <c r="B150">
        <v>1</v>
      </c>
      <c r="C150">
        <v>1</v>
      </c>
      <c r="D150" t="s">
        <v>605</v>
      </c>
      <c r="E150" t="s">
        <v>609</v>
      </c>
      <c r="F150" t="s">
        <v>136</v>
      </c>
      <c r="G150" t="s">
        <v>83</v>
      </c>
      <c r="H150">
        <v>0</v>
      </c>
    </row>
    <row r="151" spans="1:8" x14ac:dyDescent="0.25">
      <c r="A151" t="s">
        <v>604</v>
      </c>
      <c r="B151">
        <v>1</v>
      </c>
      <c r="C151">
        <v>1</v>
      </c>
      <c r="D151" t="s">
        <v>605</v>
      </c>
      <c r="E151" t="s">
        <v>609</v>
      </c>
      <c r="F151" t="s">
        <v>136</v>
      </c>
      <c r="G151" t="s">
        <v>85</v>
      </c>
      <c r="H151">
        <v>0</v>
      </c>
    </row>
    <row r="152" spans="1:8" x14ac:dyDescent="0.25">
      <c r="A152" t="s">
        <v>604</v>
      </c>
      <c r="B152">
        <v>1</v>
      </c>
      <c r="C152">
        <v>1</v>
      </c>
      <c r="D152" t="s">
        <v>605</v>
      </c>
      <c r="E152" t="s">
        <v>609</v>
      </c>
      <c r="F152" t="s">
        <v>136</v>
      </c>
      <c r="G152" t="s">
        <v>1000</v>
      </c>
      <c r="H152">
        <v>0</v>
      </c>
    </row>
    <row r="153" spans="1:8" x14ac:dyDescent="0.25">
      <c r="A153" t="s">
        <v>604</v>
      </c>
      <c r="B153">
        <v>1</v>
      </c>
      <c r="C153">
        <v>1</v>
      </c>
      <c r="D153" t="s">
        <v>605</v>
      </c>
      <c r="E153" t="s">
        <v>609</v>
      </c>
      <c r="F153" t="s">
        <v>153</v>
      </c>
      <c r="G153" t="s">
        <v>1078</v>
      </c>
      <c r="H153">
        <v>6</v>
      </c>
    </row>
    <row r="154" spans="1:8" x14ac:dyDescent="0.25">
      <c r="A154" t="s">
        <v>604</v>
      </c>
      <c r="B154">
        <v>1</v>
      </c>
      <c r="C154">
        <v>1</v>
      </c>
      <c r="D154" t="s">
        <v>605</v>
      </c>
      <c r="E154" t="s">
        <v>609</v>
      </c>
      <c r="F154" t="s">
        <v>153</v>
      </c>
      <c r="G154" t="s">
        <v>83</v>
      </c>
      <c r="H154">
        <v>0</v>
      </c>
    </row>
    <row r="155" spans="1:8" x14ac:dyDescent="0.25">
      <c r="A155" t="s">
        <v>604</v>
      </c>
      <c r="B155">
        <v>1</v>
      </c>
      <c r="C155">
        <v>1</v>
      </c>
      <c r="D155" t="s">
        <v>605</v>
      </c>
      <c r="E155" t="s">
        <v>609</v>
      </c>
      <c r="F155" t="s">
        <v>153</v>
      </c>
      <c r="G155" t="s">
        <v>1000</v>
      </c>
      <c r="H155">
        <v>10</v>
      </c>
    </row>
    <row r="156" spans="1:8" x14ac:dyDescent="0.25">
      <c r="A156" t="s">
        <v>604</v>
      </c>
      <c r="B156">
        <v>1</v>
      </c>
      <c r="C156">
        <v>1</v>
      </c>
      <c r="D156" t="s">
        <v>605</v>
      </c>
      <c r="E156" t="s">
        <v>609</v>
      </c>
      <c r="F156" t="s">
        <v>153</v>
      </c>
      <c r="G156" t="s">
        <v>81</v>
      </c>
      <c r="H156">
        <v>0</v>
      </c>
    </row>
    <row r="157" spans="1:8" x14ac:dyDescent="0.25">
      <c r="A157" t="s">
        <v>604</v>
      </c>
      <c r="B157">
        <v>1</v>
      </c>
      <c r="C157">
        <v>1</v>
      </c>
      <c r="D157" t="s">
        <v>605</v>
      </c>
      <c r="E157" t="s">
        <v>609</v>
      </c>
      <c r="F157" t="s">
        <v>154</v>
      </c>
      <c r="G157" t="s">
        <v>1078</v>
      </c>
      <c r="H157">
        <v>8</v>
      </c>
    </row>
    <row r="158" spans="1:8" x14ac:dyDescent="0.25">
      <c r="A158" t="s">
        <v>604</v>
      </c>
      <c r="B158">
        <v>1</v>
      </c>
      <c r="C158">
        <v>1</v>
      </c>
      <c r="D158" t="s">
        <v>605</v>
      </c>
      <c r="E158" t="s">
        <v>609</v>
      </c>
      <c r="F158" t="s">
        <v>144</v>
      </c>
      <c r="G158" t="s">
        <v>1078</v>
      </c>
      <c r="H158">
        <v>0</v>
      </c>
    </row>
    <row r="159" spans="1:8" x14ac:dyDescent="0.25">
      <c r="A159" t="s">
        <v>604</v>
      </c>
      <c r="B159">
        <v>1</v>
      </c>
      <c r="C159">
        <v>1</v>
      </c>
      <c r="D159" t="s">
        <v>605</v>
      </c>
      <c r="E159" t="s">
        <v>609</v>
      </c>
      <c r="F159" t="s">
        <v>144</v>
      </c>
      <c r="G159" t="s">
        <v>1000</v>
      </c>
      <c r="H159">
        <v>26</v>
      </c>
    </row>
    <row r="160" spans="1:8" x14ac:dyDescent="0.25">
      <c r="A160" t="s">
        <v>604</v>
      </c>
      <c r="B160">
        <v>1</v>
      </c>
      <c r="C160">
        <v>1</v>
      </c>
      <c r="D160" t="s">
        <v>605</v>
      </c>
      <c r="E160" t="s">
        <v>609</v>
      </c>
      <c r="F160" t="s">
        <v>144</v>
      </c>
      <c r="G160" t="s">
        <v>81</v>
      </c>
      <c r="H160">
        <v>2</v>
      </c>
    </row>
    <row r="161" spans="1:8" x14ac:dyDescent="0.25">
      <c r="A161" t="s">
        <v>604</v>
      </c>
      <c r="B161">
        <v>1</v>
      </c>
      <c r="C161">
        <v>1</v>
      </c>
      <c r="D161" t="s">
        <v>605</v>
      </c>
      <c r="E161" t="s">
        <v>609</v>
      </c>
      <c r="F161" t="s">
        <v>103</v>
      </c>
      <c r="G161" t="s">
        <v>83</v>
      </c>
      <c r="H161">
        <v>0</v>
      </c>
    </row>
    <row r="162" spans="1:8" x14ac:dyDescent="0.25">
      <c r="A162" t="s">
        <v>604</v>
      </c>
      <c r="B162">
        <v>1</v>
      </c>
      <c r="C162">
        <v>1</v>
      </c>
      <c r="D162" t="s">
        <v>605</v>
      </c>
      <c r="E162" t="s">
        <v>609</v>
      </c>
      <c r="F162" t="s">
        <v>103</v>
      </c>
      <c r="G162" t="s">
        <v>85</v>
      </c>
      <c r="H162">
        <v>0</v>
      </c>
    </row>
    <row r="163" spans="1:8" x14ac:dyDescent="0.25">
      <c r="A163" t="s">
        <v>604</v>
      </c>
      <c r="B163">
        <v>1</v>
      </c>
      <c r="C163">
        <v>1</v>
      </c>
      <c r="D163" t="s">
        <v>605</v>
      </c>
      <c r="E163" t="s">
        <v>609</v>
      </c>
      <c r="F163" t="s">
        <v>103</v>
      </c>
      <c r="G163" t="s">
        <v>87</v>
      </c>
      <c r="H163">
        <v>0</v>
      </c>
    </row>
    <row r="164" spans="1:8" x14ac:dyDescent="0.25">
      <c r="A164" t="s">
        <v>604</v>
      </c>
      <c r="B164">
        <v>1</v>
      </c>
      <c r="C164">
        <v>1</v>
      </c>
      <c r="D164" t="s">
        <v>605</v>
      </c>
      <c r="E164" t="s">
        <v>609</v>
      </c>
      <c r="F164" t="s">
        <v>103</v>
      </c>
      <c r="G164" t="s">
        <v>81</v>
      </c>
      <c r="H164">
        <v>0</v>
      </c>
    </row>
    <row r="165" spans="1:8" x14ac:dyDescent="0.25">
      <c r="A165" t="s">
        <v>604</v>
      </c>
      <c r="B165">
        <v>1</v>
      </c>
      <c r="C165">
        <v>1</v>
      </c>
      <c r="D165" t="s">
        <v>605</v>
      </c>
      <c r="E165" t="s">
        <v>609</v>
      </c>
      <c r="F165" t="s">
        <v>111</v>
      </c>
      <c r="G165" t="s">
        <v>83</v>
      </c>
      <c r="H165">
        <v>0</v>
      </c>
    </row>
    <row r="166" spans="1:8" x14ac:dyDescent="0.25">
      <c r="A166" t="s">
        <v>604</v>
      </c>
      <c r="B166">
        <v>1</v>
      </c>
      <c r="C166">
        <v>1</v>
      </c>
      <c r="D166" t="s">
        <v>605</v>
      </c>
      <c r="E166" t="s">
        <v>609</v>
      </c>
      <c r="F166" t="s">
        <v>170</v>
      </c>
      <c r="G166" t="s">
        <v>83</v>
      </c>
      <c r="H166">
        <v>0</v>
      </c>
    </row>
    <row r="167" spans="1:8" x14ac:dyDescent="0.25">
      <c r="A167" t="s">
        <v>604</v>
      </c>
      <c r="B167">
        <v>1</v>
      </c>
      <c r="C167">
        <v>1</v>
      </c>
      <c r="D167" t="s">
        <v>605</v>
      </c>
      <c r="E167" t="s">
        <v>609</v>
      </c>
      <c r="F167" t="s">
        <v>170</v>
      </c>
      <c r="G167" t="s">
        <v>85</v>
      </c>
      <c r="H167">
        <v>0</v>
      </c>
    </row>
    <row r="168" spans="1:8" x14ac:dyDescent="0.25">
      <c r="A168" t="s">
        <v>604</v>
      </c>
      <c r="B168">
        <v>1</v>
      </c>
      <c r="C168">
        <v>1</v>
      </c>
      <c r="D168" t="s">
        <v>605</v>
      </c>
      <c r="E168" t="s">
        <v>609</v>
      </c>
      <c r="F168" t="s">
        <v>170</v>
      </c>
      <c r="G168" t="s">
        <v>87</v>
      </c>
      <c r="H168">
        <v>0</v>
      </c>
    </row>
    <row r="169" spans="1:8" x14ac:dyDescent="0.25">
      <c r="A169" t="s">
        <v>604</v>
      </c>
      <c r="B169">
        <v>1</v>
      </c>
      <c r="C169">
        <v>1</v>
      </c>
      <c r="D169" t="s">
        <v>605</v>
      </c>
      <c r="E169" t="s">
        <v>609</v>
      </c>
      <c r="F169" t="s">
        <v>170</v>
      </c>
      <c r="G169" t="s">
        <v>89</v>
      </c>
      <c r="H169">
        <v>0</v>
      </c>
    </row>
    <row r="170" spans="1:8" x14ac:dyDescent="0.25">
      <c r="A170" t="s">
        <v>604</v>
      </c>
      <c r="B170">
        <v>1</v>
      </c>
      <c r="C170">
        <v>1</v>
      </c>
      <c r="D170" t="s">
        <v>605</v>
      </c>
      <c r="E170" t="s">
        <v>609</v>
      </c>
      <c r="F170" t="s">
        <v>170</v>
      </c>
      <c r="G170" t="s">
        <v>81</v>
      </c>
      <c r="H170">
        <v>0</v>
      </c>
    </row>
    <row r="171" spans="1:8" x14ac:dyDescent="0.25">
      <c r="A171" t="s">
        <v>604</v>
      </c>
      <c r="B171">
        <v>1</v>
      </c>
      <c r="C171">
        <v>1</v>
      </c>
      <c r="D171" t="s">
        <v>605</v>
      </c>
      <c r="E171" t="s">
        <v>609</v>
      </c>
      <c r="F171" t="s">
        <v>162</v>
      </c>
      <c r="G171" t="s">
        <v>1078</v>
      </c>
      <c r="H171">
        <v>3</v>
      </c>
    </row>
    <row r="172" spans="1:8" x14ac:dyDescent="0.25">
      <c r="A172" t="s">
        <v>604</v>
      </c>
      <c r="B172">
        <v>1</v>
      </c>
      <c r="C172">
        <v>1</v>
      </c>
      <c r="D172" t="s">
        <v>605</v>
      </c>
      <c r="E172" t="s">
        <v>609</v>
      </c>
      <c r="F172" t="s">
        <v>162</v>
      </c>
      <c r="G172" t="s">
        <v>1000</v>
      </c>
      <c r="H172">
        <v>3</v>
      </c>
    </row>
    <row r="173" spans="1:8" x14ac:dyDescent="0.25">
      <c r="A173" t="s">
        <v>604</v>
      </c>
      <c r="B173">
        <v>1</v>
      </c>
      <c r="C173">
        <v>1</v>
      </c>
      <c r="D173" t="s">
        <v>605</v>
      </c>
      <c r="E173" t="s">
        <v>609</v>
      </c>
      <c r="F173" t="s">
        <v>162</v>
      </c>
      <c r="G173" t="s">
        <v>81</v>
      </c>
      <c r="H173">
        <v>0</v>
      </c>
    </row>
    <row r="174" spans="1:8" x14ac:dyDescent="0.25">
      <c r="A174" t="s">
        <v>604</v>
      </c>
      <c r="B174">
        <v>1</v>
      </c>
      <c r="C174">
        <v>1</v>
      </c>
      <c r="D174" t="s">
        <v>605</v>
      </c>
      <c r="E174" t="s">
        <v>609</v>
      </c>
      <c r="F174" t="s">
        <v>95</v>
      </c>
      <c r="G174" t="s">
        <v>83</v>
      </c>
      <c r="H174">
        <v>0</v>
      </c>
    </row>
    <row r="175" spans="1:8" x14ac:dyDescent="0.25">
      <c r="A175" t="s">
        <v>604</v>
      </c>
      <c r="B175">
        <v>1</v>
      </c>
      <c r="C175">
        <v>1</v>
      </c>
      <c r="D175" t="s">
        <v>605</v>
      </c>
      <c r="E175" t="s">
        <v>609</v>
      </c>
      <c r="F175" t="s">
        <v>95</v>
      </c>
      <c r="G175" t="s">
        <v>85</v>
      </c>
      <c r="H175">
        <v>0</v>
      </c>
    </row>
    <row r="176" spans="1:8" x14ac:dyDescent="0.25">
      <c r="A176" t="s">
        <v>604</v>
      </c>
      <c r="B176">
        <v>1</v>
      </c>
      <c r="C176">
        <v>1</v>
      </c>
      <c r="D176" t="s">
        <v>605</v>
      </c>
      <c r="E176" t="s">
        <v>609</v>
      </c>
      <c r="F176" t="s">
        <v>789</v>
      </c>
      <c r="G176" t="s">
        <v>83</v>
      </c>
      <c r="H176">
        <v>0</v>
      </c>
    </row>
    <row r="177" spans="1:8" x14ac:dyDescent="0.25">
      <c r="A177" t="s">
        <v>604</v>
      </c>
      <c r="B177">
        <v>1</v>
      </c>
      <c r="C177">
        <v>1</v>
      </c>
      <c r="D177" t="s">
        <v>605</v>
      </c>
      <c r="E177" t="s">
        <v>609</v>
      </c>
      <c r="F177" t="s">
        <v>789</v>
      </c>
      <c r="G177" t="s">
        <v>1000</v>
      </c>
      <c r="H177">
        <v>0</v>
      </c>
    </row>
    <row r="178" spans="1:8" x14ac:dyDescent="0.25">
      <c r="A178" t="s">
        <v>604</v>
      </c>
      <c r="B178">
        <v>1</v>
      </c>
      <c r="C178">
        <v>1</v>
      </c>
      <c r="D178" t="s">
        <v>605</v>
      </c>
      <c r="E178" t="s">
        <v>609</v>
      </c>
      <c r="F178" t="s">
        <v>789</v>
      </c>
      <c r="G178" t="s">
        <v>81</v>
      </c>
      <c r="H178">
        <v>1</v>
      </c>
    </row>
    <row r="179" spans="1:8" x14ac:dyDescent="0.25">
      <c r="A179" t="s">
        <v>604</v>
      </c>
      <c r="B179">
        <v>1</v>
      </c>
      <c r="C179">
        <v>1</v>
      </c>
      <c r="D179" t="s">
        <v>605</v>
      </c>
      <c r="E179" t="s">
        <v>609</v>
      </c>
      <c r="F179" t="s">
        <v>128</v>
      </c>
      <c r="G179" t="s">
        <v>1000</v>
      </c>
      <c r="H179">
        <v>0</v>
      </c>
    </row>
    <row r="180" spans="1:8" x14ac:dyDescent="0.25">
      <c r="A180" t="s">
        <v>604</v>
      </c>
      <c r="B180">
        <v>1</v>
      </c>
      <c r="C180">
        <v>1</v>
      </c>
      <c r="D180" t="s">
        <v>605</v>
      </c>
      <c r="E180" t="s">
        <v>609</v>
      </c>
      <c r="F180" t="s">
        <v>128</v>
      </c>
      <c r="G180" t="s">
        <v>81</v>
      </c>
      <c r="H180">
        <v>0</v>
      </c>
    </row>
    <row r="181" spans="1:8" x14ac:dyDescent="0.25">
      <c r="A181" t="s">
        <v>604</v>
      </c>
      <c r="B181">
        <v>1</v>
      </c>
      <c r="C181">
        <v>1</v>
      </c>
      <c r="D181" t="s">
        <v>605</v>
      </c>
      <c r="E181" t="s">
        <v>609</v>
      </c>
      <c r="F181" t="s">
        <v>77</v>
      </c>
      <c r="G181" t="s">
        <v>1078</v>
      </c>
      <c r="H181">
        <v>0</v>
      </c>
    </row>
    <row r="182" spans="1:8" x14ac:dyDescent="0.25">
      <c r="A182" t="s">
        <v>604</v>
      </c>
      <c r="B182">
        <v>1</v>
      </c>
      <c r="C182">
        <v>1</v>
      </c>
      <c r="D182" t="s">
        <v>605</v>
      </c>
      <c r="E182" t="s">
        <v>609</v>
      </c>
      <c r="F182" t="s">
        <v>77</v>
      </c>
      <c r="G182" t="s">
        <v>83</v>
      </c>
      <c r="H182">
        <v>0</v>
      </c>
    </row>
    <row r="183" spans="1:8" x14ac:dyDescent="0.25">
      <c r="A183" t="s">
        <v>604</v>
      </c>
      <c r="B183">
        <v>1</v>
      </c>
      <c r="C183">
        <v>1</v>
      </c>
      <c r="D183" t="s">
        <v>605</v>
      </c>
      <c r="E183" t="s">
        <v>609</v>
      </c>
      <c r="F183" t="s">
        <v>77</v>
      </c>
      <c r="G183" t="s">
        <v>1000</v>
      </c>
      <c r="H183">
        <v>7</v>
      </c>
    </row>
    <row r="184" spans="1:8" x14ac:dyDescent="0.25">
      <c r="A184" t="s">
        <v>604</v>
      </c>
      <c r="B184">
        <v>1</v>
      </c>
      <c r="C184">
        <v>1</v>
      </c>
      <c r="D184" t="s">
        <v>605</v>
      </c>
      <c r="E184" t="s">
        <v>609</v>
      </c>
      <c r="F184" t="s">
        <v>77</v>
      </c>
      <c r="G184" t="s">
        <v>81</v>
      </c>
      <c r="H184">
        <v>0</v>
      </c>
    </row>
    <row r="185" spans="1:8" x14ac:dyDescent="0.25">
      <c r="A185" t="s">
        <v>604</v>
      </c>
      <c r="B185">
        <v>1</v>
      </c>
      <c r="C185">
        <v>1</v>
      </c>
      <c r="D185" t="s">
        <v>605</v>
      </c>
      <c r="E185" t="s">
        <v>609</v>
      </c>
      <c r="F185" t="s">
        <v>119</v>
      </c>
      <c r="G185" t="s">
        <v>1078</v>
      </c>
      <c r="H185">
        <v>4</v>
      </c>
    </row>
    <row r="186" spans="1:8" x14ac:dyDescent="0.25">
      <c r="A186" t="s">
        <v>604</v>
      </c>
      <c r="B186">
        <v>1</v>
      </c>
      <c r="C186">
        <v>1</v>
      </c>
      <c r="D186" t="s">
        <v>605</v>
      </c>
      <c r="E186" t="s">
        <v>609</v>
      </c>
      <c r="F186" t="s">
        <v>119</v>
      </c>
      <c r="G186" t="s">
        <v>1000</v>
      </c>
      <c r="H186">
        <v>0</v>
      </c>
    </row>
    <row r="187" spans="1:8" x14ac:dyDescent="0.25">
      <c r="A187" t="s">
        <v>604</v>
      </c>
      <c r="B187">
        <v>1</v>
      </c>
      <c r="C187">
        <v>1</v>
      </c>
      <c r="D187" t="s">
        <v>605</v>
      </c>
      <c r="E187" t="s">
        <v>609</v>
      </c>
      <c r="F187" t="s">
        <v>120</v>
      </c>
      <c r="G187" t="s">
        <v>1078</v>
      </c>
      <c r="H187">
        <v>0</v>
      </c>
    </row>
    <row r="188" spans="1:8" x14ac:dyDescent="0.25">
      <c r="A188" t="s">
        <v>604</v>
      </c>
      <c r="B188">
        <v>1</v>
      </c>
      <c r="C188">
        <v>1</v>
      </c>
      <c r="D188" t="s">
        <v>605</v>
      </c>
      <c r="E188" t="s">
        <v>609</v>
      </c>
      <c r="F188" t="s">
        <v>120</v>
      </c>
      <c r="G188" t="s">
        <v>83</v>
      </c>
      <c r="H188">
        <v>0</v>
      </c>
    </row>
    <row r="189" spans="1:8" x14ac:dyDescent="0.25">
      <c r="A189" t="s">
        <v>604</v>
      </c>
      <c r="B189">
        <v>1</v>
      </c>
      <c r="C189">
        <v>1</v>
      </c>
      <c r="D189" t="s">
        <v>605</v>
      </c>
      <c r="E189" t="s">
        <v>609</v>
      </c>
      <c r="F189" t="s">
        <v>120</v>
      </c>
      <c r="G189" t="s">
        <v>1000</v>
      </c>
      <c r="H189">
        <v>0</v>
      </c>
    </row>
    <row r="190" spans="1:8" x14ac:dyDescent="0.25">
      <c r="A190" t="s">
        <v>604</v>
      </c>
      <c r="B190">
        <v>1</v>
      </c>
      <c r="C190">
        <v>1</v>
      </c>
      <c r="D190" t="s">
        <v>605</v>
      </c>
      <c r="E190" t="s">
        <v>609</v>
      </c>
      <c r="F190" t="s">
        <v>120</v>
      </c>
      <c r="G190" t="s">
        <v>81</v>
      </c>
      <c r="H190">
        <v>0</v>
      </c>
    </row>
    <row r="191" spans="1:8" x14ac:dyDescent="0.25">
      <c r="A191" t="s">
        <v>604</v>
      </c>
      <c r="B191">
        <v>1</v>
      </c>
      <c r="C191">
        <v>1</v>
      </c>
      <c r="D191" t="s">
        <v>605</v>
      </c>
      <c r="E191" t="s">
        <v>609</v>
      </c>
      <c r="F191" t="s">
        <v>152</v>
      </c>
      <c r="G191" t="s">
        <v>1078</v>
      </c>
      <c r="H191">
        <v>12</v>
      </c>
    </row>
    <row r="192" spans="1:8" x14ac:dyDescent="0.25">
      <c r="A192" t="s">
        <v>604</v>
      </c>
      <c r="B192">
        <v>1</v>
      </c>
      <c r="C192">
        <v>1</v>
      </c>
      <c r="D192" t="s">
        <v>605</v>
      </c>
      <c r="E192" t="s">
        <v>609</v>
      </c>
      <c r="F192" t="s">
        <v>152</v>
      </c>
      <c r="G192" t="s">
        <v>1000</v>
      </c>
      <c r="H192">
        <v>0</v>
      </c>
    </row>
    <row r="193" spans="1:8" x14ac:dyDescent="0.25">
      <c r="A193" t="s">
        <v>604</v>
      </c>
      <c r="B193">
        <v>1</v>
      </c>
      <c r="C193">
        <v>1</v>
      </c>
      <c r="D193" t="s">
        <v>605</v>
      </c>
      <c r="E193" t="s">
        <v>609</v>
      </c>
      <c r="F193" t="s">
        <v>790</v>
      </c>
      <c r="G193" t="s">
        <v>1078</v>
      </c>
      <c r="H193">
        <v>1</v>
      </c>
    </row>
    <row r="194" spans="1:8" x14ac:dyDescent="0.25">
      <c r="A194" t="s">
        <v>604</v>
      </c>
      <c r="B194">
        <v>1</v>
      </c>
      <c r="C194">
        <v>1</v>
      </c>
      <c r="D194" t="s">
        <v>605</v>
      </c>
      <c r="E194" t="s">
        <v>609</v>
      </c>
      <c r="F194" t="s">
        <v>790</v>
      </c>
      <c r="G194" t="s">
        <v>83</v>
      </c>
      <c r="H194">
        <v>0</v>
      </c>
    </row>
    <row r="195" spans="1:8" x14ac:dyDescent="0.25">
      <c r="A195" t="s">
        <v>604</v>
      </c>
      <c r="B195">
        <v>1</v>
      </c>
      <c r="C195">
        <v>1</v>
      </c>
      <c r="D195" t="s">
        <v>605</v>
      </c>
      <c r="E195" t="s">
        <v>609</v>
      </c>
      <c r="F195" t="s">
        <v>790</v>
      </c>
      <c r="G195" t="s">
        <v>85</v>
      </c>
      <c r="H195">
        <v>0</v>
      </c>
    </row>
    <row r="196" spans="1:8" x14ac:dyDescent="0.25">
      <c r="A196" t="s">
        <v>604</v>
      </c>
      <c r="B196">
        <v>1</v>
      </c>
      <c r="C196">
        <v>1</v>
      </c>
      <c r="D196" t="s">
        <v>605</v>
      </c>
      <c r="E196" t="s">
        <v>609</v>
      </c>
      <c r="F196" t="s">
        <v>790</v>
      </c>
      <c r="G196" t="s">
        <v>1000</v>
      </c>
      <c r="H196">
        <v>15</v>
      </c>
    </row>
    <row r="197" spans="1:8" x14ac:dyDescent="0.25">
      <c r="A197" t="s">
        <v>604</v>
      </c>
      <c r="B197">
        <v>1</v>
      </c>
      <c r="C197">
        <v>1</v>
      </c>
      <c r="D197" t="s">
        <v>605</v>
      </c>
      <c r="E197" t="s">
        <v>609</v>
      </c>
      <c r="F197" t="s">
        <v>790</v>
      </c>
      <c r="G197" t="s">
        <v>81</v>
      </c>
      <c r="H197">
        <v>0</v>
      </c>
    </row>
    <row r="198" spans="1:8" x14ac:dyDescent="0.25">
      <c r="A198" t="s">
        <v>604</v>
      </c>
      <c r="B198">
        <v>1</v>
      </c>
      <c r="C198">
        <v>1</v>
      </c>
      <c r="D198" t="s">
        <v>605</v>
      </c>
      <c r="E198" t="s">
        <v>610</v>
      </c>
      <c r="F198" t="s">
        <v>136</v>
      </c>
      <c r="G198" t="s">
        <v>1078</v>
      </c>
      <c r="H198">
        <v>1</v>
      </c>
    </row>
    <row r="199" spans="1:8" x14ac:dyDescent="0.25">
      <c r="A199" t="s">
        <v>604</v>
      </c>
      <c r="B199">
        <v>1</v>
      </c>
      <c r="C199">
        <v>1</v>
      </c>
      <c r="D199" t="s">
        <v>605</v>
      </c>
      <c r="E199" t="s">
        <v>610</v>
      </c>
      <c r="F199" t="s">
        <v>136</v>
      </c>
      <c r="G199" t="s">
        <v>83</v>
      </c>
      <c r="H199">
        <v>0</v>
      </c>
    </row>
    <row r="200" spans="1:8" x14ac:dyDescent="0.25">
      <c r="A200" t="s">
        <v>604</v>
      </c>
      <c r="B200">
        <v>1</v>
      </c>
      <c r="C200">
        <v>1</v>
      </c>
      <c r="D200" t="s">
        <v>605</v>
      </c>
      <c r="E200" t="s">
        <v>610</v>
      </c>
      <c r="F200" t="s">
        <v>136</v>
      </c>
      <c r="G200" t="s">
        <v>85</v>
      </c>
      <c r="H200">
        <v>0</v>
      </c>
    </row>
    <row r="201" spans="1:8" x14ac:dyDescent="0.25">
      <c r="A201" t="s">
        <v>604</v>
      </c>
      <c r="B201">
        <v>1</v>
      </c>
      <c r="C201">
        <v>1</v>
      </c>
      <c r="D201" t="s">
        <v>605</v>
      </c>
      <c r="E201" t="s">
        <v>610</v>
      </c>
      <c r="F201" t="s">
        <v>136</v>
      </c>
      <c r="G201" t="s">
        <v>1000</v>
      </c>
      <c r="H201">
        <v>0</v>
      </c>
    </row>
    <row r="202" spans="1:8" x14ac:dyDescent="0.25">
      <c r="A202" t="s">
        <v>604</v>
      </c>
      <c r="B202">
        <v>1</v>
      </c>
      <c r="C202">
        <v>1</v>
      </c>
      <c r="D202" t="s">
        <v>605</v>
      </c>
      <c r="E202" t="s">
        <v>610</v>
      </c>
      <c r="F202" t="s">
        <v>153</v>
      </c>
      <c r="G202" t="s">
        <v>1078</v>
      </c>
      <c r="H202">
        <v>201</v>
      </c>
    </row>
    <row r="203" spans="1:8" x14ac:dyDescent="0.25">
      <c r="A203" t="s">
        <v>604</v>
      </c>
      <c r="B203">
        <v>1</v>
      </c>
      <c r="C203">
        <v>1</v>
      </c>
      <c r="D203" t="s">
        <v>605</v>
      </c>
      <c r="E203" t="s">
        <v>610</v>
      </c>
      <c r="F203" t="s">
        <v>153</v>
      </c>
      <c r="G203" t="s">
        <v>83</v>
      </c>
      <c r="H203">
        <v>0</v>
      </c>
    </row>
    <row r="204" spans="1:8" x14ac:dyDescent="0.25">
      <c r="A204" t="s">
        <v>604</v>
      </c>
      <c r="B204">
        <v>1</v>
      </c>
      <c r="C204">
        <v>1</v>
      </c>
      <c r="D204" t="s">
        <v>605</v>
      </c>
      <c r="E204" t="s">
        <v>610</v>
      </c>
      <c r="F204" t="s">
        <v>153</v>
      </c>
      <c r="G204" t="s">
        <v>1000</v>
      </c>
      <c r="H204">
        <v>15</v>
      </c>
    </row>
    <row r="205" spans="1:8" x14ac:dyDescent="0.25">
      <c r="A205" t="s">
        <v>604</v>
      </c>
      <c r="B205">
        <v>1</v>
      </c>
      <c r="C205">
        <v>1</v>
      </c>
      <c r="D205" t="s">
        <v>605</v>
      </c>
      <c r="E205" t="s">
        <v>610</v>
      </c>
      <c r="F205" t="s">
        <v>153</v>
      </c>
      <c r="G205" t="s">
        <v>81</v>
      </c>
      <c r="H205">
        <v>0</v>
      </c>
    </row>
    <row r="206" spans="1:8" x14ac:dyDescent="0.25">
      <c r="A206" t="s">
        <v>604</v>
      </c>
      <c r="B206">
        <v>1</v>
      </c>
      <c r="C206">
        <v>1</v>
      </c>
      <c r="D206" t="s">
        <v>605</v>
      </c>
      <c r="E206" t="s">
        <v>610</v>
      </c>
      <c r="F206" t="s">
        <v>154</v>
      </c>
      <c r="G206" t="s">
        <v>1078</v>
      </c>
      <c r="H206">
        <v>28</v>
      </c>
    </row>
    <row r="207" spans="1:8" x14ac:dyDescent="0.25">
      <c r="A207" t="s">
        <v>604</v>
      </c>
      <c r="B207">
        <v>1</v>
      </c>
      <c r="C207">
        <v>1</v>
      </c>
      <c r="D207" t="s">
        <v>605</v>
      </c>
      <c r="E207" t="s">
        <v>610</v>
      </c>
      <c r="F207" t="s">
        <v>144</v>
      </c>
      <c r="G207" t="s">
        <v>1078</v>
      </c>
      <c r="H207">
        <v>5</v>
      </c>
    </row>
    <row r="208" spans="1:8" x14ac:dyDescent="0.25">
      <c r="A208" t="s">
        <v>604</v>
      </c>
      <c r="B208">
        <v>1</v>
      </c>
      <c r="C208">
        <v>1</v>
      </c>
      <c r="D208" t="s">
        <v>605</v>
      </c>
      <c r="E208" t="s">
        <v>610</v>
      </c>
      <c r="F208" t="s">
        <v>144</v>
      </c>
      <c r="G208" t="s">
        <v>1000</v>
      </c>
      <c r="H208">
        <v>207</v>
      </c>
    </row>
    <row r="209" spans="1:8" x14ac:dyDescent="0.25">
      <c r="A209" t="s">
        <v>604</v>
      </c>
      <c r="B209">
        <v>1</v>
      </c>
      <c r="C209">
        <v>1</v>
      </c>
      <c r="D209" t="s">
        <v>605</v>
      </c>
      <c r="E209" t="s">
        <v>610</v>
      </c>
      <c r="F209" t="s">
        <v>144</v>
      </c>
      <c r="G209" t="s">
        <v>81</v>
      </c>
      <c r="H209">
        <v>39</v>
      </c>
    </row>
    <row r="210" spans="1:8" x14ac:dyDescent="0.25">
      <c r="A210" t="s">
        <v>604</v>
      </c>
      <c r="B210">
        <v>1</v>
      </c>
      <c r="C210">
        <v>1</v>
      </c>
      <c r="D210" t="s">
        <v>605</v>
      </c>
      <c r="E210" t="s">
        <v>610</v>
      </c>
      <c r="F210" t="s">
        <v>103</v>
      </c>
      <c r="G210" t="s">
        <v>83</v>
      </c>
      <c r="H210">
        <v>0</v>
      </c>
    </row>
    <row r="211" spans="1:8" x14ac:dyDescent="0.25">
      <c r="A211" t="s">
        <v>604</v>
      </c>
      <c r="B211">
        <v>1</v>
      </c>
      <c r="C211">
        <v>1</v>
      </c>
      <c r="D211" t="s">
        <v>605</v>
      </c>
      <c r="E211" t="s">
        <v>610</v>
      </c>
      <c r="F211" t="s">
        <v>103</v>
      </c>
      <c r="G211" t="s">
        <v>85</v>
      </c>
      <c r="H211">
        <v>0</v>
      </c>
    </row>
    <row r="212" spans="1:8" x14ac:dyDescent="0.25">
      <c r="A212" t="s">
        <v>604</v>
      </c>
      <c r="B212">
        <v>1</v>
      </c>
      <c r="C212">
        <v>1</v>
      </c>
      <c r="D212" t="s">
        <v>605</v>
      </c>
      <c r="E212" t="s">
        <v>610</v>
      </c>
      <c r="F212" t="s">
        <v>103</v>
      </c>
      <c r="G212" t="s">
        <v>87</v>
      </c>
      <c r="H212">
        <v>0</v>
      </c>
    </row>
    <row r="213" spans="1:8" x14ac:dyDescent="0.25">
      <c r="A213" t="s">
        <v>604</v>
      </c>
      <c r="B213">
        <v>1</v>
      </c>
      <c r="C213">
        <v>1</v>
      </c>
      <c r="D213" t="s">
        <v>605</v>
      </c>
      <c r="E213" t="s">
        <v>610</v>
      </c>
      <c r="F213" t="s">
        <v>103</v>
      </c>
      <c r="G213" t="s">
        <v>81</v>
      </c>
      <c r="H213">
        <v>0</v>
      </c>
    </row>
    <row r="214" spans="1:8" x14ac:dyDescent="0.25">
      <c r="A214" t="s">
        <v>604</v>
      </c>
      <c r="B214">
        <v>1</v>
      </c>
      <c r="C214">
        <v>1</v>
      </c>
      <c r="D214" t="s">
        <v>605</v>
      </c>
      <c r="E214" t="s">
        <v>610</v>
      </c>
      <c r="F214" t="s">
        <v>111</v>
      </c>
      <c r="G214" t="s">
        <v>83</v>
      </c>
      <c r="H214">
        <v>0</v>
      </c>
    </row>
    <row r="215" spans="1:8" x14ac:dyDescent="0.25">
      <c r="A215" t="s">
        <v>604</v>
      </c>
      <c r="B215">
        <v>1</v>
      </c>
      <c r="C215">
        <v>1</v>
      </c>
      <c r="D215" t="s">
        <v>605</v>
      </c>
      <c r="E215" t="s">
        <v>610</v>
      </c>
      <c r="F215" t="s">
        <v>170</v>
      </c>
      <c r="G215" t="s">
        <v>83</v>
      </c>
      <c r="H215">
        <v>0</v>
      </c>
    </row>
    <row r="216" spans="1:8" x14ac:dyDescent="0.25">
      <c r="A216" t="s">
        <v>604</v>
      </c>
      <c r="B216">
        <v>1</v>
      </c>
      <c r="C216">
        <v>1</v>
      </c>
      <c r="D216" t="s">
        <v>605</v>
      </c>
      <c r="E216" t="s">
        <v>610</v>
      </c>
      <c r="F216" t="s">
        <v>170</v>
      </c>
      <c r="G216" t="s">
        <v>85</v>
      </c>
      <c r="H216">
        <v>0</v>
      </c>
    </row>
    <row r="217" spans="1:8" x14ac:dyDescent="0.25">
      <c r="A217" t="s">
        <v>604</v>
      </c>
      <c r="B217">
        <v>1</v>
      </c>
      <c r="C217">
        <v>1</v>
      </c>
      <c r="D217" t="s">
        <v>605</v>
      </c>
      <c r="E217" t="s">
        <v>610</v>
      </c>
      <c r="F217" t="s">
        <v>170</v>
      </c>
      <c r="G217" t="s">
        <v>87</v>
      </c>
      <c r="H217">
        <v>0</v>
      </c>
    </row>
    <row r="218" spans="1:8" x14ac:dyDescent="0.25">
      <c r="A218" t="s">
        <v>604</v>
      </c>
      <c r="B218">
        <v>1</v>
      </c>
      <c r="C218">
        <v>1</v>
      </c>
      <c r="D218" t="s">
        <v>605</v>
      </c>
      <c r="E218" t="s">
        <v>610</v>
      </c>
      <c r="F218" t="s">
        <v>170</v>
      </c>
      <c r="G218" t="s">
        <v>89</v>
      </c>
      <c r="H218">
        <v>0</v>
      </c>
    </row>
    <row r="219" spans="1:8" x14ac:dyDescent="0.25">
      <c r="A219" t="s">
        <v>604</v>
      </c>
      <c r="B219">
        <v>1</v>
      </c>
      <c r="C219">
        <v>1</v>
      </c>
      <c r="D219" t="s">
        <v>605</v>
      </c>
      <c r="E219" t="s">
        <v>610</v>
      </c>
      <c r="F219" t="s">
        <v>170</v>
      </c>
      <c r="G219" t="s">
        <v>81</v>
      </c>
      <c r="H219">
        <v>1</v>
      </c>
    </row>
    <row r="220" spans="1:8" x14ac:dyDescent="0.25">
      <c r="A220" t="s">
        <v>604</v>
      </c>
      <c r="B220">
        <v>1</v>
      </c>
      <c r="C220">
        <v>1</v>
      </c>
      <c r="D220" t="s">
        <v>605</v>
      </c>
      <c r="E220" t="s">
        <v>610</v>
      </c>
      <c r="F220" t="s">
        <v>162</v>
      </c>
      <c r="G220" t="s">
        <v>1078</v>
      </c>
      <c r="H220">
        <v>249</v>
      </c>
    </row>
    <row r="221" spans="1:8" x14ac:dyDescent="0.25">
      <c r="A221" t="s">
        <v>604</v>
      </c>
      <c r="B221">
        <v>1</v>
      </c>
      <c r="C221">
        <v>1</v>
      </c>
      <c r="D221" t="s">
        <v>605</v>
      </c>
      <c r="E221" t="s">
        <v>610</v>
      </c>
      <c r="F221" t="s">
        <v>162</v>
      </c>
      <c r="G221" t="s">
        <v>1000</v>
      </c>
      <c r="H221">
        <v>8</v>
      </c>
    </row>
    <row r="222" spans="1:8" x14ac:dyDescent="0.25">
      <c r="A222" t="s">
        <v>604</v>
      </c>
      <c r="B222">
        <v>1</v>
      </c>
      <c r="C222">
        <v>1</v>
      </c>
      <c r="D222" t="s">
        <v>605</v>
      </c>
      <c r="E222" t="s">
        <v>610</v>
      </c>
      <c r="F222" t="s">
        <v>162</v>
      </c>
      <c r="G222" t="s">
        <v>81</v>
      </c>
      <c r="H222">
        <v>0</v>
      </c>
    </row>
    <row r="223" spans="1:8" x14ac:dyDescent="0.25">
      <c r="A223" t="s">
        <v>604</v>
      </c>
      <c r="B223">
        <v>1</v>
      </c>
      <c r="C223">
        <v>1</v>
      </c>
      <c r="D223" t="s">
        <v>605</v>
      </c>
      <c r="E223" t="s">
        <v>610</v>
      </c>
      <c r="F223" t="s">
        <v>95</v>
      </c>
      <c r="G223" t="s">
        <v>83</v>
      </c>
      <c r="H223">
        <v>0</v>
      </c>
    </row>
    <row r="224" spans="1:8" x14ac:dyDescent="0.25">
      <c r="A224" t="s">
        <v>604</v>
      </c>
      <c r="B224">
        <v>1</v>
      </c>
      <c r="C224">
        <v>1</v>
      </c>
      <c r="D224" t="s">
        <v>605</v>
      </c>
      <c r="E224" t="s">
        <v>610</v>
      </c>
      <c r="F224" t="s">
        <v>95</v>
      </c>
      <c r="G224" t="s">
        <v>85</v>
      </c>
      <c r="H224">
        <v>0</v>
      </c>
    </row>
    <row r="225" spans="1:8" x14ac:dyDescent="0.25">
      <c r="A225" t="s">
        <v>604</v>
      </c>
      <c r="B225">
        <v>1</v>
      </c>
      <c r="C225">
        <v>1</v>
      </c>
      <c r="D225" t="s">
        <v>605</v>
      </c>
      <c r="E225" t="s">
        <v>610</v>
      </c>
      <c r="F225" t="s">
        <v>789</v>
      </c>
      <c r="G225" t="s">
        <v>83</v>
      </c>
      <c r="H225">
        <v>0</v>
      </c>
    </row>
    <row r="226" spans="1:8" x14ac:dyDescent="0.25">
      <c r="A226" t="s">
        <v>604</v>
      </c>
      <c r="B226">
        <v>1</v>
      </c>
      <c r="C226">
        <v>1</v>
      </c>
      <c r="D226" t="s">
        <v>605</v>
      </c>
      <c r="E226" t="s">
        <v>610</v>
      </c>
      <c r="F226" t="s">
        <v>789</v>
      </c>
      <c r="G226" t="s">
        <v>1000</v>
      </c>
      <c r="H226">
        <v>0</v>
      </c>
    </row>
    <row r="227" spans="1:8" x14ac:dyDescent="0.25">
      <c r="A227" t="s">
        <v>604</v>
      </c>
      <c r="B227">
        <v>1</v>
      </c>
      <c r="C227">
        <v>1</v>
      </c>
      <c r="D227" t="s">
        <v>605</v>
      </c>
      <c r="E227" t="s">
        <v>610</v>
      </c>
      <c r="F227" t="s">
        <v>789</v>
      </c>
      <c r="G227" t="s">
        <v>81</v>
      </c>
      <c r="H227">
        <v>0</v>
      </c>
    </row>
    <row r="228" spans="1:8" x14ac:dyDescent="0.25">
      <c r="A228" t="s">
        <v>604</v>
      </c>
      <c r="B228">
        <v>1</v>
      </c>
      <c r="C228">
        <v>1</v>
      </c>
      <c r="D228" t="s">
        <v>605</v>
      </c>
      <c r="E228" t="s">
        <v>610</v>
      </c>
      <c r="F228" t="s">
        <v>128</v>
      </c>
      <c r="G228" t="s">
        <v>1000</v>
      </c>
      <c r="H228">
        <v>5</v>
      </c>
    </row>
    <row r="229" spans="1:8" x14ac:dyDescent="0.25">
      <c r="A229" t="s">
        <v>604</v>
      </c>
      <c r="B229">
        <v>1</v>
      </c>
      <c r="C229">
        <v>1</v>
      </c>
      <c r="D229" t="s">
        <v>605</v>
      </c>
      <c r="E229" t="s">
        <v>610</v>
      </c>
      <c r="F229" t="s">
        <v>128</v>
      </c>
      <c r="G229" t="s">
        <v>81</v>
      </c>
      <c r="H229">
        <v>0</v>
      </c>
    </row>
    <row r="230" spans="1:8" x14ac:dyDescent="0.25">
      <c r="A230" t="s">
        <v>604</v>
      </c>
      <c r="B230">
        <v>1</v>
      </c>
      <c r="C230">
        <v>1</v>
      </c>
      <c r="D230" t="s">
        <v>605</v>
      </c>
      <c r="E230" t="s">
        <v>610</v>
      </c>
      <c r="F230" t="s">
        <v>77</v>
      </c>
      <c r="G230" t="s">
        <v>1078</v>
      </c>
      <c r="H230">
        <v>1</v>
      </c>
    </row>
    <row r="231" spans="1:8" x14ac:dyDescent="0.25">
      <c r="A231" t="s">
        <v>604</v>
      </c>
      <c r="B231">
        <v>1</v>
      </c>
      <c r="C231">
        <v>1</v>
      </c>
      <c r="D231" t="s">
        <v>605</v>
      </c>
      <c r="E231" t="s">
        <v>610</v>
      </c>
      <c r="F231" t="s">
        <v>77</v>
      </c>
      <c r="G231" t="s">
        <v>83</v>
      </c>
      <c r="H231">
        <v>0</v>
      </c>
    </row>
    <row r="232" spans="1:8" x14ac:dyDescent="0.25">
      <c r="A232" t="s">
        <v>604</v>
      </c>
      <c r="B232">
        <v>1</v>
      </c>
      <c r="C232">
        <v>1</v>
      </c>
      <c r="D232" t="s">
        <v>605</v>
      </c>
      <c r="E232" t="s">
        <v>610</v>
      </c>
      <c r="F232" t="s">
        <v>77</v>
      </c>
      <c r="G232" t="s">
        <v>1000</v>
      </c>
      <c r="H232">
        <v>0</v>
      </c>
    </row>
    <row r="233" spans="1:8" x14ac:dyDescent="0.25">
      <c r="A233" t="s">
        <v>604</v>
      </c>
      <c r="B233">
        <v>1</v>
      </c>
      <c r="C233">
        <v>1</v>
      </c>
      <c r="D233" t="s">
        <v>605</v>
      </c>
      <c r="E233" t="s">
        <v>610</v>
      </c>
      <c r="F233" t="s">
        <v>77</v>
      </c>
      <c r="G233" t="s">
        <v>81</v>
      </c>
      <c r="H233">
        <v>0</v>
      </c>
    </row>
    <row r="234" spans="1:8" x14ac:dyDescent="0.25">
      <c r="A234" t="s">
        <v>604</v>
      </c>
      <c r="B234">
        <v>1</v>
      </c>
      <c r="C234">
        <v>1</v>
      </c>
      <c r="D234" t="s">
        <v>605</v>
      </c>
      <c r="E234" t="s">
        <v>610</v>
      </c>
      <c r="F234" t="s">
        <v>119</v>
      </c>
      <c r="G234" t="s">
        <v>1078</v>
      </c>
      <c r="H234">
        <v>57</v>
      </c>
    </row>
    <row r="235" spans="1:8" x14ac:dyDescent="0.25">
      <c r="A235" t="s">
        <v>604</v>
      </c>
      <c r="B235">
        <v>1</v>
      </c>
      <c r="C235">
        <v>1</v>
      </c>
      <c r="D235" t="s">
        <v>605</v>
      </c>
      <c r="E235" t="s">
        <v>610</v>
      </c>
      <c r="F235" t="s">
        <v>119</v>
      </c>
      <c r="G235" t="s">
        <v>1000</v>
      </c>
      <c r="H235">
        <v>5</v>
      </c>
    </row>
    <row r="236" spans="1:8" x14ac:dyDescent="0.25">
      <c r="A236" t="s">
        <v>604</v>
      </c>
      <c r="B236">
        <v>1</v>
      </c>
      <c r="C236">
        <v>1</v>
      </c>
      <c r="D236" t="s">
        <v>605</v>
      </c>
      <c r="E236" t="s">
        <v>610</v>
      </c>
      <c r="F236" t="s">
        <v>120</v>
      </c>
      <c r="G236" t="s">
        <v>1078</v>
      </c>
      <c r="H236">
        <v>2</v>
      </c>
    </row>
    <row r="237" spans="1:8" x14ac:dyDescent="0.25">
      <c r="A237" t="s">
        <v>604</v>
      </c>
      <c r="B237">
        <v>1</v>
      </c>
      <c r="C237">
        <v>1</v>
      </c>
      <c r="D237" t="s">
        <v>605</v>
      </c>
      <c r="E237" t="s">
        <v>610</v>
      </c>
      <c r="F237" t="s">
        <v>120</v>
      </c>
      <c r="G237" t="s">
        <v>83</v>
      </c>
      <c r="H237">
        <v>0</v>
      </c>
    </row>
    <row r="238" spans="1:8" x14ac:dyDescent="0.25">
      <c r="A238" t="s">
        <v>604</v>
      </c>
      <c r="B238">
        <v>1</v>
      </c>
      <c r="C238">
        <v>1</v>
      </c>
      <c r="D238" t="s">
        <v>605</v>
      </c>
      <c r="E238" t="s">
        <v>610</v>
      </c>
      <c r="F238" t="s">
        <v>120</v>
      </c>
      <c r="G238" t="s">
        <v>1000</v>
      </c>
      <c r="H238">
        <v>7</v>
      </c>
    </row>
    <row r="239" spans="1:8" x14ac:dyDescent="0.25">
      <c r="A239" t="s">
        <v>604</v>
      </c>
      <c r="B239">
        <v>1</v>
      </c>
      <c r="C239">
        <v>1</v>
      </c>
      <c r="D239" t="s">
        <v>605</v>
      </c>
      <c r="E239" t="s">
        <v>610</v>
      </c>
      <c r="F239" t="s">
        <v>120</v>
      </c>
      <c r="G239" t="s">
        <v>81</v>
      </c>
      <c r="H239">
        <v>0</v>
      </c>
    </row>
    <row r="240" spans="1:8" x14ac:dyDescent="0.25">
      <c r="A240" t="s">
        <v>604</v>
      </c>
      <c r="B240">
        <v>1</v>
      </c>
      <c r="C240">
        <v>1</v>
      </c>
      <c r="D240" t="s">
        <v>605</v>
      </c>
      <c r="E240" t="s">
        <v>610</v>
      </c>
      <c r="F240" t="s">
        <v>152</v>
      </c>
      <c r="G240" t="s">
        <v>1078</v>
      </c>
      <c r="H240">
        <v>7</v>
      </c>
    </row>
    <row r="241" spans="1:8" x14ac:dyDescent="0.25">
      <c r="A241" t="s">
        <v>604</v>
      </c>
      <c r="B241">
        <v>1</v>
      </c>
      <c r="C241">
        <v>1</v>
      </c>
      <c r="D241" t="s">
        <v>605</v>
      </c>
      <c r="E241" t="s">
        <v>610</v>
      </c>
      <c r="F241" t="s">
        <v>152</v>
      </c>
      <c r="G241" t="s">
        <v>1000</v>
      </c>
      <c r="H241">
        <v>1</v>
      </c>
    </row>
    <row r="242" spans="1:8" x14ac:dyDescent="0.25">
      <c r="A242" t="s">
        <v>604</v>
      </c>
      <c r="B242">
        <v>1</v>
      </c>
      <c r="C242">
        <v>1</v>
      </c>
      <c r="D242" t="s">
        <v>605</v>
      </c>
      <c r="E242" t="s">
        <v>610</v>
      </c>
      <c r="F242" t="s">
        <v>790</v>
      </c>
      <c r="G242" t="s">
        <v>1078</v>
      </c>
      <c r="H242">
        <v>2</v>
      </c>
    </row>
    <row r="243" spans="1:8" x14ac:dyDescent="0.25">
      <c r="A243" t="s">
        <v>604</v>
      </c>
      <c r="B243">
        <v>1</v>
      </c>
      <c r="C243">
        <v>1</v>
      </c>
      <c r="D243" t="s">
        <v>605</v>
      </c>
      <c r="E243" t="s">
        <v>610</v>
      </c>
      <c r="F243" t="s">
        <v>790</v>
      </c>
      <c r="G243" t="s">
        <v>83</v>
      </c>
      <c r="H243">
        <v>0</v>
      </c>
    </row>
    <row r="244" spans="1:8" x14ac:dyDescent="0.25">
      <c r="A244" t="s">
        <v>604</v>
      </c>
      <c r="B244">
        <v>1</v>
      </c>
      <c r="C244">
        <v>1</v>
      </c>
      <c r="D244" t="s">
        <v>605</v>
      </c>
      <c r="E244" t="s">
        <v>610</v>
      </c>
      <c r="F244" t="s">
        <v>790</v>
      </c>
      <c r="G244" t="s">
        <v>85</v>
      </c>
      <c r="H244">
        <v>0</v>
      </c>
    </row>
    <row r="245" spans="1:8" x14ac:dyDescent="0.25">
      <c r="A245" t="s">
        <v>604</v>
      </c>
      <c r="B245">
        <v>1</v>
      </c>
      <c r="C245">
        <v>1</v>
      </c>
      <c r="D245" t="s">
        <v>605</v>
      </c>
      <c r="E245" t="s">
        <v>610</v>
      </c>
      <c r="F245" t="s">
        <v>790</v>
      </c>
      <c r="G245" t="s">
        <v>1000</v>
      </c>
      <c r="H245">
        <v>71</v>
      </c>
    </row>
    <row r="246" spans="1:8" x14ac:dyDescent="0.25">
      <c r="A246" t="s">
        <v>604</v>
      </c>
      <c r="B246">
        <v>1</v>
      </c>
      <c r="C246">
        <v>1</v>
      </c>
      <c r="D246" t="s">
        <v>605</v>
      </c>
      <c r="E246" t="s">
        <v>610</v>
      </c>
      <c r="F246" t="s">
        <v>790</v>
      </c>
      <c r="G246" t="s">
        <v>81</v>
      </c>
      <c r="H246">
        <v>1</v>
      </c>
    </row>
    <row r="247" spans="1:8" x14ac:dyDescent="0.25">
      <c r="A247" t="s">
        <v>604</v>
      </c>
      <c r="B247">
        <v>1</v>
      </c>
      <c r="C247">
        <v>1</v>
      </c>
      <c r="D247" t="s">
        <v>605</v>
      </c>
      <c r="E247" t="s">
        <v>611</v>
      </c>
      <c r="F247" t="s">
        <v>136</v>
      </c>
      <c r="G247" t="s">
        <v>1078</v>
      </c>
      <c r="H247">
        <v>3</v>
      </c>
    </row>
    <row r="248" spans="1:8" x14ac:dyDescent="0.25">
      <c r="A248" t="s">
        <v>604</v>
      </c>
      <c r="B248">
        <v>1</v>
      </c>
      <c r="C248">
        <v>1</v>
      </c>
      <c r="D248" t="s">
        <v>605</v>
      </c>
      <c r="E248" t="s">
        <v>611</v>
      </c>
      <c r="F248" t="s">
        <v>136</v>
      </c>
      <c r="G248" t="s">
        <v>83</v>
      </c>
      <c r="H248">
        <v>0</v>
      </c>
    </row>
    <row r="249" spans="1:8" x14ac:dyDescent="0.25">
      <c r="A249" t="s">
        <v>604</v>
      </c>
      <c r="B249">
        <v>1</v>
      </c>
      <c r="C249">
        <v>1</v>
      </c>
      <c r="D249" t="s">
        <v>605</v>
      </c>
      <c r="E249" t="s">
        <v>611</v>
      </c>
      <c r="F249" t="s">
        <v>136</v>
      </c>
      <c r="G249" t="s">
        <v>85</v>
      </c>
      <c r="H249">
        <v>0</v>
      </c>
    </row>
    <row r="250" spans="1:8" x14ac:dyDescent="0.25">
      <c r="A250" t="s">
        <v>604</v>
      </c>
      <c r="B250">
        <v>1</v>
      </c>
      <c r="C250">
        <v>1</v>
      </c>
      <c r="D250" t="s">
        <v>605</v>
      </c>
      <c r="E250" t="s">
        <v>611</v>
      </c>
      <c r="F250" t="s">
        <v>136</v>
      </c>
      <c r="G250" t="s">
        <v>1000</v>
      </c>
      <c r="H250">
        <v>2</v>
      </c>
    </row>
    <row r="251" spans="1:8" x14ac:dyDescent="0.25">
      <c r="A251" t="s">
        <v>604</v>
      </c>
      <c r="B251">
        <v>1</v>
      </c>
      <c r="C251">
        <v>1</v>
      </c>
      <c r="D251" t="s">
        <v>605</v>
      </c>
      <c r="E251" t="s">
        <v>611</v>
      </c>
      <c r="F251" t="s">
        <v>153</v>
      </c>
      <c r="G251" t="s">
        <v>1078</v>
      </c>
      <c r="H251">
        <v>178</v>
      </c>
    </row>
    <row r="252" spans="1:8" x14ac:dyDescent="0.25">
      <c r="A252" t="s">
        <v>604</v>
      </c>
      <c r="B252">
        <v>1</v>
      </c>
      <c r="C252">
        <v>1</v>
      </c>
      <c r="D252" t="s">
        <v>605</v>
      </c>
      <c r="E252" t="s">
        <v>611</v>
      </c>
      <c r="F252" t="s">
        <v>153</v>
      </c>
      <c r="G252" t="s">
        <v>83</v>
      </c>
      <c r="H252">
        <v>0</v>
      </c>
    </row>
    <row r="253" spans="1:8" x14ac:dyDescent="0.25">
      <c r="A253" t="s">
        <v>604</v>
      </c>
      <c r="B253">
        <v>1</v>
      </c>
      <c r="C253">
        <v>1</v>
      </c>
      <c r="D253" t="s">
        <v>605</v>
      </c>
      <c r="E253" t="s">
        <v>611</v>
      </c>
      <c r="F253" t="s">
        <v>153</v>
      </c>
      <c r="G253" t="s">
        <v>1000</v>
      </c>
      <c r="H253">
        <v>5</v>
      </c>
    </row>
    <row r="254" spans="1:8" x14ac:dyDescent="0.25">
      <c r="A254" t="s">
        <v>604</v>
      </c>
      <c r="B254">
        <v>1</v>
      </c>
      <c r="C254">
        <v>1</v>
      </c>
      <c r="D254" t="s">
        <v>605</v>
      </c>
      <c r="E254" t="s">
        <v>611</v>
      </c>
      <c r="F254" t="s">
        <v>153</v>
      </c>
      <c r="G254" t="s">
        <v>81</v>
      </c>
      <c r="H254">
        <v>0</v>
      </c>
    </row>
    <row r="255" spans="1:8" x14ac:dyDescent="0.25">
      <c r="A255" t="s">
        <v>604</v>
      </c>
      <c r="B255">
        <v>1</v>
      </c>
      <c r="C255">
        <v>1</v>
      </c>
      <c r="D255" t="s">
        <v>605</v>
      </c>
      <c r="E255" t="s">
        <v>611</v>
      </c>
      <c r="F255" t="s">
        <v>154</v>
      </c>
      <c r="G255" t="s">
        <v>1078</v>
      </c>
      <c r="H255">
        <v>31</v>
      </c>
    </row>
    <row r="256" spans="1:8" x14ac:dyDescent="0.25">
      <c r="A256" t="s">
        <v>604</v>
      </c>
      <c r="B256">
        <v>1</v>
      </c>
      <c r="C256">
        <v>1</v>
      </c>
      <c r="D256" t="s">
        <v>605</v>
      </c>
      <c r="E256" t="s">
        <v>611</v>
      </c>
      <c r="F256" t="s">
        <v>144</v>
      </c>
      <c r="G256" t="s">
        <v>1078</v>
      </c>
      <c r="H256">
        <v>1</v>
      </c>
    </row>
    <row r="257" spans="1:8" x14ac:dyDescent="0.25">
      <c r="A257" t="s">
        <v>604</v>
      </c>
      <c r="B257">
        <v>1</v>
      </c>
      <c r="C257">
        <v>1</v>
      </c>
      <c r="D257" t="s">
        <v>605</v>
      </c>
      <c r="E257" t="s">
        <v>611</v>
      </c>
      <c r="F257" t="s">
        <v>144</v>
      </c>
      <c r="G257" t="s">
        <v>1000</v>
      </c>
      <c r="H257">
        <v>34</v>
      </c>
    </row>
    <row r="258" spans="1:8" x14ac:dyDescent="0.25">
      <c r="A258" t="s">
        <v>604</v>
      </c>
      <c r="B258">
        <v>1</v>
      </c>
      <c r="C258">
        <v>1</v>
      </c>
      <c r="D258" t="s">
        <v>605</v>
      </c>
      <c r="E258" t="s">
        <v>611</v>
      </c>
      <c r="F258" t="s">
        <v>144</v>
      </c>
      <c r="G258" t="s">
        <v>81</v>
      </c>
      <c r="H258">
        <v>33</v>
      </c>
    </row>
    <row r="259" spans="1:8" x14ac:dyDescent="0.25">
      <c r="A259" t="s">
        <v>604</v>
      </c>
      <c r="B259">
        <v>1</v>
      </c>
      <c r="C259">
        <v>1</v>
      </c>
      <c r="D259" t="s">
        <v>605</v>
      </c>
      <c r="E259" t="s">
        <v>611</v>
      </c>
      <c r="F259" t="s">
        <v>103</v>
      </c>
      <c r="G259" t="s">
        <v>83</v>
      </c>
      <c r="H259">
        <v>0</v>
      </c>
    </row>
    <row r="260" spans="1:8" x14ac:dyDescent="0.25">
      <c r="A260" t="s">
        <v>604</v>
      </c>
      <c r="B260">
        <v>1</v>
      </c>
      <c r="C260">
        <v>1</v>
      </c>
      <c r="D260" t="s">
        <v>605</v>
      </c>
      <c r="E260" t="s">
        <v>611</v>
      </c>
      <c r="F260" t="s">
        <v>103</v>
      </c>
      <c r="G260" t="s">
        <v>85</v>
      </c>
      <c r="H260">
        <v>0</v>
      </c>
    </row>
    <row r="261" spans="1:8" x14ac:dyDescent="0.25">
      <c r="A261" t="s">
        <v>604</v>
      </c>
      <c r="B261">
        <v>1</v>
      </c>
      <c r="C261">
        <v>1</v>
      </c>
      <c r="D261" t="s">
        <v>605</v>
      </c>
      <c r="E261" t="s">
        <v>611</v>
      </c>
      <c r="F261" t="s">
        <v>103</v>
      </c>
      <c r="G261" t="s">
        <v>87</v>
      </c>
      <c r="H261">
        <v>0</v>
      </c>
    </row>
    <row r="262" spans="1:8" x14ac:dyDescent="0.25">
      <c r="A262" t="s">
        <v>604</v>
      </c>
      <c r="B262">
        <v>1</v>
      </c>
      <c r="C262">
        <v>1</v>
      </c>
      <c r="D262" t="s">
        <v>605</v>
      </c>
      <c r="E262" t="s">
        <v>611</v>
      </c>
      <c r="F262" t="s">
        <v>103</v>
      </c>
      <c r="G262" t="s">
        <v>81</v>
      </c>
      <c r="H262">
        <v>0</v>
      </c>
    </row>
    <row r="263" spans="1:8" x14ac:dyDescent="0.25">
      <c r="A263" t="s">
        <v>604</v>
      </c>
      <c r="B263">
        <v>1</v>
      </c>
      <c r="C263">
        <v>1</v>
      </c>
      <c r="D263" t="s">
        <v>605</v>
      </c>
      <c r="E263" t="s">
        <v>611</v>
      </c>
      <c r="F263" t="s">
        <v>111</v>
      </c>
      <c r="G263" t="s">
        <v>83</v>
      </c>
      <c r="H263">
        <v>0</v>
      </c>
    </row>
    <row r="264" spans="1:8" x14ac:dyDescent="0.25">
      <c r="A264" t="s">
        <v>604</v>
      </c>
      <c r="B264">
        <v>1</v>
      </c>
      <c r="C264">
        <v>1</v>
      </c>
      <c r="D264" t="s">
        <v>605</v>
      </c>
      <c r="E264" t="s">
        <v>611</v>
      </c>
      <c r="F264" t="s">
        <v>170</v>
      </c>
      <c r="G264" t="s">
        <v>83</v>
      </c>
      <c r="H264">
        <v>0</v>
      </c>
    </row>
    <row r="265" spans="1:8" x14ac:dyDescent="0.25">
      <c r="A265" t="s">
        <v>604</v>
      </c>
      <c r="B265">
        <v>1</v>
      </c>
      <c r="C265">
        <v>1</v>
      </c>
      <c r="D265" t="s">
        <v>605</v>
      </c>
      <c r="E265" t="s">
        <v>611</v>
      </c>
      <c r="F265" t="s">
        <v>170</v>
      </c>
      <c r="G265" t="s">
        <v>85</v>
      </c>
      <c r="H265">
        <v>1</v>
      </c>
    </row>
    <row r="266" spans="1:8" x14ac:dyDescent="0.25">
      <c r="A266" t="s">
        <v>604</v>
      </c>
      <c r="B266">
        <v>1</v>
      </c>
      <c r="C266">
        <v>1</v>
      </c>
      <c r="D266" t="s">
        <v>605</v>
      </c>
      <c r="E266" t="s">
        <v>611</v>
      </c>
      <c r="F266" t="s">
        <v>170</v>
      </c>
      <c r="G266" t="s">
        <v>87</v>
      </c>
      <c r="H266">
        <v>1</v>
      </c>
    </row>
    <row r="267" spans="1:8" x14ac:dyDescent="0.25">
      <c r="A267" t="s">
        <v>604</v>
      </c>
      <c r="B267">
        <v>1</v>
      </c>
      <c r="C267">
        <v>1</v>
      </c>
      <c r="D267" t="s">
        <v>605</v>
      </c>
      <c r="E267" t="s">
        <v>611</v>
      </c>
      <c r="F267" t="s">
        <v>170</v>
      </c>
      <c r="G267" t="s">
        <v>89</v>
      </c>
      <c r="H267">
        <v>0</v>
      </c>
    </row>
    <row r="268" spans="1:8" x14ac:dyDescent="0.25">
      <c r="A268" t="s">
        <v>604</v>
      </c>
      <c r="B268">
        <v>1</v>
      </c>
      <c r="C268">
        <v>1</v>
      </c>
      <c r="D268" t="s">
        <v>605</v>
      </c>
      <c r="E268" t="s">
        <v>611</v>
      </c>
      <c r="F268" t="s">
        <v>170</v>
      </c>
      <c r="G268" t="s">
        <v>81</v>
      </c>
      <c r="H268">
        <v>0</v>
      </c>
    </row>
    <row r="269" spans="1:8" x14ac:dyDescent="0.25">
      <c r="A269" t="s">
        <v>604</v>
      </c>
      <c r="B269">
        <v>1</v>
      </c>
      <c r="C269">
        <v>1</v>
      </c>
      <c r="D269" t="s">
        <v>605</v>
      </c>
      <c r="E269" t="s">
        <v>611</v>
      </c>
      <c r="F269" t="s">
        <v>162</v>
      </c>
      <c r="G269" t="s">
        <v>1078</v>
      </c>
      <c r="H269">
        <v>30</v>
      </c>
    </row>
    <row r="270" spans="1:8" x14ac:dyDescent="0.25">
      <c r="A270" t="s">
        <v>604</v>
      </c>
      <c r="B270">
        <v>1</v>
      </c>
      <c r="C270">
        <v>1</v>
      </c>
      <c r="D270" t="s">
        <v>605</v>
      </c>
      <c r="E270" t="s">
        <v>611</v>
      </c>
      <c r="F270" t="s">
        <v>162</v>
      </c>
      <c r="G270" t="s">
        <v>1000</v>
      </c>
      <c r="H270">
        <v>10</v>
      </c>
    </row>
    <row r="271" spans="1:8" x14ac:dyDescent="0.25">
      <c r="A271" t="s">
        <v>604</v>
      </c>
      <c r="B271">
        <v>1</v>
      </c>
      <c r="C271">
        <v>1</v>
      </c>
      <c r="D271" t="s">
        <v>605</v>
      </c>
      <c r="E271" t="s">
        <v>611</v>
      </c>
      <c r="F271" t="s">
        <v>162</v>
      </c>
      <c r="G271" t="s">
        <v>81</v>
      </c>
      <c r="H271">
        <v>0</v>
      </c>
    </row>
    <row r="272" spans="1:8" x14ac:dyDescent="0.25">
      <c r="A272" t="s">
        <v>604</v>
      </c>
      <c r="B272">
        <v>1</v>
      </c>
      <c r="C272">
        <v>1</v>
      </c>
      <c r="D272" t="s">
        <v>605</v>
      </c>
      <c r="E272" t="s">
        <v>611</v>
      </c>
      <c r="F272" t="s">
        <v>95</v>
      </c>
      <c r="G272" t="s">
        <v>83</v>
      </c>
      <c r="H272">
        <v>0</v>
      </c>
    </row>
    <row r="273" spans="1:8" x14ac:dyDescent="0.25">
      <c r="A273" t="s">
        <v>604</v>
      </c>
      <c r="B273">
        <v>1</v>
      </c>
      <c r="C273">
        <v>1</v>
      </c>
      <c r="D273" t="s">
        <v>605</v>
      </c>
      <c r="E273" t="s">
        <v>611</v>
      </c>
      <c r="F273" t="s">
        <v>95</v>
      </c>
      <c r="G273" t="s">
        <v>85</v>
      </c>
      <c r="H273">
        <v>0</v>
      </c>
    </row>
    <row r="274" spans="1:8" x14ac:dyDescent="0.25">
      <c r="A274" t="s">
        <v>604</v>
      </c>
      <c r="B274">
        <v>1</v>
      </c>
      <c r="C274">
        <v>1</v>
      </c>
      <c r="D274" t="s">
        <v>605</v>
      </c>
      <c r="E274" t="s">
        <v>611</v>
      </c>
      <c r="F274" t="s">
        <v>789</v>
      </c>
      <c r="G274" t="s">
        <v>83</v>
      </c>
      <c r="H274">
        <v>0</v>
      </c>
    </row>
    <row r="275" spans="1:8" x14ac:dyDescent="0.25">
      <c r="A275" t="s">
        <v>604</v>
      </c>
      <c r="B275">
        <v>1</v>
      </c>
      <c r="C275">
        <v>1</v>
      </c>
      <c r="D275" t="s">
        <v>605</v>
      </c>
      <c r="E275" t="s">
        <v>611</v>
      </c>
      <c r="F275" t="s">
        <v>789</v>
      </c>
      <c r="G275" t="s">
        <v>1000</v>
      </c>
      <c r="H275">
        <v>0</v>
      </c>
    </row>
    <row r="276" spans="1:8" x14ac:dyDescent="0.25">
      <c r="A276" t="s">
        <v>604</v>
      </c>
      <c r="B276">
        <v>1</v>
      </c>
      <c r="C276">
        <v>1</v>
      </c>
      <c r="D276" t="s">
        <v>605</v>
      </c>
      <c r="E276" t="s">
        <v>611</v>
      </c>
      <c r="F276" t="s">
        <v>789</v>
      </c>
      <c r="G276" t="s">
        <v>81</v>
      </c>
      <c r="H276">
        <v>0</v>
      </c>
    </row>
    <row r="277" spans="1:8" x14ac:dyDescent="0.25">
      <c r="A277" t="s">
        <v>604</v>
      </c>
      <c r="B277">
        <v>1</v>
      </c>
      <c r="C277">
        <v>1</v>
      </c>
      <c r="D277" t="s">
        <v>605</v>
      </c>
      <c r="E277" t="s">
        <v>611</v>
      </c>
      <c r="F277" t="s">
        <v>128</v>
      </c>
      <c r="G277" t="s">
        <v>1000</v>
      </c>
      <c r="H277">
        <v>0</v>
      </c>
    </row>
    <row r="278" spans="1:8" x14ac:dyDescent="0.25">
      <c r="A278" t="s">
        <v>604</v>
      </c>
      <c r="B278">
        <v>1</v>
      </c>
      <c r="C278">
        <v>1</v>
      </c>
      <c r="D278" t="s">
        <v>605</v>
      </c>
      <c r="E278" t="s">
        <v>611</v>
      </c>
      <c r="F278" t="s">
        <v>128</v>
      </c>
      <c r="G278" t="s">
        <v>81</v>
      </c>
      <c r="H278">
        <v>0</v>
      </c>
    </row>
    <row r="279" spans="1:8" x14ac:dyDescent="0.25">
      <c r="A279" t="s">
        <v>604</v>
      </c>
      <c r="B279">
        <v>1</v>
      </c>
      <c r="C279">
        <v>1</v>
      </c>
      <c r="D279" t="s">
        <v>605</v>
      </c>
      <c r="E279" t="s">
        <v>611</v>
      </c>
      <c r="F279" t="s">
        <v>77</v>
      </c>
      <c r="G279" t="s">
        <v>1078</v>
      </c>
      <c r="H279">
        <v>3</v>
      </c>
    </row>
    <row r="280" spans="1:8" x14ac:dyDescent="0.25">
      <c r="A280" t="s">
        <v>604</v>
      </c>
      <c r="B280">
        <v>1</v>
      </c>
      <c r="C280">
        <v>1</v>
      </c>
      <c r="D280" t="s">
        <v>605</v>
      </c>
      <c r="E280" t="s">
        <v>611</v>
      </c>
      <c r="F280" t="s">
        <v>77</v>
      </c>
      <c r="G280" t="s">
        <v>83</v>
      </c>
      <c r="H280">
        <v>0</v>
      </c>
    </row>
    <row r="281" spans="1:8" x14ac:dyDescent="0.25">
      <c r="A281" t="s">
        <v>604</v>
      </c>
      <c r="B281">
        <v>1</v>
      </c>
      <c r="C281">
        <v>1</v>
      </c>
      <c r="D281" t="s">
        <v>605</v>
      </c>
      <c r="E281" t="s">
        <v>611</v>
      </c>
      <c r="F281" t="s">
        <v>77</v>
      </c>
      <c r="G281" t="s">
        <v>1000</v>
      </c>
      <c r="H281">
        <v>0</v>
      </c>
    </row>
    <row r="282" spans="1:8" x14ac:dyDescent="0.25">
      <c r="A282" t="s">
        <v>604</v>
      </c>
      <c r="B282">
        <v>1</v>
      </c>
      <c r="C282">
        <v>1</v>
      </c>
      <c r="D282" t="s">
        <v>605</v>
      </c>
      <c r="E282" t="s">
        <v>611</v>
      </c>
      <c r="F282" t="s">
        <v>77</v>
      </c>
      <c r="G282" t="s">
        <v>81</v>
      </c>
      <c r="H282">
        <v>0</v>
      </c>
    </row>
    <row r="283" spans="1:8" x14ac:dyDescent="0.25">
      <c r="A283" t="s">
        <v>604</v>
      </c>
      <c r="B283">
        <v>1</v>
      </c>
      <c r="C283">
        <v>1</v>
      </c>
      <c r="D283" t="s">
        <v>605</v>
      </c>
      <c r="E283" t="s">
        <v>611</v>
      </c>
      <c r="F283" t="s">
        <v>119</v>
      </c>
      <c r="G283" t="s">
        <v>1078</v>
      </c>
      <c r="H283">
        <v>65</v>
      </c>
    </row>
    <row r="284" spans="1:8" x14ac:dyDescent="0.25">
      <c r="A284" t="s">
        <v>604</v>
      </c>
      <c r="B284">
        <v>1</v>
      </c>
      <c r="C284">
        <v>1</v>
      </c>
      <c r="D284" t="s">
        <v>605</v>
      </c>
      <c r="E284" t="s">
        <v>611</v>
      </c>
      <c r="F284" t="s">
        <v>119</v>
      </c>
      <c r="G284" t="s">
        <v>1000</v>
      </c>
      <c r="H284">
        <v>22</v>
      </c>
    </row>
    <row r="285" spans="1:8" x14ac:dyDescent="0.25">
      <c r="A285" t="s">
        <v>604</v>
      </c>
      <c r="B285">
        <v>1</v>
      </c>
      <c r="C285">
        <v>1</v>
      </c>
      <c r="D285" t="s">
        <v>605</v>
      </c>
      <c r="E285" t="s">
        <v>611</v>
      </c>
      <c r="F285" t="s">
        <v>120</v>
      </c>
      <c r="G285" t="s">
        <v>1078</v>
      </c>
      <c r="H285">
        <v>7</v>
      </c>
    </row>
    <row r="286" spans="1:8" x14ac:dyDescent="0.25">
      <c r="A286" t="s">
        <v>604</v>
      </c>
      <c r="B286">
        <v>1</v>
      </c>
      <c r="C286">
        <v>1</v>
      </c>
      <c r="D286" t="s">
        <v>605</v>
      </c>
      <c r="E286" t="s">
        <v>611</v>
      </c>
      <c r="F286" t="s">
        <v>120</v>
      </c>
      <c r="G286" t="s">
        <v>83</v>
      </c>
      <c r="H286">
        <v>0</v>
      </c>
    </row>
    <row r="287" spans="1:8" x14ac:dyDescent="0.25">
      <c r="A287" t="s">
        <v>604</v>
      </c>
      <c r="B287">
        <v>1</v>
      </c>
      <c r="C287">
        <v>1</v>
      </c>
      <c r="D287" t="s">
        <v>605</v>
      </c>
      <c r="E287" t="s">
        <v>611</v>
      </c>
      <c r="F287" t="s">
        <v>120</v>
      </c>
      <c r="G287" t="s">
        <v>1000</v>
      </c>
      <c r="H287">
        <v>8</v>
      </c>
    </row>
    <row r="288" spans="1:8" x14ac:dyDescent="0.25">
      <c r="A288" t="s">
        <v>604</v>
      </c>
      <c r="B288">
        <v>1</v>
      </c>
      <c r="C288">
        <v>1</v>
      </c>
      <c r="D288" t="s">
        <v>605</v>
      </c>
      <c r="E288" t="s">
        <v>611</v>
      </c>
      <c r="F288" t="s">
        <v>120</v>
      </c>
      <c r="G288" t="s">
        <v>81</v>
      </c>
      <c r="H288">
        <v>0</v>
      </c>
    </row>
    <row r="289" spans="1:8" x14ac:dyDescent="0.25">
      <c r="A289" t="s">
        <v>604</v>
      </c>
      <c r="B289">
        <v>1</v>
      </c>
      <c r="C289">
        <v>1</v>
      </c>
      <c r="D289" t="s">
        <v>605</v>
      </c>
      <c r="E289" t="s">
        <v>611</v>
      </c>
      <c r="F289" t="s">
        <v>152</v>
      </c>
      <c r="G289" t="s">
        <v>1078</v>
      </c>
      <c r="H289">
        <v>5</v>
      </c>
    </row>
    <row r="290" spans="1:8" x14ac:dyDescent="0.25">
      <c r="A290" t="s">
        <v>604</v>
      </c>
      <c r="B290">
        <v>1</v>
      </c>
      <c r="C290">
        <v>1</v>
      </c>
      <c r="D290" t="s">
        <v>605</v>
      </c>
      <c r="E290" t="s">
        <v>611</v>
      </c>
      <c r="F290" t="s">
        <v>152</v>
      </c>
      <c r="G290" t="s">
        <v>1000</v>
      </c>
      <c r="H290">
        <v>0</v>
      </c>
    </row>
    <row r="291" spans="1:8" x14ac:dyDescent="0.25">
      <c r="A291" t="s">
        <v>604</v>
      </c>
      <c r="B291">
        <v>1</v>
      </c>
      <c r="C291">
        <v>1</v>
      </c>
      <c r="D291" t="s">
        <v>605</v>
      </c>
      <c r="E291" t="s">
        <v>611</v>
      </c>
      <c r="F291" t="s">
        <v>790</v>
      </c>
      <c r="G291" t="s">
        <v>1078</v>
      </c>
      <c r="H291">
        <v>5</v>
      </c>
    </row>
    <row r="292" spans="1:8" x14ac:dyDescent="0.25">
      <c r="A292" t="s">
        <v>604</v>
      </c>
      <c r="B292">
        <v>1</v>
      </c>
      <c r="C292">
        <v>1</v>
      </c>
      <c r="D292" t="s">
        <v>605</v>
      </c>
      <c r="E292" t="s">
        <v>611</v>
      </c>
      <c r="F292" t="s">
        <v>790</v>
      </c>
      <c r="G292" t="s">
        <v>83</v>
      </c>
      <c r="H292">
        <v>0</v>
      </c>
    </row>
    <row r="293" spans="1:8" x14ac:dyDescent="0.25">
      <c r="A293" t="s">
        <v>604</v>
      </c>
      <c r="B293">
        <v>1</v>
      </c>
      <c r="C293">
        <v>1</v>
      </c>
      <c r="D293" t="s">
        <v>605</v>
      </c>
      <c r="E293" t="s">
        <v>611</v>
      </c>
      <c r="F293" t="s">
        <v>790</v>
      </c>
      <c r="G293" t="s">
        <v>85</v>
      </c>
      <c r="H293">
        <v>0</v>
      </c>
    </row>
    <row r="294" spans="1:8" x14ac:dyDescent="0.25">
      <c r="A294" t="s">
        <v>604</v>
      </c>
      <c r="B294">
        <v>1</v>
      </c>
      <c r="C294">
        <v>1</v>
      </c>
      <c r="D294" t="s">
        <v>605</v>
      </c>
      <c r="E294" t="s">
        <v>611</v>
      </c>
      <c r="F294" t="s">
        <v>790</v>
      </c>
      <c r="G294" t="s">
        <v>1000</v>
      </c>
      <c r="H294">
        <v>55</v>
      </c>
    </row>
    <row r="295" spans="1:8" x14ac:dyDescent="0.25">
      <c r="A295" t="s">
        <v>604</v>
      </c>
      <c r="B295">
        <v>1</v>
      </c>
      <c r="C295">
        <v>1</v>
      </c>
      <c r="D295" t="s">
        <v>605</v>
      </c>
      <c r="E295" t="s">
        <v>611</v>
      </c>
      <c r="F295" t="s">
        <v>790</v>
      </c>
      <c r="G295" t="s">
        <v>81</v>
      </c>
      <c r="H295">
        <v>2</v>
      </c>
    </row>
    <row r="296" spans="1:8" x14ac:dyDescent="0.25">
      <c r="A296" t="s">
        <v>604</v>
      </c>
      <c r="B296">
        <v>1</v>
      </c>
      <c r="C296">
        <v>1</v>
      </c>
      <c r="D296" t="s">
        <v>605</v>
      </c>
      <c r="E296" t="s">
        <v>612</v>
      </c>
      <c r="F296" t="s">
        <v>136</v>
      </c>
      <c r="G296" t="s">
        <v>1078</v>
      </c>
      <c r="H296">
        <v>0</v>
      </c>
    </row>
    <row r="297" spans="1:8" x14ac:dyDescent="0.25">
      <c r="A297" t="s">
        <v>604</v>
      </c>
      <c r="B297">
        <v>1</v>
      </c>
      <c r="C297">
        <v>1</v>
      </c>
      <c r="D297" t="s">
        <v>605</v>
      </c>
      <c r="E297" t="s">
        <v>612</v>
      </c>
      <c r="F297" t="s">
        <v>136</v>
      </c>
      <c r="G297" t="s">
        <v>83</v>
      </c>
      <c r="H297">
        <v>0</v>
      </c>
    </row>
    <row r="298" spans="1:8" x14ac:dyDescent="0.25">
      <c r="A298" t="s">
        <v>604</v>
      </c>
      <c r="B298">
        <v>1</v>
      </c>
      <c r="C298">
        <v>1</v>
      </c>
      <c r="D298" t="s">
        <v>605</v>
      </c>
      <c r="E298" t="s">
        <v>612</v>
      </c>
      <c r="F298" t="s">
        <v>136</v>
      </c>
      <c r="G298" t="s">
        <v>85</v>
      </c>
      <c r="H298">
        <v>0</v>
      </c>
    </row>
    <row r="299" spans="1:8" x14ac:dyDescent="0.25">
      <c r="A299" t="s">
        <v>604</v>
      </c>
      <c r="B299">
        <v>1</v>
      </c>
      <c r="C299">
        <v>1</v>
      </c>
      <c r="D299" t="s">
        <v>605</v>
      </c>
      <c r="E299" t="s">
        <v>612</v>
      </c>
      <c r="F299" t="s">
        <v>136</v>
      </c>
      <c r="G299" t="s">
        <v>1000</v>
      </c>
      <c r="H299">
        <v>0</v>
      </c>
    </row>
    <row r="300" spans="1:8" x14ac:dyDescent="0.25">
      <c r="A300" t="s">
        <v>604</v>
      </c>
      <c r="B300">
        <v>1</v>
      </c>
      <c r="C300">
        <v>1</v>
      </c>
      <c r="D300" t="s">
        <v>605</v>
      </c>
      <c r="E300" t="s">
        <v>612</v>
      </c>
      <c r="F300" t="s">
        <v>153</v>
      </c>
      <c r="G300" t="s">
        <v>1078</v>
      </c>
      <c r="H300">
        <v>49</v>
      </c>
    </row>
    <row r="301" spans="1:8" x14ac:dyDescent="0.25">
      <c r="A301" t="s">
        <v>604</v>
      </c>
      <c r="B301">
        <v>1</v>
      </c>
      <c r="C301">
        <v>1</v>
      </c>
      <c r="D301" t="s">
        <v>605</v>
      </c>
      <c r="E301" t="s">
        <v>612</v>
      </c>
      <c r="F301" t="s">
        <v>153</v>
      </c>
      <c r="G301" t="s">
        <v>83</v>
      </c>
      <c r="H301">
        <v>0</v>
      </c>
    </row>
    <row r="302" spans="1:8" x14ac:dyDescent="0.25">
      <c r="A302" t="s">
        <v>604</v>
      </c>
      <c r="B302">
        <v>1</v>
      </c>
      <c r="C302">
        <v>1</v>
      </c>
      <c r="D302" t="s">
        <v>605</v>
      </c>
      <c r="E302" t="s">
        <v>612</v>
      </c>
      <c r="F302" t="s">
        <v>153</v>
      </c>
      <c r="G302" t="s">
        <v>1000</v>
      </c>
      <c r="H302">
        <v>12</v>
      </c>
    </row>
    <row r="303" spans="1:8" x14ac:dyDescent="0.25">
      <c r="A303" t="s">
        <v>604</v>
      </c>
      <c r="B303">
        <v>1</v>
      </c>
      <c r="C303">
        <v>1</v>
      </c>
      <c r="D303" t="s">
        <v>605</v>
      </c>
      <c r="E303" t="s">
        <v>612</v>
      </c>
      <c r="F303" t="s">
        <v>153</v>
      </c>
      <c r="G303" t="s">
        <v>81</v>
      </c>
      <c r="H303">
        <v>1</v>
      </c>
    </row>
    <row r="304" spans="1:8" x14ac:dyDescent="0.25">
      <c r="A304" t="s">
        <v>604</v>
      </c>
      <c r="B304">
        <v>1</v>
      </c>
      <c r="C304">
        <v>1</v>
      </c>
      <c r="D304" t="s">
        <v>605</v>
      </c>
      <c r="E304" t="s">
        <v>612</v>
      </c>
      <c r="F304" t="s">
        <v>154</v>
      </c>
      <c r="G304" t="s">
        <v>1078</v>
      </c>
      <c r="H304">
        <v>31</v>
      </c>
    </row>
    <row r="305" spans="1:8" x14ac:dyDescent="0.25">
      <c r="A305" t="s">
        <v>604</v>
      </c>
      <c r="B305">
        <v>1</v>
      </c>
      <c r="C305">
        <v>1</v>
      </c>
      <c r="D305" t="s">
        <v>605</v>
      </c>
      <c r="E305" t="s">
        <v>612</v>
      </c>
      <c r="F305" t="s">
        <v>144</v>
      </c>
      <c r="G305" t="s">
        <v>1078</v>
      </c>
      <c r="H305">
        <v>0</v>
      </c>
    </row>
    <row r="306" spans="1:8" x14ac:dyDescent="0.25">
      <c r="A306" t="s">
        <v>604</v>
      </c>
      <c r="B306">
        <v>1</v>
      </c>
      <c r="C306">
        <v>1</v>
      </c>
      <c r="D306" t="s">
        <v>605</v>
      </c>
      <c r="E306" t="s">
        <v>612</v>
      </c>
      <c r="F306" t="s">
        <v>144</v>
      </c>
      <c r="G306" t="s">
        <v>1000</v>
      </c>
      <c r="H306">
        <v>75</v>
      </c>
    </row>
    <row r="307" spans="1:8" x14ac:dyDescent="0.25">
      <c r="A307" t="s">
        <v>604</v>
      </c>
      <c r="B307">
        <v>1</v>
      </c>
      <c r="C307">
        <v>1</v>
      </c>
      <c r="D307" t="s">
        <v>605</v>
      </c>
      <c r="E307" t="s">
        <v>612</v>
      </c>
      <c r="F307" t="s">
        <v>144</v>
      </c>
      <c r="G307" t="s">
        <v>81</v>
      </c>
      <c r="H307">
        <v>111</v>
      </c>
    </row>
    <row r="308" spans="1:8" x14ac:dyDescent="0.25">
      <c r="A308" t="s">
        <v>604</v>
      </c>
      <c r="B308">
        <v>1</v>
      </c>
      <c r="C308">
        <v>1</v>
      </c>
      <c r="D308" t="s">
        <v>605</v>
      </c>
      <c r="E308" t="s">
        <v>612</v>
      </c>
      <c r="F308" t="s">
        <v>103</v>
      </c>
      <c r="G308" t="s">
        <v>83</v>
      </c>
      <c r="H308">
        <v>0</v>
      </c>
    </row>
    <row r="309" spans="1:8" x14ac:dyDescent="0.25">
      <c r="A309" t="s">
        <v>604</v>
      </c>
      <c r="B309">
        <v>1</v>
      </c>
      <c r="C309">
        <v>1</v>
      </c>
      <c r="D309" t="s">
        <v>605</v>
      </c>
      <c r="E309" t="s">
        <v>612</v>
      </c>
      <c r="F309" t="s">
        <v>103</v>
      </c>
      <c r="G309" t="s">
        <v>85</v>
      </c>
      <c r="H309">
        <v>15</v>
      </c>
    </row>
    <row r="310" spans="1:8" x14ac:dyDescent="0.25">
      <c r="A310" t="s">
        <v>604</v>
      </c>
      <c r="B310">
        <v>1</v>
      </c>
      <c r="C310">
        <v>1</v>
      </c>
      <c r="D310" t="s">
        <v>605</v>
      </c>
      <c r="E310" t="s">
        <v>612</v>
      </c>
      <c r="F310" t="s">
        <v>103</v>
      </c>
      <c r="G310" t="s">
        <v>87</v>
      </c>
      <c r="H310">
        <v>0</v>
      </c>
    </row>
    <row r="311" spans="1:8" x14ac:dyDescent="0.25">
      <c r="A311" t="s">
        <v>604</v>
      </c>
      <c r="B311">
        <v>1</v>
      </c>
      <c r="C311">
        <v>1</v>
      </c>
      <c r="D311" t="s">
        <v>605</v>
      </c>
      <c r="E311" t="s">
        <v>612</v>
      </c>
      <c r="F311" t="s">
        <v>103</v>
      </c>
      <c r="G311" t="s">
        <v>81</v>
      </c>
      <c r="H311">
        <v>0</v>
      </c>
    </row>
    <row r="312" spans="1:8" x14ac:dyDescent="0.25">
      <c r="A312" t="s">
        <v>604</v>
      </c>
      <c r="B312">
        <v>1</v>
      </c>
      <c r="C312">
        <v>1</v>
      </c>
      <c r="D312" t="s">
        <v>605</v>
      </c>
      <c r="E312" t="s">
        <v>612</v>
      </c>
      <c r="F312" t="s">
        <v>111</v>
      </c>
      <c r="G312" t="s">
        <v>83</v>
      </c>
      <c r="H312">
        <v>19</v>
      </c>
    </row>
    <row r="313" spans="1:8" x14ac:dyDescent="0.25">
      <c r="A313" t="s">
        <v>604</v>
      </c>
      <c r="B313">
        <v>1</v>
      </c>
      <c r="C313">
        <v>1</v>
      </c>
      <c r="D313" t="s">
        <v>605</v>
      </c>
      <c r="E313" t="s">
        <v>612</v>
      </c>
      <c r="F313" t="s">
        <v>170</v>
      </c>
      <c r="G313" t="s">
        <v>83</v>
      </c>
      <c r="H313">
        <v>1</v>
      </c>
    </row>
    <row r="314" spans="1:8" x14ac:dyDescent="0.25">
      <c r="A314" t="s">
        <v>604</v>
      </c>
      <c r="B314">
        <v>1</v>
      </c>
      <c r="C314">
        <v>1</v>
      </c>
      <c r="D314" t="s">
        <v>605</v>
      </c>
      <c r="E314" t="s">
        <v>612</v>
      </c>
      <c r="F314" t="s">
        <v>170</v>
      </c>
      <c r="G314" t="s">
        <v>85</v>
      </c>
      <c r="H314">
        <v>1</v>
      </c>
    </row>
    <row r="315" spans="1:8" x14ac:dyDescent="0.25">
      <c r="A315" t="s">
        <v>604</v>
      </c>
      <c r="B315">
        <v>1</v>
      </c>
      <c r="C315">
        <v>1</v>
      </c>
      <c r="D315" t="s">
        <v>605</v>
      </c>
      <c r="E315" t="s">
        <v>612</v>
      </c>
      <c r="F315" t="s">
        <v>170</v>
      </c>
      <c r="G315" t="s">
        <v>87</v>
      </c>
      <c r="H315">
        <v>1</v>
      </c>
    </row>
    <row r="316" spans="1:8" x14ac:dyDescent="0.25">
      <c r="A316" t="s">
        <v>604</v>
      </c>
      <c r="B316">
        <v>1</v>
      </c>
      <c r="C316">
        <v>1</v>
      </c>
      <c r="D316" t="s">
        <v>605</v>
      </c>
      <c r="E316" t="s">
        <v>612</v>
      </c>
      <c r="F316" t="s">
        <v>170</v>
      </c>
      <c r="G316" t="s">
        <v>89</v>
      </c>
      <c r="H316">
        <v>2</v>
      </c>
    </row>
    <row r="317" spans="1:8" x14ac:dyDescent="0.25">
      <c r="A317" t="s">
        <v>604</v>
      </c>
      <c r="B317">
        <v>1</v>
      </c>
      <c r="C317">
        <v>1</v>
      </c>
      <c r="D317" t="s">
        <v>605</v>
      </c>
      <c r="E317" t="s">
        <v>612</v>
      </c>
      <c r="F317" t="s">
        <v>170</v>
      </c>
      <c r="G317" t="s">
        <v>81</v>
      </c>
      <c r="H317">
        <v>1</v>
      </c>
    </row>
    <row r="318" spans="1:8" x14ac:dyDescent="0.25">
      <c r="A318" t="s">
        <v>604</v>
      </c>
      <c r="B318">
        <v>1</v>
      </c>
      <c r="C318">
        <v>1</v>
      </c>
      <c r="D318" t="s">
        <v>605</v>
      </c>
      <c r="E318" t="s">
        <v>612</v>
      </c>
      <c r="F318" t="s">
        <v>162</v>
      </c>
      <c r="G318" t="s">
        <v>1078</v>
      </c>
      <c r="H318">
        <v>78</v>
      </c>
    </row>
    <row r="319" spans="1:8" x14ac:dyDescent="0.25">
      <c r="A319" t="s">
        <v>604</v>
      </c>
      <c r="B319">
        <v>1</v>
      </c>
      <c r="C319">
        <v>1</v>
      </c>
      <c r="D319" t="s">
        <v>605</v>
      </c>
      <c r="E319" t="s">
        <v>612</v>
      </c>
      <c r="F319" t="s">
        <v>162</v>
      </c>
      <c r="G319" t="s">
        <v>1000</v>
      </c>
      <c r="H319">
        <v>13</v>
      </c>
    </row>
    <row r="320" spans="1:8" x14ac:dyDescent="0.25">
      <c r="A320" t="s">
        <v>604</v>
      </c>
      <c r="B320">
        <v>1</v>
      </c>
      <c r="C320">
        <v>1</v>
      </c>
      <c r="D320" t="s">
        <v>605</v>
      </c>
      <c r="E320" t="s">
        <v>612</v>
      </c>
      <c r="F320" t="s">
        <v>162</v>
      </c>
      <c r="G320" t="s">
        <v>81</v>
      </c>
      <c r="H320">
        <v>0</v>
      </c>
    </row>
    <row r="321" spans="1:8" x14ac:dyDescent="0.25">
      <c r="A321" t="s">
        <v>604</v>
      </c>
      <c r="B321">
        <v>1</v>
      </c>
      <c r="C321">
        <v>1</v>
      </c>
      <c r="D321" t="s">
        <v>605</v>
      </c>
      <c r="E321" t="s">
        <v>612</v>
      </c>
      <c r="F321" t="s">
        <v>95</v>
      </c>
      <c r="G321" t="s">
        <v>83</v>
      </c>
      <c r="H321">
        <v>6</v>
      </c>
    </row>
    <row r="322" spans="1:8" x14ac:dyDescent="0.25">
      <c r="A322" t="s">
        <v>604</v>
      </c>
      <c r="B322">
        <v>1</v>
      </c>
      <c r="C322">
        <v>1</v>
      </c>
      <c r="D322" t="s">
        <v>605</v>
      </c>
      <c r="E322" t="s">
        <v>612</v>
      </c>
      <c r="F322" t="s">
        <v>95</v>
      </c>
      <c r="G322" t="s">
        <v>85</v>
      </c>
      <c r="H322">
        <v>22</v>
      </c>
    </row>
    <row r="323" spans="1:8" x14ac:dyDescent="0.25">
      <c r="A323" t="s">
        <v>604</v>
      </c>
      <c r="B323">
        <v>1</v>
      </c>
      <c r="C323">
        <v>1</v>
      </c>
      <c r="D323" t="s">
        <v>605</v>
      </c>
      <c r="E323" t="s">
        <v>612</v>
      </c>
      <c r="F323" t="s">
        <v>789</v>
      </c>
      <c r="G323" t="s">
        <v>83</v>
      </c>
      <c r="H323">
        <v>11</v>
      </c>
    </row>
    <row r="324" spans="1:8" x14ac:dyDescent="0.25">
      <c r="A324" t="s">
        <v>604</v>
      </c>
      <c r="B324">
        <v>1</v>
      </c>
      <c r="C324">
        <v>1</v>
      </c>
      <c r="D324" t="s">
        <v>605</v>
      </c>
      <c r="E324" t="s">
        <v>612</v>
      </c>
      <c r="F324" t="s">
        <v>789</v>
      </c>
      <c r="G324" t="s">
        <v>1000</v>
      </c>
      <c r="H324">
        <v>7</v>
      </c>
    </row>
    <row r="325" spans="1:8" x14ac:dyDescent="0.25">
      <c r="A325" t="s">
        <v>604</v>
      </c>
      <c r="B325">
        <v>1</v>
      </c>
      <c r="C325">
        <v>1</v>
      </c>
      <c r="D325" t="s">
        <v>605</v>
      </c>
      <c r="E325" t="s">
        <v>612</v>
      </c>
      <c r="F325" t="s">
        <v>789</v>
      </c>
      <c r="G325" t="s">
        <v>81</v>
      </c>
      <c r="H325">
        <v>7</v>
      </c>
    </row>
    <row r="326" spans="1:8" x14ac:dyDescent="0.25">
      <c r="A326" t="s">
        <v>604</v>
      </c>
      <c r="B326">
        <v>1</v>
      </c>
      <c r="C326">
        <v>1</v>
      </c>
      <c r="D326" t="s">
        <v>605</v>
      </c>
      <c r="E326" t="s">
        <v>612</v>
      </c>
      <c r="F326" t="s">
        <v>128</v>
      </c>
      <c r="G326" t="s">
        <v>1000</v>
      </c>
      <c r="H326">
        <v>1</v>
      </c>
    </row>
    <row r="327" spans="1:8" x14ac:dyDescent="0.25">
      <c r="A327" t="s">
        <v>604</v>
      </c>
      <c r="B327">
        <v>1</v>
      </c>
      <c r="C327">
        <v>1</v>
      </c>
      <c r="D327" t="s">
        <v>605</v>
      </c>
      <c r="E327" t="s">
        <v>612</v>
      </c>
      <c r="F327" t="s">
        <v>128</v>
      </c>
      <c r="G327" t="s">
        <v>81</v>
      </c>
      <c r="H327">
        <v>1</v>
      </c>
    </row>
    <row r="328" spans="1:8" x14ac:dyDescent="0.25">
      <c r="A328" t="s">
        <v>604</v>
      </c>
      <c r="B328">
        <v>1</v>
      </c>
      <c r="C328">
        <v>1</v>
      </c>
      <c r="D328" t="s">
        <v>605</v>
      </c>
      <c r="E328" t="s">
        <v>612</v>
      </c>
      <c r="F328" t="s">
        <v>77</v>
      </c>
      <c r="G328" t="s">
        <v>1078</v>
      </c>
      <c r="H328">
        <v>4</v>
      </c>
    </row>
    <row r="329" spans="1:8" x14ac:dyDescent="0.25">
      <c r="A329" t="s">
        <v>604</v>
      </c>
      <c r="B329">
        <v>1</v>
      </c>
      <c r="C329">
        <v>1</v>
      </c>
      <c r="D329" t="s">
        <v>605</v>
      </c>
      <c r="E329" t="s">
        <v>612</v>
      </c>
      <c r="F329" t="s">
        <v>77</v>
      </c>
      <c r="G329" t="s">
        <v>83</v>
      </c>
      <c r="H329">
        <v>0</v>
      </c>
    </row>
    <row r="330" spans="1:8" x14ac:dyDescent="0.25">
      <c r="A330" t="s">
        <v>604</v>
      </c>
      <c r="B330">
        <v>1</v>
      </c>
      <c r="C330">
        <v>1</v>
      </c>
      <c r="D330" t="s">
        <v>605</v>
      </c>
      <c r="E330" t="s">
        <v>612</v>
      </c>
      <c r="F330" t="s">
        <v>77</v>
      </c>
      <c r="G330" t="s">
        <v>1000</v>
      </c>
      <c r="H330">
        <v>5</v>
      </c>
    </row>
    <row r="331" spans="1:8" x14ac:dyDescent="0.25">
      <c r="A331" t="s">
        <v>604</v>
      </c>
      <c r="B331">
        <v>1</v>
      </c>
      <c r="C331">
        <v>1</v>
      </c>
      <c r="D331" t="s">
        <v>605</v>
      </c>
      <c r="E331" t="s">
        <v>612</v>
      </c>
      <c r="F331" t="s">
        <v>77</v>
      </c>
      <c r="G331" t="s">
        <v>81</v>
      </c>
      <c r="H331">
        <v>0</v>
      </c>
    </row>
    <row r="332" spans="1:8" x14ac:dyDescent="0.25">
      <c r="A332" t="s">
        <v>604</v>
      </c>
      <c r="B332">
        <v>1</v>
      </c>
      <c r="C332">
        <v>1</v>
      </c>
      <c r="D332" t="s">
        <v>605</v>
      </c>
      <c r="E332" t="s">
        <v>612</v>
      </c>
      <c r="F332" t="s">
        <v>119</v>
      </c>
      <c r="G332" t="s">
        <v>1078</v>
      </c>
      <c r="H332">
        <v>9</v>
      </c>
    </row>
    <row r="333" spans="1:8" x14ac:dyDescent="0.25">
      <c r="A333" t="s">
        <v>604</v>
      </c>
      <c r="B333">
        <v>1</v>
      </c>
      <c r="C333">
        <v>1</v>
      </c>
      <c r="D333" t="s">
        <v>605</v>
      </c>
      <c r="E333" t="s">
        <v>612</v>
      </c>
      <c r="F333" t="s">
        <v>119</v>
      </c>
      <c r="G333" t="s">
        <v>1000</v>
      </c>
      <c r="H333">
        <v>0</v>
      </c>
    </row>
    <row r="334" spans="1:8" x14ac:dyDescent="0.25">
      <c r="A334" t="s">
        <v>604</v>
      </c>
      <c r="B334">
        <v>1</v>
      </c>
      <c r="C334">
        <v>1</v>
      </c>
      <c r="D334" t="s">
        <v>605</v>
      </c>
      <c r="E334" t="s">
        <v>612</v>
      </c>
      <c r="F334" t="s">
        <v>120</v>
      </c>
      <c r="G334" t="s">
        <v>1078</v>
      </c>
      <c r="H334">
        <v>3</v>
      </c>
    </row>
    <row r="335" spans="1:8" x14ac:dyDescent="0.25">
      <c r="A335" t="s">
        <v>604</v>
      </c>
      <c r="B335">
        <v>1</v>
      </c>
      <c r="C335">
        <v>1</v>
      </c>
      <c r="D335" t="s">
        <v>605</v>
      </c>
      <c r="E335" t="s">
        <v>612</v>
      </c>
      <c r="F335" t="s">
        <v>120</v>
      </c>
      <c r="G335" t="s">
        <v>83</v>
      </c>
      <c r="H335">
        <v>0</v>
      </c>
    </row>
    <row r="336" spans="1:8" x14ac:dyDescent="0.25">
      <c r="A336" t="s">
        <v>604</v>
      </c>
      <c r="B336">
        <v>1</v>
      </c>
      <c r="C336">
        <v>1</v>
      </c>
      <c r="D336" t="s">
        <v>605</v>
      </c>
      <c r="E336" t="s">
        <v>612</v>
      </c>
      <c r="F336" t="s">
        <v>120</v>
      </c>
      <c r="G336" t="s">
        <v>1000</v>
      </c>
      <c r="H336">
        <v>6</v>
      </c>
    </row>
    <row r="337" spans="1:8" x14ac:dyDescent="0.25">
      <c r="A337" t="s">
        <v>604</v>
      </c>
      <c r="B337">
        <v>1</v>
      </c>
      <c r="C337">
        <v>1</v>
      </c>
      <c r="D337" t="s">
        <v>605</v>
      </c>
      <c r="E337" t="s">
        <v>612</v>
      </c>
      <c r="F337" t="s">
        <v>120</v>
      </c>
      <c r="G337" t="s">
        <v>81</v>
      </c>
      <c r="H337">
        <v>0</v>
      </c>
    </row>
    <row r="338" spans="1:8" x14ac:dyDescent="0.25">
      <c r="A338" t="s">
        <v>604</v>
      </c>
      <c r="B338">
        <v>1</v>
      </c>
      <c r="C338">
        <v>1</v>
      </c>
      <c r="D338" t="s">
        <v>605</v>
      </c>
      <c r="E338" t="s">
        <v>612</v>
      </c>
      <c r="F338" t="s">
        <v>152</v>
      </c>
      <c r="G338" t="s">
        <v>1078</v>
      </c>
      <c r="H338">
        <v>9</v>
      </c>
    </row>
    <row r="339" spans="1:8" x14ac:dyDescent="0.25">
      <c r="A339" t="s">
        <v>604</v>
      </c>
      <c r="B339">
        <v>1</v>
      </c>
      <c r="C339">
        <v>1</v>
      </c>
      <c r="D339" t="s">
        <v>605</v>
      </c>
      <c r="E339" t="s">
        <v>612</v>
      </c>
      <c r="F339" t="s">
        <v>152</v>
      </c>
      <c r="G339" t="s">
        <v>1000</v>
      </c>
      <c r="H339">
        <v>2</v>
      </c>
    </row>
    <row r="340" spans="1:8" x14ac:dyDescent="0.25">
      <c r="A340" t="s">
        <v>604</v>
      </c>
      <c r="B340">
        <v>1</v>
      </c>
      <c r="C340">
        <v>1</v>
      </c>
      <c r="D340" t="s">
        <v>605</v>
      </c>
      <c r="E340" t="s">
        <v>612</v>
      </c>
      <c r="F340" t="s">
        <v>790</v>
      </c>
      <c r="G340" t="s">
        <v>1078</v>
      </c>
      <c r="H340">
        <v>0</v>
      </c>
    </row>
    <row r="341" spans="1:8" x14ac:dyDescent="0.25">
      <c r="A341" t="s">
        <v>604</v>
      </c>
      <c r="B341">
        <v>1</v>
      </c>
      <c r="C341">
        <v>1</v>
      </c>
      <c r="D341" t="s">
        <v>605</v>
      </c>
      <c r="E341" t="s">
        <v>612</v>
      </c>
      <c r="F341" t="s">
        <v>790</v>
      </c>
      <c r="G341" t="s">
        <v>83</v>
      </c>
      <c r="H341">
        <v>14</v>
      </c>
    </row>
    <row r="342" spans="1:8" x14ac:dyDescent="0.25">
      <c r="A342" t="s">
        <v>604</v>
      </c>
      <c r="B342">
        <v>1</v>
      </c>
      <c r="C342">
        <v>1</v>
      </c>
      <c r="D342" t="s">
        <v>605</v>
      </c>
      <c r="E342" t="s">
        <v>612</v>
      </c>
      <c r="F342" t="s">
        <v>790</v>
      </c>
      <c r="G342" t="s">
        <v>85</v>
      </c>
      <c r="H342">
        <v>2</v>
      </c>
    </row>
    <row r="343" spans="1:8" x14ac:dyDescent="0.25">
      <c r="A343" t="s">
        <v>604</v>
      </c>
      <c r="B343">
        <v>1</v>
      </c>
      <c r="C343">
        <v>1</v>
      </c>
      <c r="D343" t="s">
        <v>605</v>
      </c>
      <c r="E343" t="s">
        <v>612</v>
      </c>
      <c r="F343" t="s">
        <v>790</v>
      </c>
      <c r="G343" t="s">
        <v>1000</v>
      </c>
      <c r="H343">
        <v>59</v>
      </c>
    </row>
    <row r="344" spans="1:8" x14ac:dyDescent="0.25">
      <c r="A344" t="s">
        <v>604</v>
      </c>
      <c r="B344">
        <v>1</v>
      </c>
      <c r="C344">
        <v>1</v>
      </c>
      <c r="D344" t="s">
        <v>605</v>
      </c>
      <c r="E344" t="s">
        <v>612</v>
      </c>
      <c r="F344" t="s">
        <v>790</v>
      </c>
      <c r="G344" t="s">
        <v>81</v>
      </c>
      <c r="H344">
        <v>247</v>
      </c>
    </row>
    <row r="345" spans="1:8" x14ac:dyDescent="0.25">
      <c r="A345" t="s">
        <v>604</v>
      </c>
      <c r="B345">
        <v>1</v>
      </c>
      <c r="C345">
        <v>1</v>
      </c>
      <c r="D345" t="s">
        <v>605</v>
      </c>
      <c r="E345" t="s">
        <v>613</v>
      </c>
      <c r="F345" t="s">
        <v>136</v>
      </c>
      <c r="G345" t="s">
        <v>1078</v>
      </c>
      <c r="H345">
        <v>0</v>
      </c>
    </row>
    <row r="346" spans="1:8" x14ac:dyDescent="0.25">
      <c r="A346" t="s">
        <v>604</v>
      </c>
      <c r="B346">
        <v>1</v>
      </c>
      <c r="C346">
        <v>1</v>
      </c>
      <c r="D346" t="s">
        <v>605</v>
      </c>
      <c r="E346" t="s">
        <v>613</v>
      </c>
      <c r="F346" t="s">
        <v>136</v>
      </c>
      <c r="G346" t="s">
        <v>83</v>
      </c>
      <c r="H346">
        <v>0</v>
      </c>
    </row>
    <row r="347" spans="1:8" x14ac:dyDescent="0.25">
      <c r="A347" t="s">
        <v>604</v>
      </c>
      <c r="B347">
        <v>1</v>
      </c>
      <c r="C347">
        <v>1</v>
      </c>
      <c r="D347" t="s">
        <v>605</v>
      </c>
      <c r="E347" t="s">
        <v>613</v>
      </c>
      <c r="F347" t="s">
        <v>136</v>
      </c>
      <c r="G347" t="s">
        <v>85</v>
      </c>
      <c r="H347">
        <v>0</v>
      </c>
    </row>
    <row r="348" spans="1:8" x14ac:dyDescent="0.25">
      <c r="A348" t="s">
        <v>604</v>
      </c>
      <c r="B348">
        <v>1</v>
      </c>
      <c r="C348">
        <v>1</v>
      </c>
      <c r="D348" t="s">
        <v>605</v>
      </c>
      <c r="E348" t="s">
        <v>613</v>
      </c>
      <c r="F348" t="s">
        <v>136</v>
      </c>
      <c r="G348" t="s">
        <v>1000</v>
      </c>
      <c r="H348">
        <v>0</v>
      </c>
    </row>
    <row r="349" spans="1:8" x14ac:dyDescent="0.25">
      <c r="A349" t="s">
        <v>604</v>
      </c>
      <c r="B349">
        <v>1</v>
      </c>
      <c r="C349">
        <v>1</v>
      </c>
      <c r="D349" t="s">
        <v>605</v>
      </c>
      <c r="E349" t="s">
        <v>613</v>
      </c>
      <c r="F349" t="s">
        <v>153</v>
      </c>
      <c r="G349" t="s">
        <v>1078</v>
      </c>
      <c r="H349">
        <v>272</v>
      </c>
    </row>
    <row r="350" spans="1:8" x14ac:dyDescent="0.25">
      <c r="A350" t="s">
        <v>604</v>
      </c>
      <c r="B350">
        <v>1</v>
      </c>
      <c r="C350">
        <v>1</v>
      </c>
      <c r="D350" t="s">
        <v>605</v>
      </c>
      <c r="E350" t="s">
        <v>613</v>
      </c>
      <c r="F350" t="s">
        <v>153</v>
      </c>
      <c r="G350" t="s">
        <v>83</v>
      </c>
      <c r="H350">
        <v>0</v>
      </c>
    </row>
    <row r="351" spans="1:8" x14ac:dyDescent="0.25">
      <c r="A351" t="s">
        <v>604</v>
      </c>
      <c r="B351">
        <v>1</v>
      </c>
      <c r="C351">
        <v>1</v>
      </c>
      <c r="D351" t="s">
        <v>605</v>
      </c>
      <c r="E351" t="s">
        <v>613</v>
      </c>
      <c r="F351" t="s">
        <v>153</v>
      </c>
      <c r="G351" t="s">
        <v>1000</v>
      </c>
      <c r="H351">
        <v>0</v>
      </c>
    </row>
    <row r="352" spans="1:8" x14ac:dyDescent="0.25">
      <c r="A352" t="s">
        <v>604</v>
      </c>
      <c r="B352">
        <v>1</v>
      </c>
      <c r="C352">
        <v>1</v>
      </c>
      <c r="D352" t="s">
        <v>605</v>
      </c>
      <c r="E352" t="s">
        <v>613</v>
      </c>
      <c r="F352" t="s">
        <v>153</v>
      </c>
      <c r="G352" t="s">
        <v>81</v>
      </c>
      <c r="H352">
        <v>0</v>
      </c>
    </row>
    <row r="353" spans="1:8" x14ac:dyDescent="0.25">
      <c r="A353" t="s">
        <v>604</v>
      </c>
      <c r="B353">
        <v>1</v>
      </c>
      <c r="C353">
        <v>1</v>
      </c>
      <c r="D353" t="s">
        <v>605</v>
      </c>
      <c r="E353" t="s">
        <v>613</v>
      </c>
      <c r="F353" t="s">
        <v>154</v>
      </c>
      <c r="G353" t="s">
        <v>1078</v>
      </c>
      <c r="H353">
        <v>108</v>
      </c>
    </row>
    <row r="354" spans="1:8" x14ac:dyDescent="0.25">
      <c r="A354" t="s">
        <v>604</v>
      </c>
      <c r="B354">
        <v>1</v>
      </c>
      <c r="C354">
        <v>1</v>
      </c>
      <c r="D354" t="s">
        <v>605</v>
      </c>
      <c r="E354" t="s">
        <v>613</v>
      </c>
      <c r="F354" t="s">
        <v>144</v>
      </c>
      <c r="G354" t="s">
        <v>1078</v>
      </c>
      <c r="H354">
        <v>0</v>
      </c>
    </row>
    <row r="355" spans="1:8" x14ac:dyDescent="0.25">
      <c r="A355" t="s">
        <v>604</v>
      </c>
      <c r="B355">
        <v>1</v>
      </c>
      <c r="C355">
        <v>1</v>
      </c>
      <c r="D355" t="s">
        <v>605</v>
      </c>
      <c r="E355" t="s">
        <v>613</v>
      </c>
      <c r="F355" t="s">
        <v>144</v>
      </c>
      <c r="G355" t="s">
        <v>1000</v>
      </c>
      <c r="H355">
        <v>0</v>
      </c>
    </row>
    <row r="356" spans="1:8" x14ac:dyDescent="0.25">
      <c r="A356" t="s">
        <v>604</v>
      </c>
      <c r="B356">
        <v>1</v>
      </c>
      <c r="C356">
        <v>1</v>
      </c>
      <c r="D356" t="s">
        <v>605</v>
      </c>
      <c r="E356" t="s">
        <v>613</v>
      </c>
      <c r="F356" t="s">
        <v>144</v>
      </c>
      <c r="G356" t="s">
        <v>81</v>
      </c>
      <c r="H356">
        <v>0</v>
      </c>
    </row>
    <row r="357" spans="1:8" x14ac:dyDescent="0.25">
      <c r="A357" t="s">
        <v>604</v>
      </c>
      <c r="B357">
        <v>1</v>
      </c>
      <c r="C357">
        <v>1</v>
      </c>
      <c r="D357" t="s">
        <v>605</v>
      </c>
      <c r="E357" t="s">
        <v>613</v>
      </c>
      <c r="F357" t="s">
        <v>103</v>
      </c>
      <c r="G357" t="s">
        <v>83</v>
      </c>
      <c r="H357">
        <v>0</v>
      </c>
    </row>
    <row r="358" spans="1:8" x14ac:dyDescent="0.25">
      <c r="A358" t="s">
        <v>604</v>
      </c>
      <c r="B358">
        <v>1</v>
      </c>
      <c r="C358">
        <v>1</v>
      </c>
      <c r="D358" t="s">
        <v>605</v>
      </c>
      <c r="E358" t="s">
        <v>613</v>
      </c>
      <c r="F358" t="s">
        <v>103</v>
      </c>
      <c r="G358" t="s">
        <v>85</v>
      </c>
      <c r="H358">
        <v>0</v>
      </c>
    </row>
    <row r="359" spans="1:8" x14ac:dyDescent="0.25">
      <c r="A359" t="s">
        <v>604</v>
      </c>
      <c r="B359">
        <v>1</v>
      </c>
      <c r="C359">
        <v>1</v>
      </c>
      <c r="D359" t="s">
        <v>605</v>
      </c>
      <c r="E359" t="s">
        <v>613</v>
      </c>
      <c r="F359" t="s">
        <v>103</v>
      </c>
      <c r="G359" t="s">
        <v>87</v>
      </c>
      <c r="H359">
        <v>0</v>
      </c>
    </row>
    <row r="360" spans="1:8" x14ac:dyDescent="0.25">
      <c r="A360" t="s">
        <v>604</v>
      </c>
      <c r="B360">
        <v>1</v>
      </c>
      <c r="C360">
        <v>1</v>
      </c>
      <c r="D360" t="s">
        <v>605</v>
      </c>
      <c r="E360" t="s">
        <v>613</v>
      </c>
      <c r="F360" t="s">
        <v>103</v>
      </c>
      <c r="G360" t="s">
        <v>81</v>
      </c>
      <c r="H360">
        <v>0</v>
      </c>
    </row>
    <row r="361" spans="1:8" x14ac:dyDescent="0.25">
      <c r="A361" t="s">
        <v>604</v>
      </c>
      <c r="B361">
        <v>1</v>
      </c>
      <c r="C361">
        <v>1</v>
      </c>
      <c r="D361" t="s">
        <v>605</v>
      </c>
      <c r="E361" t="s">
        <v>613</v>
      </c>
      <c r="F361" t="s">
        <v>111</v>
      </c>
      <c r="G361" t="s">
        <v>83</v>
      </c>
      <c r="H361">
        <v>0</v>
      </c>
    </row>
    <row r="362" spans="1:8" x14ac:dyDescent="0.25">
      <c r="A362" t="s">
        <v>604</v>
      </c>
      <c r="B362">
        <v>1</v>
      </c>
      <c r="C362">
        <v>1</v>
      </c>
      <c r="D362" t="s">
        <v>605</v>
      </c>
      <c r="E362" t="s">
        <v>613</v>
      </c>
      <c r="F362" t="s">
        <v>170</v>
      </c>
      <c r="G362" t="s">
        <v>83</v>
      </c>
      <c r="H362">
        <v>0</v>
      </c>
    </row>
    <row r="363" spans="1:8" x14ac:dyDescent="0.25">
      <c r="A363" t="s">
        <v>604</v>
      </c>
      <c r="B363">
        <v>1</v>
      </c>
      <c r="C363">
        <v>1</v>
      </c>
      <c r="D363" t="s">
        <v>605</v>
      </c>
      <c r="E363" t="s">
        <v>613</v>
      </c>
      <c r="F363" t="s">
        <v>170</v>
      </c>
      <c r="G363" t="s">
        <v>85</v>
      </c>
      <c r="H363">
        <v>0</v>
      </c>
    </row>
    <row r="364" spans="1:8" x14ac:dyDescent="0.25">
      <c r="A364" t="s">
        <v>604</v>
      </c>
      <c r="B364">
        <v>1</v>
      </c>
      <c r="C364">
        <v>1</v>
      </c>
      <c r="D364" t="s">
        <v>605</v>
      </c>
      <c r="E364" t="s">
        <v>613</v>
      </c>
      <c r="F364" t="s">
        <v>170</v>
      </c>
      <c r="G364" t="s">
        <v>87</v>
      </c>
      <c r="H364">
        <v>0</v>
      </c>
    </row>
    <row r="365" spans="1:8" x14ac:dyDescent="0.25">
      <c r="A365" t="s">
        <v>604</v>
      </c>
      <c r="B365">
        <v>1</v>
      </c>
      <c r="C365">
        <v>1</v>
      </c>
      <c r="D365" t="s">
        <v>605</v>
      </c>
      <c r="E365" t="s">
        <v>613</v>
      </c>
      <c r="F365" t="s">
        <v>170</v>
      </c>
      <c r="G365" t="s">
        <v>89</v>
      </c>
      <c r="H365">
        <v>0</v>
      </c>
    </row>
    <row r="366" spans="1:8" x14ac:dyDescent="0.25">
      <c r="A366" t="s">
        <v>604</v>
      </c>
      <c r="B366">
        <v>1</v>
      </c>
      <c r="C366">
        <v>1</v>
      </c>
      <c r="D366" t="s">
        <v>605</v>
      </c>
      <c r="E366" t="s">
        <v>613</v>
      </c>
      <c r="F366" t="s">
        <v>170</v>
      </c>
      <c r="G366" t="s">
        <v>81</v>
      </c>
      <c r="H366">
        <v>0</v>
      </c>
    </row>
    <row r="367" spans="1:8" x14ac:dyDescent="0.25">
      <c r="A367" t="s">
        <v>604</v>
      </c>
      <c r="B367">
        <v>1</v>
      </c>
      <c r="C367">
        <v>1</v>
      </c>
      <c r="D367" t="s">
        <v>605</v>
      </c>
      <c r="E367" t="s">
        <v>613</v>
      </c>
      <c r="F367" t="s">
        <v>162</v>
      </c>
      <c r="G367" t="s">
        <v>1078</v>
      </c>
      <c r="H367">
        <v>44</v>
      </c>
    </row>
    <row r="368" spans="1:8" x14ac:dyDescent="0.25">
      <c r="A368" t="s">
        <v>604</v>
      </c>
      <c r="B368">
        <v>1</v>
      </c>
      <c r="C368">
        <v>1</v>
      </c>
      <c r="D368" t="s">
        <v>605</v>
      </c>
      <c r="E368" t="s">
        <v>613</v>
      </c>
      <c r="F368" t="s">
        <v>162</v>
      </c>
      <c r="G368" t="s">
        <v>1000</v>
      </c>
      <c r="H368">
        <v>0</v>
      </c>
    </row>
    <row r="369" spans="1:8" x14ac:dyDescent="0.25">
      <c r="A369" t="s">
        <v>604</v>
      </c>
      <c r="B369">
        <v>1</v>
      </c>
      <c r="C369">
        <v>1</v>
      </c>
      <c r="D369" t="s">
        <v>605</v>
      </c>
      <c r="E369" t="s">
        <v>613</v>
      </c>
      <c r="F369" t="s">
        <v>162</v>
      </c>
      <c r="G369" t="s">
        <v>81</v>
      </c>
      <c r="H369">
        <v>0</v>
      </c>
    </row>
    <row r="370" spans="1:8" x14ac:dyDescent="0.25">
      <c r="A370" t="s">
        <v>604</v>
      </c>
      <c r="B370">
        <v>1</v>
      </c>
      <c r="C370">
        <v>1</v>
      </c>
      <c r="D370" t="s">
        <v>605</v>
      </c>
      <c r="E370" t="s">
        <v>613</v>
      </c>
      <c r="F370" t="s">
        <v>95</v>
      </c>
      <c r="G370" t="s">
        <v>83</v>
      </c>
      <c r="H370">
        <v>0</v>
      </c>
    </row>
    <row r="371" spans="1:8" x14ac:dyDescent="0.25">
      <c r="A371" t="s">
        <v>604</v>
      </c>
      <c r="B371">
        <v>1</v>
      </c>
      <c r="C371">
        <v>1</v>
      </c>
      <c r="D371" t="s">
        <v>605</v>
      </c>
      <c r="E371" t="s">
        <v>613</v>
      </c>
      <c r="F371" t="s">
        <v>95</v>
      </c>
      <c r="G371" t="s">
        <v>85</v>
      </c>
      <c r="H371">
        <v>0</v>
      </c>
    </row>
    <row r="372" spans="1:8" x14ac:dyDescent="0.25">
      <c r="A372" t="s">
        <v>604</v>
      </c>
      <c r="B372">
        <v>1</v>
      </c>
      <c r="C372">
        <v>1</v>
      </c>
      <c r="D372" t="s">
        <v>605</v>
      </c>
      <c r="E372" t="s">
        <v>613</v>
      </c>
      <c r="F372" t="s">
        <v>789</v>
      </c>
      <c r="G372" t="s">
        <v>83</v>
      </c>
      <c r="H372">
        <v>0</v>
      </c>
    </row>
    <row r="373" spans="1:8" x14ac:dyDescent="0.25">
      <c r="A373" t="s">
        <v>604</v>
      </c>
      <c r="B373">
        <v>1</v>
      </c>
      <c r="C373">
        <v>1</v>
      </c>
      <c r="D373" t="s">
        <v>605</v>
      </c>
      <c r="E373" t="s">
        <v>613</v>
      </c>
      <c r="F373" t="s">
        <v>789</v>
      </c>
      <c r="G373" t="s">
        <v>1000</v>
      </c>
      <c r="H373">
        <v>0</v>
      </c>
    </row>
    <row r="374" spans="1:8" x14ac:dyDescent="0.25">
      <c r="A374" t="s">
        <v>604</v>
      </c>
      <c r="B374">
        <v>1</v>
      </c>
      <c r="C374">
        <v>1</v>
      </c>
      <c r="D374" t="s">
        <v>605</v>
      </c>
      <c r="E374" t="s">
        <v>613</v>
      </c>
      <c r="F374" t="s">
        <v>789</v>
      </c>
      <c r="G374" t="s">
        <v>81</v>
      </c>
      <c r="H374">
        <v>0</v>
      </c>
    </row>
    <row r="375" spans="1:8" x14ac:dyDescent="0.25">
      <c r="A375" t="s">
        <v>604</v>
      </c>
      <c r="B375">
        <v>1</v>
      </c>
      <c r="C375">
        <v>1</v>
      </c>
      <c r="D375" t="s">
        <v>605</v>
      </c>
      <c r="E375" t="s">
        <v>613</v>
      </c>
      <c r="F375" t="s">
        <v>128</v>
      </c>
      <c r="G375" t="s">
        <v>1000</v>
      </c>
      <c r="H375">
        <v>0</v>
      </c>
    </row>
    <row r="376" spans="1:8" x14ac:dyDescent="0.25">
      <c r="A376" t="s">
        <v>604</v>
      </c>
      <c r="B376">
        <v>1</v>
      </c>
      <c r="C376">
        <v>1</v>
      </c>
      <c r="D376" t="s">
        <v>605</v>
      </c>
      <c r="E376" t="s">
        <v>613</v>
      </c>
      <c r="F376" t="s">
        <v>128</v>
      </c>
      <c r="G376" t="s">
        <v>81</v>
      </c>
      <c r="H376">
        <v>0</v>
      </c>
    </row>
    <row r="377" spans="1:8" x14ac:dyDescent="0.25">
      <c r="A377" t="s">
        <v>604</v>
      </c>
      <c r="B377">
        <v>1</v>
      </c>
      <c r="C377">
        <v>1</v>
      </c>
      <c r="D377" t="s">
        <v>605</v>
      </c>
      <c r="E377" t="s">
        <v>613</v>
      </c>
      <c r="F377" t="s">
        <v>77</v>
      </c>
      <c r="G377" t="s">
        <v>1078</v>
      </c>
      <c r="H377">
        <v>0</v>
      </c>
    </row>
    <row r="378" spans="1:8" x14ac:dyDescent="0.25">
      <c r="A378" t="s">
        <v>604</v>
      </c>
      <c r="B378">
        <v>1</v>
      </c>
      <c r="C378">
        <v>1</v>
      </c>
      <c r="D378" t="s">
        <v>605</v>
      </c>
      <c r="E378" t="s">
        <v>613</v>
      </c>
      <c r="F378" t="s">
        <v>77</v>
      </c>
      <c r="G378" t="s">
        <v>83</v>
      </c>
      <c r="H378">
        <v>0</v>
      </c>
    </row>
    <row r="379" spans="1:8" x14ac:dyDescent="0.25">
      <c r="A379" t="s">
        <v>604</v>
      </c>
      <c r="B379">
        <v>1</v>
      </c>
      <c r="C379">
        <v>1</v>
      </c>
      <c r="D379" t="s">
        <v>605</v>
      </c>
      <c r="E379" t="s">
        <v>613</v>
      </c>
      <c r="F379" t="s">
        <v>77</v>
      </c>
      <c r="G379" t="s">
        <v>1000</v>
      </c>
      <c r="H379">
        <v>0</v>
      </c>
    </row>
    <row r="380" spans="1:8" x14ac:dyDescent="0.25">
      <c r="A380" t="s">
        <v>604</v>
      </c>
      <c r="B380">
        <v>1</v>
      </c>
      <c r="C380">
        <v>1</v>
      </c>
      <c r="D380" t="s">
        <v>605</v>
      </c>
      <c r="E380" t="s">
        <v>613</v>
      </c>
      <c r="F380" t="s">
        <v>77</v>
      </c>
      <c r="G380" t="s">
        <v>81</v>
      </c>
      <c r="H380">
        <v>0</v>
      </c>
    </row>
    <row r="381" spans="1:8" x14ac:dyDescent="0.25">
      <c r="A381" t="s">
        <v>604</v>
      </c>
      <c r="B381">
        <v>1</v>
      </c>
      <c r="C381">
        <v>1</v>
      </c>
      <c r="D381" t="s">
        <v>605</v>
      </c>
      <c r="E381" t="s">
        <v>613</v>
      </c>
      <c r="F381" t="s">
        <v>119</v>
      </c>
      <c r="G381" t="s">
        <v>1078</v>
      </c>
      <c r="H381">
        <v>398</v>
      </c>
    </row>
    <row r="382" spans="1:8" x14ac:dyDescent="0.25">
      <c r="A382" t="s">
        <v>604</v>
      </c>
      <c r="B382">
        <v>1</v>
      </c>
      <c r="C382">
        <v>1</v>
      </c>
      <c r="D382" t="s">
        <v>605</v>
      </c>
      <c r="E382" t="s">
        <v>613</v>
      </c>
      <c r="F382" t="s">
        <v>119</v>
      </c>
      <c r="G382" t="s">
        <v>1000</v>
      </c>
      <c r="H382">
        <v>10</v>
      </c>
    </row>
    <row r="383" spans="1:8" x14ac:dyDescent="0.25">
      <c r="A383" t="s">
        <v>604</v>
      </c>
      <c r="B383">
        <v>1</v>
      </c>
      <c r="C383">
        <v>1</v>
      </c>
      <c r="D383" t="s">
        <v>605</v>
      </c>
      <c r="E383" t="s">
        <v>613</v>
      </c>
      <c r="F383" t="s">
        <v>120</v>
      </c>
      <c r="G383" t="s">
        <v>1078</v>
      </c>
      <c r="H383">
        <v>0</v>
      </c>
    </row>
    <row r="384" spans="1:8" x14ac:dyDescent="0.25">
      <c r="A384" t="s">
        <v>604</v>
      </c>
      <c r="B384">
        <v>1</v>
      </c>
      <c r="C384">
        <v>1</v>
      </c>
      <c r="D384" t="s">
        <v>605</v>
      </c>
      <c r="E384" t="s">
        <v>613</v>
      </c>
      <c r="F384" t="s">
        <v>120</v>
      </c>
      <c r="G384" t="s">
        <v>83</v>
      </c>
      <c r="H384">
        <v>0</v>
      </c>
    </row>
    <row r="385" spans="1:8" x14ac:dyDescent="0.25">
      <c r="A385" t="s">
        <v>604</v>
      </c>
      <c r="B385">
        <v>1</v>
      </c>
      <c r="C385">
        <v>1</v>
      </c>
      <c r="D385" t="s">
        <v>605</v>
      </c>
      <c r="E385" t="s">
        <v>613</v>
      </c>
      <c r="F385" t="s">
        <v>120</v>
      </c>
      <c r="G385" t="s">
        <v>1000</v>
      </c>
      <c r="H385">
        <v>0</v>
      </c>
    </row>
    <row r="386" spans="1:8" x14ac:dyDescent="0.25">
      <c r="A386" t="s">
        <v>604</v>
      </c>
      <c r="B386">
        <v>1</v>
      </c>
      <c r="C386">
        <v>1</v>
      </c>
      <c r="D386" t="s">
        <v>605</v>
      </c>
      <c r="E386" t="s">
        <v>613</v>
      </c>
      <c r="F386" t="s">
        <v>120</v>
      </c>
      <c r="G386" t="s">
        <v>81</v>
      </c>
      <c r="H386">
        <v>0</v>
      </c>
    </row>
    <row r="387" spans="1:8" x14ac:dyDescent="0.25">
      <c r="A387" t="s">
        <v>604</v>
      </c>
      <c r="B387">
        <v>1</v>
      </c>
      <c r="C387">
        <v>1</v>
      </c>
      <c r="D387" t="s">
        <v>605</v>
      </c>
      <c r="E387" t="s">
        <v>613</v>
      </c>
      <c r="F387" t="s">
        <v>152</v>
      </c>
      <c r="G387" t="s">
        <v>1078</v>
      </c>
      <c r="H387">
        <v>0</v>
      </c>
    </row>
    <row r="388" spans="1:8" x14ac:dyDescent="0.25">
      <c r="A388" t="s">
        <v>604</v>
      </c>
      <c r="B388">
        <v>1</v>
      </c>
      <c r="C388">
        <v>1</v>
      </c>
      <c r="D388" t="s">
        <v>605</v>
      </c>
      <c r="E388" t="s">
        <v>613</v>
      </c>
      <c r="F388" t="s">
        <v>152</v>
      </c>
      <c r="G388" t="s">
        <v>1000</v>
      </c>
      <c r="H388">
        <v>0</v>
      </c>
    </row>
    <row r="389" spans="1:8" x14ac:dyDescent="0.25">
      <c r="A389" t="s">
        <v>604</v>
      </c>
      <c r="B389">
        <v>1</v>
      </c>
      <c r="C389">
        <v>1</v>
      </c>
      <c r="D389" t="s">
        <v>605</v>
      </c>
      <c r="E389" t="s">
        <v>613</v>
      </c>
      <c r="F389" t="s">
        <v>790</v>
      </c>
      <c r="G389" t="s">
        <v>1078</v>
      </c>
      <c r="H389">
        <v>3</v>
      </c>
    </row>
    <row r="390" spans="1:8" x14ac:dyDescent="0.25">
      <c r="A390" t="s">
        <v>604</v>
      </c>
      <c r="B390">
        <v>1</v>
      </c>
      <c r="C390">
        <v>1</v>
      </c>
      <c r="D390" t="s">
        <v>605</v>
      </c>
      <c r="E390" t="s">
        <v>613</v>
      </c>
      <c r="F390" t="s">
        <v>790</v>
      </c>
      <c r="G390" t="s">
        <v>83</v>
      </c>
      <c r="H390">
        <v>0</v>
      </c>
    </row>
    <row r="391" spans="1:8" x14ac:dyDescent="0.25">
      <c r="A391" t="s">
        <v>604</v>
      </c>
      <c r="B391">
        <v>1</v>
      </c>
      <c r="C391">
        <v>1</v>
      </c>
      <c r="D391" t="s">
        <v>605</v>
      </c>
      <c r="E391" t="s">
        <v>613</v>
      </c>
      <c r="F391" t="s">
        <v>790</v>
      </c>
      <c r="G391" t="s">
        <v>85</v>
      </c>
      <c r="H391">
        <v>0</v>
      </c>
    </row>
    <row r="392" spans="1:8" x14ac:dyDescent="0.25">
      <c r="A392" t="s">
        <v>604</v>
      </c>
      <c r="B392">
        <v>1</v>
      </c>
      <c r="C392">
        <v>1</v>
      </c>
      <c r="D392" t="s">
        <v>605</v>
      </c>
      <c r="E392" t="s">
        <v>613</v>
      </c>
      <c r="F392" t="s">
        <v>790</v>
      </c>
      <c r="G392" t="s">
        <v>1000</v>
      </c>
      <c r="H392">
        <v>0</v>
      </c>
    </row>
    <row r="393" spans="1:8" x14ac:dyDescent="0.25">
      <c r="A393" t="s">
        <v>604</v>
      </c>
      <c r="B393">
        <v>1</v>
      </c>
      <c r="C393">
        <v>1</v>
      </c>
      <c r="D393" t="s">
        <v>605</v>
      </c>
      <c r="E393" t="s">
        <v>613</v>
      </c>
      <c r="F393" t="s">
        <v>790</v>
      </c>
      <c r="G393" t="s">
        <v>81</v>
      </c>
      <c r="H393">
        <v>0</v>
      </c>
    </row>
    <row r="394" spans="1:8" x14ac:dyDescent="0.25">
      <c r="A394" t="s">
        <v>604</v>
      </c>
      <c r="B394">
        <v>1</v>
      </c>
      <c r="C394">
        <v>1</v>
      </c>
      <c r="D394" t="s">
        <v>605</v>
      </c>
      <c r="E394" t="s">
        <v>614</v>
      </c>
      <c r="F394" t="s">
        <v>136</v>
      </c>
      <c r="G394" t="s">
        <v>1078</v>
      </c>
      <c r="H394">
        <v>0</v>
      </c>
    </row>
    <row r="395" spans="1:8" x14ac:dyDescent="0.25">
      <c r="A395" t="s">
        <v>604</v>
      </c>
      <c r="B395">
        <v>1</v>
      </c>
      <c r="C395">
        <v>1</v>
      </c>
      <c r="D395" t="s">
        <v>605</v>
      </c>
      <c r="E395" t="s">
        <v>614</v>
      </c>
      <c r="F395" t="s">
        <v>136</v>
      </c>
      <c r="G395" t="s">
        <v>83</v>
      </c>
      <c r="H395">
        <v>0</v>
      </c>
    </row>
    <row r="396" spans="1:8" x14ac:dyDescent="0.25">
      <c r="A396" t="s">
        <v>604</v>
      </c>
      <c r="B396">
        <v>1</v>
      </c>
      <c r="C396">
        <v>1</v>
      </c>
      <c r="D396" t="s">
        <v>605</v>
      </c>
      <c r="E396" t="s">
        <v>614</v>
      </c>
      <c r="F396" t="s">
        <v>136</v>
      </c>
      <c r="G396" t="s">
        <v>85</v>
      </c>
      <c r="H396">
        <v>0</v>
      </c>
    </row>
    <row r="397" spans="1:8" x14ac:dyDescent="0.25">
      <c r="A397" t="s">
        <v>604</v>
      </c>
      <c r="B397">
        <v>1</v>
      </c>
      <c r="C397">
        <v>1</v>
      </c>
      <c r="D397" t="s">
        <v>605</v>
      </c>
      <c r="E397" t="s">
        <v>614</v>
      </c>
      <c r="F397" t="s">
        <v>136</v>
      </c>
      <c r="G397" t="s">
        <v>1000</v>
      </c>
      <c r="H397">
        <v>0</v>
      </c>
    </row>
    <row r="398" spans="1:8" x14ac:dyDescent="0.25">
      <c r="A398" t="s">
        <v>604</v>
      </c>
      <c r="B398">
        <v>1</v>
      </c>
      <c r="C398">
        <v>1</v>
      </c>
      <c r="D398" t="s">
        <v>605</v>
      </c>
      <c r="E398" t="s">
        <v>614</v>
      </c>
      <c r="F398" t="s">
        <v>153</v>
      </c>
      <c r="G398" t="s">
        <v>1078</v>
      </c>
      <c r="H398">
        <v>62</v>
      </c>
    </row>
    <row r="399" spans="1:8" x14ac:dyDescent="0.25">
      <c r="A399" t="s">
        <v>604</v>
      </c>
      <c r="B399">
        <v>1</v>
      </c>
      <c r="C399">
        <v>1</v>
      </c>
      <c r="D399" t="s">
        <v>605</v>
      </c>
      <c r="E399" t="s">
        <v>614</v>
      </c>
      <c r="F399" t="s">
        <v>153</v>
      </c>
      <c r="G399" t="s">
        <v>83</v>
      </c>
      <c r="H399">
        <v>0</v>
      </c>
    </row>
    <row r="400" spans="1:8" x14ac:dyDescent="0.25">
      <c r="A400" t="s">
        <v>604</v>
      </c>
      <c r="B400">
        <v>1</v>
      </c>
      <c r="C400">
        <v>1</v>
      </c>
      <c r="D400" t="s">
        <v>605</v>
      </c>
      <c r="E400" t="s">
        <v>614</v>
      </c>
      <c r="F400" t="s">
        <v>153</v>
      </c>
      <c r="G400" t="s">
        <v>1000</v>
      </c>
      <c r="H400">
        <v>12</v>
      </c>
    </row>
    <row r="401" spans="1:8" x14ac:dyDescent="0.25">
      <c r="A401" t="s">
        <v>604</v>
      </c>
      <c r="B401">
        <v>1</v>
      </c>
      <c r="C401">
        <v>1</v>
      </c>
      <c r="D401" t="s">
        <v>605</v>
      </c>
      <c r="E401" t="s">
        <v>614</v>
      </c>
      <c r="F401" t="s">
        <v>153</v>
      </c>
      <c r="G401" t="s">
        <v>81</v>
      </c>
      <c r="H401">
        <v>2</v>
      </c>
    </row>
    <row r="402" spans="1:8" x14ac:dyDescent="0.25">
      <c r="A402" t="s">
        <v>604</v>
      </c>
      <c r="B402">
        <v>1</v>
      </c>
      <c r="C402">
        <v>1</v>
      </c>
      <c r="D402" t="s">
        <v>605</v>
      </c>
      <c r="E402" t="s">
        <v>614</v>
      </c>
      <c r="F402" t="s">
        <v>154</v>
      </c>
      <c r="G402" t="s">
        <v>1078</v>
      </c>
      <c r="H402">
        <v>35</v>
      </c>
    </row>
    <row r="403" spans="1:8" x14ac:dyDescent="0.25">
      <c r="A403" t="s">
        <v>604</v>
      </c>
      <c r="B403">
        <v>1</v>
      </c>
      <c r="C403">
        <v>1</v>
      </c>
      <c r="D403" t="s">
        <v>605</v>
      </c>
      <c r="E403" t="s">
        <v>614</v>
      </c>
      <c r="F403" t="s">
        <v>144</v>
      </c>
      <c r="G403" t="s">
        <v>1078</v>
      </c>
      <c r="H403">
        <v>0</v>
      </c>
    </row>
    <row r="404" spans="1:8" x14ac:dyDescent="0.25">
      <c r="A404" t="s">
        <v>604</v>
      </c>
      <c r="B404">
        <v>1</v>
      </c>
      <c r="C404">
        <v>1</v>
      </c>
      <c r="D404" t="s">
        <v>605</v>
      </c>
      <c r="E404" t="s">
        <v>614</v>
      </c>
      <c r="F404" t="s">
        <v>144</v>
      </c>
      <c r="G404" t="s">
        <v>1000</v>
      </c>
      <c r="H404">
        <v>78</v>
      </c>
    </row>
    <row r="405" spans="1:8" x14ac:dyDescent="0.25">
      <c r="A405" t="s">
        <v>604</v>
      </c>
      <c r="B405">
        <v>1</v>
      </c>
      <c r="C405">
        <v>1</v>
      </c>
      <c r="D405" t="s">
        <v>605</v>
      </c>
      <c r="E405" t="s">
        <v>614</v>
      </c>
      <c r="F405" t="s">
        <v>144</v>
      </c>
      <c r="G405" t="s">
        <v>81</v>
      </c>
      <c r="H405">
        <v>52</v>
      </c>
    </row>
    <row r="406" spans="1:8" x14ac:dyDescent="0.25">
      <c r="A406" t="s">
        <v>604</v>
      </c>
      <c r="B406">
        <v>1</v>
      </c>
      <c r="C406">
        <v>1</v>
      </c>
      <c r="D406" t="s">
        <v>605</v>
      </c>
      <c r="E406" t="s">
        <v>614</v>
      </c>
      <c r="F406" t="s">
        <v>103</v>
      </c>
      <c r="G406" t="s">
        <v>83</v>
      </c>
      <c r="H406">
        <v>0</v>
      </c>
    </row>
    <row r="407" spans="1:8" x14ac:dyDescent="0.25">
      <c r="A407" t="s">
        <v>604</v>
      </c>
      <c r="B407">
        <v>1</v>
      </c>
      <c r="C407">
        <v>1</v>
      </c>
      <c r="D407" t="s">
        <v>605</v>
      </c>
      <c r="E407" t="s">
        <v>614</v>
      </c>
      <c r="F407" t="s">
        <v>103</v>
      </c>
      <c r="G407" t="s">
        <v>85</v>
      </c>
      <c r="H407">
        <v>0</v>
      </c>
    </row>
    <row r="408" spans="1:8" x14ac:dyDescent="0.25">
      <c r="A408" t="s">
        <v>604</v>
      </c>
      <c r="B408">
        <v>1</v>
      </c>
      <c r="C408">
        <v>1</v>
      </c>
      <c r="D408" t="s">
        <v>605</v>
      </c>
      <c r="E408" t="s">
        <v>614</v>
      </c>
      <c r="F408" t="s">
        <v>103</v>
      </c>
      <c r="G408" t="s">
        <v>87</v>
      </c>
      <c r="H408">
        <v>0</v>
      </c>
    </row>
    <row r="409" spans="1:8" x14ac:dyDescent="0.25">
      <c r="A409" t="s">
        <v>604</v>
      </c>
      <c r="B409">
        <v>1</v>
      </c>
      <c r="C409">
        <v>1</v>
      </c>
      <c r="D409" t="s">
        <v>605</v>
      </c>
      <c r="E409" t="s">
        <v>614</v>
      </c>
      <c r="F409" t="s">
        <v>103</v>
      </c>
      <c r="G409" t="s">
        <v>81</v>
      </c>
      <c r="H409">
        <v>0</v>
      </c>
    </row>
    <row r="410" spans="1:8" x14ac:dyDescent="0.25">
      <c r="A410" t="s">
        <v>604</v>
      </c>
      <c r="B410">
        <v>1</v>
      </c>
      <c r="C410">
        <v>1</v>
      </c>
      <c r="D410" t="s">
        <v>605</v>
      </c>
      <c r="E410" t="s">
        <v>614</v>
      </c>
      <c r="F410" t="s">
        <v>111</v>
      </c>
      <c r="G410" t="s">
        <v>83</v>
      </c>
      <c r="H410">
        <v>0</v>
      </c>
    </row>
    <row r="411" spans="1:8" x14ac:dyDescent="0.25">
      <c r="A411" t="s">
        <v>604</v>
      </c>
      <c r="B411">
        <v>1</v>
      </c>
      <c r="C411">
        <v>1</v>
      </c>
      <c r="D411" t="s">
        <v>605</v>
      </c>
      <c r="E411" t="s">
        <v>614</v>
      </c>
      <c r="F411" t="s">
        <v>170</v>
      </c>
      <c r="G411" t="s">
        <v>83</v>
      </c>
      <c r="H411">
        <v>0</v>
      </c>
    </row>
    <row r="412" spans="1:8" x14ac:dyDescent="0.25">
      <c r="A412" t="s">
        <v>604</v>
      </c>
      <c r="B412">
        <v>1</v>
      </c>
      <c r="C412">
        <v>1</v>
      </c>
      <c r="D412" t="s">
        <v>605</v>
      </c>
      <c r="E412" t="s">
        <v>614</v>
      </c>
      <c r="F412" t="s">
        <v>170</v>
      </c>
      <c r="G412" t="s">
        <v>85</v>
      </c>
      <c r="H412">
        <v>0</v>
      </c>
    </row>
    <row r="413" spans="1:8" x14ac:dyDescent="0.25">
      <c r="A413" t="s">
        <v>604</v>
      </c>
      <c r="B413">
        <v>1</v>
      </c>
      <c r="C413">
        <v>1</v>
      </c>
      <c r="D413" t="s">
        <v>605</v>
      </c>
      <c r="E413" t="s">
        <v>614</v>
      </c>
      <c r="F413" t="s">
        <v>170</v>
      </c>
      <c r="G413" t="s">
        <v>87</v>
      </c>
      <c r="H413">
        <v>0</v>
      </c>
    </row>
    <row r="414" spans="1:8" x14ac:dyDescent="0.25">
      <c r="A414" t="s">
        <v>604</v>
      </c>
      <c r="B414">
        <v>1</v>
      </c>
      <c r="C414">
        <v>1</v>
      </c>
      <c r="D414" t="s">
        <v>605</v>
      </c>
      <c r="E414" t="s">
        <v>614</v>
      </c>
      <c r="F414" t="s">
        <v>170</v>
      </c>
      <c r="G414" t="s">
        <v>89</v>
      </c>
      <c r="H414">
        <v>0</v>
      </c>
    </row>
    <row r="415" spans="1:8" x14ac:dyDescent="0.25">
      <c r="A415" t="s">
        <v>604</v>
      </c>
      <c r="B415">
        <v>1</v>
      </c>
      <c r="C415">
        <v>1</v>
      </c>
      <c r="D415" t="s">
        <v>605</v>
      </c>
      <c r="E415" t="s">
        <v>614</v>
      </c>
      <c r="F415" t="s">
        <v>170</v>
      </c>
      <c r="G415" t="s">
        <v>81</v>
      </c>
      <c r="H415">
        <v>0</v>
      </c>
    </row>
    <row r="416" spans="1:8" x14ac:dyDescent="0.25">
      <c r="A416" t="s">
        <v>604</v>
      </c>
      <c r="B416">
        <v>1</v>
      </c>
      <c r="C416">
        <v>1</v>
      </c>
      <c r="D416" t="s">
        <v>605</v>
      </c>
      <c r="E416" t="s">
        <v>614</v>
      </c>
      <c r="F416" t="s">
        <v>162</v>
      </c>
      <c r="G416" t="s">
        <v>1078</v>
      </c>
      <c r="H416">
        <v>38</v>
      </c>
    </row>
    <row r="417" spans="1:8" x14ac:dyDescent="0.25">
      <c r="A417" t="s">
        <v>604</v>
      </c>
      <c r="B417">
        <v>1</v>
      </c>
      <c r="C417">
        <v>1</v>
      </c>
      <c r="D417" t="s">
        <v>605</v>
      </c>
      <c r="E417" t="s">
        <v>614</v>
      </c>
      <c r="F417" t="s">
        <v>162</v>
      </c>
      <c r="G417" t="s">
        <v>1000</v>
      </c>
      <c r="H417">
        <v>3</v>
      </c>
    </row>
    <row r="418" spans="1:8" x14ac:dyDescent="0.25">
      <c r="A418" t="s">
        <v>604</v>
      </c>
      <c r="B418">
        <v>1</v>
      </c>
      <c r="C418">
        <v>1</v>
      </c>
      <c r="D418" t="s">
        <v>605</v>
      </c>
      <c r="E418" t="s">
        <v>614</v>
      </c>
      <c r="F418" t="s">
        <v>162</v>
      </c>
      <c r="G418" t="s">
        <v>81</v>
      </c>
      <c r="H418">
        <v>0</v>
      </c>
    </row>
    <row r="419" spans="1:8" x14ac:dyDescent="0.25">
      <c r="A419" t="s">
        <v>604</v>
      </c>
      <c r="B419">
        <v>1</v>
      </c>
      <c r="C419">
        <v>1</v>
      </c>
      <c r="D419" t="s">
        <v>605</v>
      </c>
      <c r="E419" t="s">
        <v>614</v>
      </c>
      <c r="F419" t="s">
        <v>95</v>
      </c>
      <c r="G419" t="s">
        <v>83</v>
      </c>
      <c r="H419">
        <v>0</v>
      </c>
    </row>
    <row r="420" spans="1:8" x14ac:dyDescent="0.25">
      <c r="A420" t="s">
        <v>604</v>
      </c>
      <c r="B420">
        <v>1</v>
      </c>
      <c r="C420">
        <v>1</v>
      </c>
      <c r="D420" t="s">
        <v>605</v>
      </c>
      <c r="E420" t="s">
        <v>614</v>
      </c>
      <c r="F420" t="s">
        <v>95</v>
      </c>
      <c r="G420" t="s">
        <v>85</v>
      </c>
      <c r="H420">
        <v>0</v>
      </c>
    </row>
    <row r="421" spans="1:8" x14ac:dyDescent="0.25">
      <c r="A421" t="s">
        <v>604</v>
      </c>
      <c r="B421">
        <v>1</v>
      </c>
      <c r="C421">
        <v>1</v>
      </c>
      <c r="D421" t="s">
        <v>605</v>
      </c>
      <c r="E421" t="s">
        <v>614</v>
      </c>
      <c r="F421" t="s">
        <v>789</v>
      </c>
      <c r="G421" t="s">
        <v>83</v>
      </c>
      <c r="H421">
        <v>0</v>
      </c>
    </row>
    <row r="422" spans="1:8" x14ac:dyDescent="0.25">
      <c r="A422" t="s">
        <v>604</v>
      </c>
      <c r="B422">
        <v>1</v>
      </c>
      <c r="C422">
        <v>1</v>
      </c>
      <c r="D422" t="s">
        <v>605</v>
      </c>
      <c r="E422" t="s">
        <v>614</v>
      </c>
      <c r="F422" t="s">
        <v>789</v>
      </c>
      <c r="G422" t="s">
        <v>1000</v>
      </c>
      <c r="H422">
        <v>1</v>
      </c>
    </row>
    <row r="423" spans="1:8" x14ac:dyDescent="0.25">
      <c r="A423" t="s">
        <v>604</v>
      </c>
      <c r="B423">
        <v>1</v>
      </c>
      <c r="C423">
        <v>1</v>
      </c>
      <c r="D423" t="s">
        <v>605</v>
      </c>
      <c r="E423" t="s">
        <v>614</v>
      </c>
      <c r="F423" t="s">
        <v>789</v>
      </c>
      <c r="G423" t="s">
        <v>81</v>
      </c>
      <c r="H423">
        <v>0</v>
      </c>
    </row>
    <row r="424" spans="1:8" x14ac:dyDescent="0.25">
      <c r="A424" t="s">
        <v>604</v>
      </c>
      <c r="B424">
        <v>1</v>
      </c>
      <c r="C424">
        <v>1</v>
      </c>
      <c r="D424" t="s">
        <v>605</v>
      </c>
      <c r="E424" t="s">
        <v>614</v>
      </c>
      <c r="F424" t="s">
        <v>128</v>
      </c>
      <c r="G424" t="s">
        <v>1000</v>
      </c>
      <c r="H424">
        <v>0</v>
      </c>
    </row>
    <row r="425" spans="1:8" x14ac:dyDescent="0.25">
      <c r="A425" t="s">
        <v>604</v>
      </c>
      <c r="B425">
        <v>1</v>
      </c>
      <c r="C425">
        <v>1</v>
      </c>
      <c r="D425" t="s">
        <v>605</v>
      </c>
      <c r="E425" t="s">
        <v>614</v>
      </c>
      <c r="F425" t="s">
        <v>128</v>
      </c>
      <c r="G425" t="s">
        <v>81</v>
      </c>
      <c r="H425">
        <v>0</v>
      </c>
    </row>
    <row r="426" spans="1:8" x14ac:dyDescent="0.25">
      <c r="A426" t="s">
        <v>604</v>
      </c>
      <c r="B426">
        <v>1</v>
      </c>
      <c r="C426">
        <v>1</v>
      </c>
      <c r="D426" t="s">
        <v>605</v>
      </c>
      <c r="E426" t="s">
        <v>614</v>
      </c>
      <c r="F426" t="s">
        <v>77</v>
      </c>
      <c r="G426" t="s">
        <v>1078</v>
      </c>
      <c r="H426">
        <v>3</v>
      </c>
    </row>
    <row r="427" spans="1:8" x14ac:dyDescent="0.25">
      <c r="A427" t="s">
        <v>604</v>
      </c>
      <c r="B427">
        <v>1</v>
      </c>
      <c r="C427">
        <v>1</v>
      </c>
      <c r="D427" t="s">
        <v>605</v>
      </c>
      <c r="E427" t="s">
        <v>614</v>
      </c>
      <c r="F427" t="s">
        <v>77</v>
      </c>
      <c r="G427" t="s">
        <v>83</v>
      </c>
      <c r="H427">
        <v>0</v>
      </c>
    </row>
    <row r="428" spans="1:8" x14ac:dyDescent="0.25">
      <c r="A428" t="s">
        <v>604</v>
      </c>
      <c r="B428">
        <v>1</v>
      </c>
      <c r="C428">
        <v>1</v>
      </c>
      <c r="D428" t="s">
        <v>605</v>
      </c>
      <c r="E428" t="s">
        <v>614</v>
      </c>
      <c r="F428" t="s">
        <v>77</v>
      </c>
      <c r="G428" t="s">
        <v>1000</v>
      </c>
      <c r="H428">
        <v>6</v>
      </c>
    </row>
    <row r="429" spans="1:8" x14ac:dyDescent="0.25">
      <c r="A429" t="s">
        <v>604</v>
      </c>
      <c r="B429">
        <v>1</v>
      </c>
      <c r="C429">
        <v>1</v>
      </c>
      <c r="D429" t="s">
        <v>605</v>
      </c>
      <c r="E429" t="s">
        <v>614</v>
      </c>
      <c r="F429" t="s">
        <v>77</v>
      </c>
      <c r="G429" t="s">
        <v>81</v>
      </c>
      <c r="H429">
        <v>0</v>
      </c>
    </row>
    <row r="430" spans="1:8" x14ac:dyDescent="0.25">
      <c r="A430" t="s">
        <v>604</v>
      </c>
      <c r="B430">
        <v>1</v>
      </c>
      <c r="C430">
        <v>1</v>
      </c>
      <c r="D430" t="s">
        <v>605</v>
      </c>
      <c r="E430" t="s">
        <v>614</v>
      </c>
      <c r="F430" t="s">
        <v>119</v>
      </c>
      <c r="G430" t="s">
        <v>1078</v>
      </c>
      <c r="H430">
        <v>10</v>
      </c>
    </row>
    <row r="431" spans="1:8" x14ac:dyDescent="0.25">
      <c r="A431" t="s">
        <v>604</v>
      </c>
      <c r="B431">
        <v>1</v>
      </c>
      <c r="C431">
        <v>1</v>
      </c>
      <c r="D431" t="s">
        <v>605</v>
      </c>
      <c r="E431" t="s">
        <v>614</v>
      </c>
      <c r="F431" t="s">
        <v>119</v>
      </c>
      <c r="G431" t="s">
        <v>1000</v>
      </c>
      <c r="H431">
        <v>0</v>
      </c>
    </row>
    <row r="432" spans="1:8" x14ac:dyDescent="0.25">
      <c r="A432" t="s">
        <v>604</v>
      </c>
      <c r="B432">
        <v>1</v>
      </c>
      <c r="C432">
        <v>1</v>
      </c>
      <c r="D432" t="s">
        <v>605</v>
      </c>
      <c r="E432" t="s">
        <v>614</v>
      </c>
      <c r="F432" t="s">
        <v>120</v>
      </c>
      <c r="G432" t="s">
        <v>1078</v>
      </c>
      <c r="H432">
        <v>0</v>
      </c>
    </row>
    <row r="433" spans="1:8" x14ac:dyDescent="0.25">
      <c r="A433" t="s">
        <v>604</v>
      </c>
      <c r="B433">
        <v>1</v>
      </c>
      <c r="C433">
        <v>1</v>
      </c>
      <c r="D433" t="s">
        <v>605</v>
      </c>
      <c r="E433" t="s">
        <v>614</v>
      </c>
      <c r="F433" t="s">
        <v>120</v>
      </c>
      <c r="G433" t="s">
        <v>83</v>
      </c>
      <c r="H433">
        <v>0</v>
      </c>
    </row>
    <row r="434" spans="1:8" x14ac:dyDescent="0.25">
      <c r="A434" t="s">
        <v>604</v>
      </c>
      <c r="B434">
        <v>1</v>
      </c>
      <c r="C434">
        <v>1</v>
      </c>
      <c r="D434" t="s">
        <v>605</v>
      </c>
      <c r="E434" t="s">
        <v>614</v>
      </c>
      <c r="F434" t="s">
        <v>120</v>
      </c>
      <c r="G434" t="s">
        <v>1000</v>
      </c>
      <c r="H434">
        <v>6</v>
      </c>
    </row>
    <row r="435" spans="1:8" x14ac:dyDescent="0.25">
      <c r="A435" t="s">
        <v>604</v>
      </c>
      <c r="B435">
        <v>1</v>
      </c>
      <c r="C435">
        <v>1</v>
      </c>
      <c r="D435" t="s">
        <v>605</v>
      </c>
      <c r="E435" t="s">
        <v>614</v>
      </c>
      <c r="F435" t="s">
        <v>120</v>
      </c>
      <c r="G435" t="s">
        <v>81</v>
      </c>
      <c r="H435">
        <v>0</v>
      </c>
    </row>
    <row r="436" spans="1:8" x14ac:dyDescent="0.25">
      <c r="A436" t="s">
        <v>604</v>
      </c>
      <c r="B436">
        <v>1</v>
      </c>
      <c r="C436">
        <v>1</v>
      </c>
      <c r="D436" t="s">
        <v>605</v>
      </c>
      <c r="E436" t="s">
        <v>614</v>
      </c>
      <c r="F436" t="s">
        <v>152</v>
      </c>
      <c r="G436" t="s">
        <v>1078</v>
      </c>
      <c r="H436">
        <v>14</v>
      </c>
    </row>
    <row r="437" spans="1:8" x14ac:dyDescent="0.25">
      <c r="A437" t="s">
        <v>604</v>
      </c>
      <c r="B437">
        <v>1</v>
      </c>
      <c r="C437">
        <v>1</v>
      </c>
      <c r="D437" t="s">
        <v>605</v>
      </c>
      <c r="E437" t="s">
        <v>614</v>
      </c>
      <c r="F437" t="s">
        <v>152</v>
      </c>
      <c r="G437" t="s">
        <v>1000</v>
      </c>
      <c r="H437">
        <v>1</v>
      </c>
    </row>
    <row r="438" spans="1:8" x14ac:dyDescent="0.25">
      <c r="A438" t="s">
        <v>604</v>
      </c>
      <c r="B438">
        <v>1</v>
      </c>
      <c r="C438">
        <v>1</v>
      </c>
      <c r="D438" t="s">
        <v>605</v>
      </c>
      <c r="E438" t="s">
        <v>614</v>
      </c>
      <c r="F438" t="s">
        <v>790</v>
      </c>
      <c r="G438" t="s">
        <v>1078</v>
      </c>
      <c r="H438">
        <v>0</v>
      </c>
    </row>
    <row r="439" spans="1:8" x14ac:dyDescent="0.25">
      <c r="A439" t="s">
        <v>604</v>
      </c>
      <c r="B439">
        <v>1</v>
      </c>
      <c r="C439">
        <v>1</v>
      </c>
      <c r="D439" t="s">
        <v>605</v>
      </c>
      <c r="E439" t="s">
        <v>614</v>
      </c>
      <c r="F439" t="s">
        <v>790</v>
      </c>
      <c r="G439" t="s">
        <v>83</v>
      </c>
      <c r="H439">
        <v>0</v>
      </c>
    </row>
    <row r="440" spans="1:8" x14ac:dyDescent="0.25">
      <c r="A440" t="s">
        <v>604</v>
      </c>
      <c r="B440">
        <v>1</v>
      </c>
      <c r="C440">
        <v>1</v>
      </c>
      <c r="D440" t="s">
        <v>605</v>
      </c>
      <c r="E440" t="s">
        <v>614</v>
      </c>
      <c r="F440" t="s">
        <v>790</v>
      </c>
      <c r="G440" t="s">
        <v>85</v>
      </c>
      <c r="H440">
        <v>0</v>
      </c>
    </row>
    <row r="441" spans="1:8" x14ac:dyDescent="0.25">
      <c r="A441" t="s">
        <v>604</v>
      </c>
      <c r="B441">
        <v>1</v>
      </c>
      <c r="C441">
        <v>1</v>
      </c>
      <c r="D441" t="s">
        <v>605</v>
      </c>
      <c r="E441" t="s">
        <v>614</v>
      </c>
      <c r="F441" t="s">
        <v>790</v>
      </c>
      <c r="G441" t="s">
        <v>1000</v>
      </c>
      <c r="H441">
        <v>54</v>
      </c>
    </row>
    <row r="442" spans="1:8" x14ac:dyDescent="0.25">
      <c r="A442" t="s">
        <v>604</v>
      </c>
      <c r="B442">
        <v>1</v>
      </c>
      <c r="C442">
        <v>1</v>
      </c>
      <c r="D442" t="s">
        <v>605</v>
      </c>
      <c r="E442" t="s">
        <v>614</v>
      </c>
      <c r="F442" t="s">
        <v>790</v>
      </c>
      <c r="G442" t="s">
        <v>81</v>
      </c>
      <c r="H442">
        <v>18</v>
      </c>
    </row>
    <row r="443" spans="1:8" x14ac:dyDescent="0.25">
      <c r="A443" t="s">
        <v>604</v>
      </c>
      <c r="B443">
        <v>1</v>
      </c>
      <c r="C443">
        <v>1</v>
      </c>
      <c r="D443" t="s">
        <v>617</v>
      </c>
      <c r="E443" t="s">
        <v>618</v>
      </c>
      <c r="F443" t="s">
        <v>136</v>
      </c>
      <c r="G443" t="s">
        <v>1078</v>
      </c>
      <c r="H443">
        <v>4</v>
      </c>
    </row>
    <row r="444" spans="1:8" x14ac:dyDescent="0.25">
      <c r="A444" t="s">
        <v>604</v>
      </c>
      <c r="B444">
        <v>1</v>
      </c>
      <c r="C444">
        <v>1</v>
      </c>
      <c r="D444" t="s">
        <v>617</v>
      </c>
      <c r="E444" t="s">
        <v>618</v>
      </c>
      <c r="F444" t="s">
        <v>136</v>
      </c>
      <c r="G444" t="s">
        <v>83</v>
      </c>
      <c r="H444">
        <v>22</v>
      </c>
    </row>
    <row r="445" spans="1:8" x14ac:dyDescent="0.25">
      <c r="A445" t="s">
        <v>604</v>
      </c>
      <c r="B445">
        <v>1</v>
      </c>
      <c r="C445">
        <v>1</v>
      </c>
      <c r="D445" t="s">
        <v>617</v>
      </c>
      <c r="E445" t="s">
        <v>618</v>
      </c>
      <c r="F445" t="s">
        <v>136</v>
      </c>
      <c r="G445" t="s">
        <v>85</v>
      </c>
      <c r="H445">
        <v>14</v>
      </c>
    </row>
    <row r="446" spans="1:8" x14ac:dyDescent="0.25">
      <c r="A446" t="s">
        <v>604</v>
      </c>
      <c r="B446">
        <v>1</v>
      </c>
      <c r="C446">
        <v>1</v>
      </c>
      <c r="D446" t="s">
        <v>617</v>
      </c>
      <c r="E446" t="s">
        <v>618</v>
      </c>
      <c r="F446" t="s">
        <v>136</v>
      </c>
      <c r="G446" t="s">
        <v>1000</v>
      </c>
      <c r="H446">
        <v>2</v>
      </c>
    </row>
    <row r="447" spans="1:8" x14ac:dyDescent="0.25">
      <c r="A447" t="s">
        <v>604</v>
      </c>
      <c r="B447">
        <v>1</v>
      </c>
      <c r="C447">
        <v>1</v>
      </c>
      <c r="D447" t="s">
        <v>617</v>
      </c>
      <c r="E447" t="s">
        <v>618</v>
      </c>
      <c r="F447" t="s">
        <v>136</v>
      </c>
      <c r="G447" t="s">
        <v>81</v>
      </c>
      <c r="H447">
        <v>0</v>
      </c>
    </row>
    <row r="448" spans="1:8" x14ac:dyDescent="0.25">
      <c r="A448" t="s">
        <v>604</v>
      </c>
      <c r="B448">
        <v>1</v>
      </c>
      <c r="C448">
        <v>1</v>
      </c>
      <c r="D448" t="s">
        <v>617</v>
      </c>
      <c r="E448" t="s">
        <v>618</v>
      </c>
      <c r="F448" t="s">
        <v>153</v>
      </c>
      <c r="G448" t="s">
        <v>1078</v>
      </c>
      <c r="H448">
        <v>2365</v>
      </c>
    </row>
    <row r="449" spans="1:8" x14ac:dyDescent="0.25">
      <c r="A449" t="s">
        <v>604</v>
      </c>
      <c r="B449">
        <v>1</v>
      </c>
      <c r="C449">
        <v>1</v>
      </c>
      <c r="D449" t="s">
        <v>617</v>
      </c>
      <c r="E449" t="s">
        <v>618</v>
      </c>
      <c r="F449" t="s">
        <v>153</v>
      </c>
      <c r="G449" t="s">
        <v>83</v>
      </c>
      <c r="H449">
        <v>0</v>
      </c>
    </row>
    <row r="450" spans="1:8" x14ac:dyDescent="0.25">
      <c r="A450" t="s">
        <v>604</v>
      </c>
      <c r="B450">
        <v>1</v>
      </c>
      <c r="C450">
        <v>1</v>
      </c>
      <c r="D450" t="s">
        <v>617</v>
      </c>
      <c r="E450" t="s">
        <v>618</v>
      </c>
      <c r="F450" t="s">
        <v>153</v>
      </c>
      <c r="G450" t="s">
        <v>1000</v>
      </c>
      <c r="H450">
        <v>61</v>
      </c>
    </row>
    <row r="451" spans="1:8" x14ac:dyDescent="0.25">
      <c r="A451" t="s">
        <v>604</v>
      </c>
      <c r="B451">
        <v>1</v>
      </c>
      <c r="C451">
        <v>1</v>
      </c>
      <c r="D451" t="s">
        <v>617</v>
      </c>
      <c r="E451" t="s">
        <v>618</v>
      </c>
      <c r="F451" t="s">
        <v>153</v>
      </c>
      <c r="G451" t="s">
        <v>81</v>
      </c>
      <c r="H451">
        <v>1</v>
      </c>
    </row>
    <row r="452" spans="1:8" x14ac:dyDescent="0.25">
      <c r="A452" t="s">
        <v>604</v>
      </c>
      <c r="B452">
        <v>1</v>
      </c>
      <c r="C452">
        <v>1</v>
      </c>
      <c r="D452" t="s">
        <v>617</v>
      </c>
      <c r="E452" t="s">
        <v>618</v>
      </c>
      <c r="F452" t="s">
        <v>154</v>
      </c>
      <c r="G452" t="s">
        <v>1078</v>
      </c>
      <c r="H452">
        <v>189</v>
      </c>
    </row>
    <row r="453" spans="1:8" x14ac:dyDescent="0.25">
      <c r="A453" t="s">
        <v>604</v>
      </c>
      <c r="B453">
        <v>1</v>
      </c>
      <c r="C453">
        <v>1</v>
      </c>
      <c r="D453" t="s">
        <v>617</v>
      </c>
      <c r="E453" t="s">
        <v>618</v>
      </c>
      <c r="F453" t="s">
        <v>154</v>
      </c>
      <c r="G453" t="s">
        <v>1000</v>
      </c>
      <c r="H453">
        <v>0</v>
      </c>
    </row>
    <row r="454" spans="1:8" x14ac:dyDescent="0.25">
      <c r="A454" t="s">
        <v>604</v>
      </c>
      <c r="B454">
        <v>1</v>
      </c>
      <c r="C454">
        <v>1</v>
      </c>
      <c r="D454" t="s">
        <v>617</v>
      </c>
      <c r="E454" t="s">
        <v>618</v>
      </c>
      <c r="F454" t="s">
        <v>154</v>
      </c>
      <c r="G454" t="s">
        <v>81</v>
      </c>
      <c r="H454">
        <v>0</v>
      </c>
    </row>
    <row r="455" spans="1:8" x14ac:dyDescent="0.25">
      <c r="A455" t="s">
        <v>604</v>
      </c>
      <c r="B455">
        <v>1</v>
      </c>
      <c r="C455">
        <v>1</v>
      </c>
      <c r="D455" t="s">
        <v>617</v>
      </c>
      <c r="E455" t="s">
        <v>618</v>
      </c>
      <c r="F455" t="s">
        <v>144</v>
      </c>
      <c r="G455" t="s">
        <v>1078</v>
      </c>
      <c r="H455">
        <v>6</v>
      </c>
    </row>
    <row r="456" spans="1:8" x14ac:dyDescent="0.25">
      <c r="A456" t="s">
        <v>604</v>
      </c>
      <c r="B456">
        <v>1</v>
      </c>
      <c r="C456">
        <v>1</v>
      </c>
      <c r="D456" t="s">
        <v>617</v>
      </c>
      <c r="E456" t="s">
        <v>618</v>
      </c>
      <c r="F456" t="s">
        <v>144</v>
      </c>
      <c r="G456" t="s">
        <v>1000</v>
      </c>
      <c r="H456">
        <v>260</v>
      </c>
    </row>
    <row r="457" spans="1:8" x14ac:dyDescent="0.25">
      <c r="A457" t="s">
        <v>604</v>
      </c>
      <c r="B457">
        <v>1</v>
      </c>
      <c r="C457">
        <v>1</v>
      </c>
      <c r="D457" t="s">
        <v>617</v>
      </c>
      <c r="E457" t="s">
        <v>618</v>
      </c>
      <c r="F457" t="s">
        <v>144</v>
      </c>
      <c r="G457" t="s">
        <v>81</v>
      </c>
      <c r="H457">
        <v>116</v>
      </c>
    </row>
    <row r="458" spans="1:8" x14ac:dyDescent="0.25">
      <c r="A458" t="s">
        <v>604</v>
      </c>
      <c r="B458">
        <v>1</v>
      </c>
      <c r="C458">
        <v>1</v>
      </c>
      <c r="D458" t="s">
        <v>617</v>
      </c>
      <c r="E458" t="s">
        <v>618</v>
      </c>
      <c r="F458" t="s">
        <v>103</v>
      </c>
      <c r="G458" t="s">
        <v>83</v>
      </c>
      <c r="H458">
        <v>22</v>
      </c>
    </row>
    <row r="459" spans="1:8" x14ac:dyDescent="0.25">
      <c r="A459" t="s">
        <v>604</v>
      </c>
      <c r="B459">
        <v>1</v>
      </c>
      <c r="C459">
        <v>1</v>
      </c>
      <c r="D459" t="s">
        <v>617</v>
      </c>
      <c r="E459" t="s">
        <v>618</v>
      </c>
      <c r="F459" t="s">
        <v>103</v>
      </c>
      <c r="G459" t="s">
        <v>85</v>
      </c>
      <c r="H459">
        <v>11</v>
      </c>
    </row>
    <row r="460" spans="1:8" x14ac:dyDescent="0.25">
      <c r="A460" t="s">
        <v>604</v>
      </c>
      <c r="B460">
        <v>1</v>
      </c>
      <c r="C460">
        <v>1</v>
      </c>
      <c r="D460" t="s">
        <v>617</v>
      </c>
      <c r="E460" t="s">
        <v>618</v>
      </c>
      <c r="F460" t="s">
        <v>103</v>
      </c>
      <c r="G460" t="s">
        <v>87</v>
      </c>
      <c r="H460">
        <v>11</v>
      </c>
    </row>
    <row r="461" spans="1:8" x14ac:dyDescent="0.25">
      <c r="A461" t="s">
        <v>604</v>
      </c>
      <c r="B461">
        <v>1</v>
      </c>
      <c r="C461">
        <v>1</v>
      </c>
      <c r="D461" t="s">
        <v>617</v>
      </c>
      <c r="E461" t="s">
        <v>618</v>
      </c>
      <c r="F461" t="s">
        <v>103</v>
      </c>
      <c r="G461" t="s">
        <v>1000</v>
      </c>
      <c r="H461">
        <v>0</v>
      </c>
    </row>
    <row r="462" spans="1:8" x14ac:dyDescent="0.25">
      <c r="A462" t="s">
        <v>604</v>
      </c>
      <c r="B462">
        <v>1</v>
      </c>
      <c r="C462">
        <v>1</v>
      </c>
      <c r="D462" t="s">
        <v>617</v>
      </c>
      <c r="E462" t="s">
        <v>618</v>
      </c>
      <c r="F462" t="s">
        <v>103</v>
      </c>
      <c r="G462" t="s">
        <v>81</v>
      </c>
      <c r="H462">
        <v>2</v>
      </c>
    </row>
    <row r="463" spans="1:8" x14ac:dyDescent="0.25">
      <c r="A463" t="s">
        <v>604</v>
      </c>
      <c r="B463">
        <v>1</v>
      </c>
      <c r="C463">
        <v>1</v>
      </c>
      <c r="D463" t="s">
        <v>617</v>
      </c>
      <c r="E463" t="s">
        <v>618</v>
      </c>
      <c r="F463" t="s">
        <v>111</v>
      </c>
      <c r="G463" t="s">
        <v>83</v>
      </c>
      <c r="H463">
        <v>9</v>
      </c>
    </row>
    <row r="464" spans="1:8" x14ac:dyDescent="0.25">
      <c r="A464" t="s">
        <v>604</v>
      </c>
      <c r="B464">
        <v>1</v>
      </c>
      <c r="C464">
        <v>1</v>
      </c>
      <c r="D464" t="s">
        <v>617</v>
      </c>
      <c r="E464" t="s">
        <v>618</v>
      </c>
      <c r="F464" t="s">
        <v>170</v>
      </c>
      <c r="G464" t="s">
        <v>1078</v>
      </c>
      <c r="H464">
        <v>0</v>
      </c>
    </row>
    <row r="465" spans="1:8" x14ac:dyDescent="0.25">
      <c r="A465" t="s">
        <v>604</v>
      </c>
      <c r="B465">
        <v>1</v>
      </c>
      <c r="C465">
        <v>1</v>
      </c>
      <c r="D465" t="s">
        <v>617</v>
      </c>
      <c r="E465" t="s">
        <v>618</v>
      </c>
      <c r="F465" t="s">
        <v>170</v>
      </c>
      <c r="G465" t="s">
        <v>83</v>
      </c>
      <c r="H465">
        <v>3</v>
      </c>
    </row>
    <row r="466" spans="1:8" x14ac:dyDescent="0.25">
      <c r="A466" t="s">
        <v>604</v>
      </c>
      <c r="B466">
        <v>1</v>
      </c>
      <c r="C466">
        <v>1</v>
      </c>
      <c r="D466" t="s">
        <v>617</v>
      </c>
      <c r="E466" t="s">
        <v>618</v>
      </c>
      <c r="F466" t="s">
        <v>170</v>
      </c>
      <c r="G466" t="s">
        <v>85</v>
      </c>
      <c r="H466">
        <v>3</v>
      </c>
    </row>
    <row r="467" spans="1:8" x14ac:dyDescent="0.25">
      <c r="A467" t="s">
        <v>604</v>
      </c>
      <c r="B467">
        <v>1</v>
      </c>
      <c r="C467">
        <v>1</v>
      </c>
      <c r="D467" t="s">
        <v>617</v>
      </c>
      <c r="E467" t="s">
        <v>618</v>
      </c>
      <c r="F467" t="s">
        <v>170</v>
      </c>
      <c r="G467" t="s">
        <v>87</v>
      </c>
      <c r="H467">
        <v>1</v>
      </c>
    </row>
    <row r="468" spans="1:8" x14ac:dyDescent="0.25">
      <c r="A468" t="s">
        <v>604</v>
      </c>
      <c r="B468">
        <v>1</v>
      </c>
      <c r="C468">
        <v>1</v>
      </c>
      <c r="D468" t="s">
        <v>617</v>
      </c>
      <c r="E468" t="s">
        <v>618</v>
      </c>
      <c r="F468" t="s">
        <v>170</v>
      </c>
      <c r="G468" t="s">
        <v>1000</v>
      </c>
      <c r="H468">
        <v>0</v>
      </c>
    </row>
    <row r="469" spans="1:8" x14ac:dyDescent="0.25">
      <c r="A469" t="s">
        <v>604</v>
      </c>
      <c r="B469">
        <v>1</v>
      </c>
      <c r="C469">
        <v>1</v>
      </c>
      <c r="D469" t="s">
        <v>617</v>
      </c>
      <c r="E469" t="s">
        <v>618</v>
      </c>
      <c r="F469" t="s">
        <v>170</v>
      </c>
      <c r="G469" t="s">
        <v>81</v>
      </c>
      <c r="H469">
        <v>1</v>
      </c>
    </row>
    <row r="470" spans="1:8" x14ac:dyDescent="0.25">
      <c r="A470" t="s">
        <v>604</v>
      </c>
      <c r="B470">
        <v>1</v>
      </c>
      <c r="C470">
        <v>1</v>
      </c>
      <c r="D470" t="s">
        <v>617</v>
      </c>
      <c r="E470" t="s">
        <v>618</v>
      </c>
      <c r="F470" t="s">
        <v>162</v>
      </c>
      <c r="G470" t="s">
        <v>1078</v>
      </c>
      <c r="H470">
        <v>354</v>
      </c>
    </row>
    <row r="471" spans="1:8" x14ac:dyDescent="0.25">
      <c r="A471" t="s">
        <v>604</v>
      </c>
      <c r="B471">
        <v>1</v>
      </c>
      <c r="C471">
        <v>1</v>
      </c>
      <c r="D471" t="s">
        <v>617</v>
      </c>
      <c r="E471" t="s">
        <v>618</v>
      </c>
      <c r="F471" t="s">
        <v>162</v>
      </c>
      <c r="G471" t="s">
        <v>1000</v>
      </c>
      <c r="H471">
        <v>115</v>
      </c>
    </row>
    <row r="472" spans="1:8" x14ac:dyDescent="0.25">
      <c r="A472" t="s">
        <v>604</v>
      </c>
      <c r="B472">
        <v>1</v>
      </c>
      <c r="C472">
        <v>1</v>
      </c>
      <c r="D472" t="s">
        <v>617</v>
      </c>
      <c r="E472" t="s">
        <v>618</v>
      </c>
      <c r="F472" t="s">
        <v>162</v>
      </c>
      <c r="G472" t="s">
        <v>81</v>
      </c>
      <c r="H472">
        <v>7</v>
      </c>
    </row>
    <row r="473" spans="1:8" x14ac:dyDescent="0.25">
      <c r="A473" t="s">
        <v>604</v>
      </c>
      <c r="B473">
        <v>1</v>
      </c>
      <c r="C473">
        <v>1</v>
      </c>
      <c r="D473" t="s">
        <v>617</v>
      </c>
      <c r="E473" t="s">
        <v>618</v>
      </c>
      <c r="F473" t="s">
        <v>789</v>
      </c>
      <c r="G473" t="s">
        <v>83</v>
      </c>
      <c r="H473">
        <v>43</v>
      </c>
    </row>
    <row r="474" spans="1:8" x14ac:dyDescent="0.25">
      <c r="A474" t="s">
        <v>604</v>
      </c>
      <c r="B474">
        <v>1</v>
      </c>
      <c r="C474">
        <v>1</v>
      </c>
      <c r="D474" t="s">
        <v>617</v>
      </c>
      <c r="E474" t="s">
        <v>618</v>
      </c>
      <c r="F474" t="s">
        <v>789</v>
      </c>
      <c r="G474" t="s">
        <v>1000</v>
      </c>
      <c r="H474">
        <v>1</v>
      </c>
    </row>
    <row r="475" spans="1:8" x14ac:dyDescent="0.25">
      <c r="A475" t="s">
        <v>604</v>
      </c>
      <c r="B475">
        <v>1</v>
      </c>
      <c r="C475">
        <v>1</v>
      </c>
      <c r="D475" t="s">
        <v>617</v>
      </c>
      <c r="E475" t="s">
        <v>618</v>
      </c>
      <c r="F475" t="s">
        <v>789</v>
      </c>
      <c r="G475" t="s">
        <v>81</v>
      </c>
      <c r="H475">
        <v>64</v>
      </c>
    </row>
    <row r="476" spans="1:8" x14ac:dyDescent="0.25">
      <c r="A476" t="s">
        <v>604</v>
      </c>
      <c r="B476">
        <v>1</v>
      </c>
      <c r="C476">
        <v>1</v>
      </c>
      <c r="D476" t="s">
        <v>617</v>
      </c>
      <c r="E476" t="s">
        <v>618</v>
      </c>
      <c r="F476" t="s">
        <v>128</v>
      </c>
      <c r="G476" t="s">
        <v>1078</v>
      </c>
      <c r="H476">
        <v>0</v>
      </c>
    </row>
    <row r="477" spans="1:8" x14ac:dyDescent="0.25">
      <c r="A477" t="s">
        <v>604</v>
      </c>
      <c r="B477">
        <v>1</v>
      </c>
      <c r="C477">
        <v>1</v>
      </c>
      <c r="D477" t="s">
        <v>617</v>
      </c>
      <c r="E477" t="s">
        <v>618</v>
      </c>
      <c r="F477" t="s">
        <v>128</v>
      </c>
      <c r="G477" t="s">
        <v>83</v>
      </c>
      <c r="H477">
        <v>0</v>
      </c>
    </row>
    <row r="478" spans="1:8" x14ac:dyDescent="0.25">
      <c r="A478" t="s">
        <v>604</v>
      </c>
      <c r="B478">
        <v>1</v>
      </c>
      <c r="C478">
        <v>1</v>
      </c>
      <c r="D478" t="s">
        <v>617</v>
      </c>
      <c r="E478" t="s">
        <v>618</v>
      </c>
      <c r="F478" t="s">
        <v>128</v>
      </c>
      <c r="G478" t="s">
        <v>1000</v>
      </c>
      <c r="H478">
        <v>25</v>
      </c>
    </row>
    <row r="479" spans="1:8" x14ac:dyDescent="0.25">
      <c r="A479" t="s">
        <v>604</v>
      </c>
      <c r="B479">
        <v>1</v>
      </c>
      <c r="C479">
        <v>1</v>
      </c>
      <c r="D479" t="s">
        <v>617</v>
      </c>
      <c r="E479" t="s">
        <v>618</v>
      </c>
      <c r="F479" t="s">
        <v>128</v>
      </c>
      <c r="G479" t="s">
        <v>81</v>
      </c>
      <c r="H479">
        <v>340</v>
      </c>
    </row>
    <row r="480" spans="1:8" x14ac:dyDescent="0.25">
      <c r="A480" t="s">
        <v>604</v>
      </c>
      <c r="B480">
        <v>1</v>
      </c>
      <c r="C480">
        <v>1</v>
      </c>
      <c r="D480" t="s">
        <v>617</v>
      </c>
      <c r="E480" t="s">
        <v>618</v>
      </c>
      <c r="F480" t="s">
        <v>77</v>
      </c>
      <c r="G480" t="s">
        <v>1078</v>
      </c>
      <c r="H480">
        <v>5</v>
      </c>
    </row>
    <row r="481" spans="1:8" x14ac:dyDescent="0.25">
      <c r="A481" t="s">
        <v>604</v>
      </c>
      <c r="B481">
        <v>1</v>
      </c>
      <c r="C481">
        <v>1</v>
      </c>
      <c r="D481" t="s">
        <v>617</v>
      </c>
      <c r="E481" t="s">
        <v>618</v>
      </c>
      <c r="F481" t="s">
        <v>77</v>
      </c>
      <c r="G481" t="s">
        <v>83</v>
      </c>
      <c r="H481">
        <v>16</v>
      </c>
    </row>
    <row r="482" spans="1:8" x14ac:dyDescent="0.25">
      <c r="A482" t="s">
        <v>604</v>
      </c>
      <c r="B482">
        <v>1</v>
      </c>
      <c r="C482">
        <v>1</v>
      </c>
      <c r="D482" t="s">
        <v>617</v>
      </c>
      <c r="E482" t="s">
        <v>618</v>
      </c>
      <c r="F482" t="s">
        <v>77</v>
      </c>
      <c r="G482" t="s">
        <v>1000</v>
      </c>
      <c r="H482">
        <v>16</v>
      </c>
    </row>
    <row r="483" spans="1:8" x14ac:dyDescent="0.25">
      <c r="A483" t="s">
        <v>604</v>
      </c>
      <c r="B483">
        <v>1</v>
      </c>
      <c r="C483">
        <v>1</v>
      </c>
      <c r="D483" t="s">
        <v>617</v>
      </c>
      <c r="E483" t="s">
        <v>618</v>
      </c>
      <c r="F483" t="s">
        <v>77</v>
      </c>
      <c r="G483" t="s">
        <v>81</v>
      </c>
      <c r="H483">
        <v>2</v>
      </c>
    </row>
    <row r="484" spans="1:8" x14ac:dyDescent="0.25">
      <c r="A484" t="s">
        <v>604</v>
      </c>
      <c r="B484">
        <v>1</v>
      </c>
      <c r="C484">
        <v>1</v>
      </c>
      <c r="D484" t="s">
        <v>617</v>
      </c>
      <c r="E484" t="s">
        <v>618</v>
      </c>
      <c r="F484" t="s">
        <v>119</v>
      </c>
      <c r="G484" t="s">
        <v>1078</v>
      </c>
      <c r="H484">
        <v>616</v>
      </c>
    </row>
    <row r="485" spans="1:8" x14ac:dyDescent="0.25">
      <c r="A485" t="s">
        <v>604</v>
      </c>
      <c r="B485">
        <v>1</v>
      </c>
      <c r="C485">
        <v>1</v>
      </c>
      <c r="D485" t="s">
        <v>617</v>
      </c>
      <c r="E485" t="s">
        <v>618</v>
      </c>
      <c r="F485" t="s">
        <v>119</v>
      </c>
      <c r="G485" t="s">
        <v>83</v>
      </c>
      <c r="H485">
        <v>58</v>
      </c>
    </row>
    <row r="486" spans="1:8" x14ac:dyDescent="0.25">
      <c r="A486" t="s">
        <v>604</v>
      </c>
      <c r="B486">
        <v>1</v>
      </c>
      <c r="C486">
        <v>1</v>
      </c>
      <c r="D486" t="s">
        <v>617</v>
      </c>
      <c r="E486" t="s">
        <v>618</v>
      </c>
      <c r="F486" t="s">
        <v>119</v>
      </c>
      <c r="G486" t="s">
        <v>1000</v>
      </c>
      <c r="H486">
        <v>46</v>
      </c>
    </row>
    <row r="487" spans="1:8" x14ac:dyDescent="0.25">
      <c r="A487" t="s">
        <v>604</v>
      </c>
      <c r="B487">
        <v>1</v>
      </c>
      <c r="C487">
        <v>1</v>
      </c>
      <c r="D487" t="s">
        <v>617</v>
      </c>
      <c r="E487" t="s">
        <v>618</v>
      </c>
      <c r="F487" t="s">
        <v>119</v>
      </c>
      <c r="G487" t="s">
        <v>81</v>
      </c>
      <c r="H487">
        <v>0</v>
      </c>
    </row>
    <row r="488" spans="1:8" x14ac:dyDescent="0.25">
      <c r="A488" t="s">
        <v>604</v>
      </c>
      <c r="B488">
        <v>1</v>
      </c>
      <c r="C488">
        <v>1</v>
      </c>
      <c r="D488" t="s">
        <v>617</v>
      </c>
      <c r="E488" t="s">
        <v>618</v>
      </c>
      <c r="F488" t="s">
        <v>120</v>
      </c>
      <c r="G488" t="s">
        <v>1078</v>
      </c>
      <c r="H488">
        <v>9</v>
      </c>
    </row>
    <row r="489" spans="1:8" x14ac:dyDescent="0.25">
      <c r="A489" t="s">
        <v>604</v>
      </c>
      <c r="B489">
        <v>1</v>
      </c>
      <c r="C489">
        <v>1</v>
      </c>
      <c r="D489" t="s">
        <v>617</v>
      </c>
      <c r="E489" t="s">
        <v>618</v>
      </c>
      <c r="F489" t="s">
        <v>120</v>
      </c>
      <c r="G489" t="s">
        <v>83</v>
      </c>
      <c r="H489">
        <v>2</v>
      </c>
    </row>
    <row r="490" spans="1:8" x14ac:dyDescent="0.25">
      <c r="A490" t="s">
        <v>604</v>
      </c>
      <c r="B490">
        <v>1</v>
      </c>
      <c r="C490">
        <v>1</v>
      </c>
      <c r="D490" t="s">
        <v>617</v>
      </c>
      <c r="E490" t="s">
        <v>618</v>
      </c>
      <c r="F490" t="s">
        <v>120</v>
      </c>
      <c r="G490" t="s">
        <v>1000</v>
      </c>
      <c r="H490">
        <v>53</v>
      </c>
    </row>
    <row r="491" spans="1:8" x14ac:dyDescent="0.25">
      <c r="A491" t="s">
        <v>604</v>
      </c>
      <c r="B491">
        <v>1</v>
      </c>
      <c r="C491">
        <v>1</v>
      </c>
      <c r="D491" t="s">
        <v>617</v>
      </c>
      <c r="E491" t="s">
        <v>618</v>
      </c>
      <c r="F491" t="s">
        <v>120</v>
      </c>
      <c r="G491" t="s">
        <v>81</v>
      </c>
      <c r="H491">
        <v>105</v>
      </c>
    </row>
    <row r="492" spans="1:8" x14ac:dyDescent="0.25">
      <c r="A492" t="s">
        <v>604</v>
      </c>
      <c r="B492">
        <v>1</v>
      </c>
      <c r="C492">
        <v>1</v>
      </c>
      <c r="D492" t="s">
        <v>617</v>
      </c>
      <c r="E492" t="s">
        <v>618</v>
      </c>
      <c r="F492" t="s">
        <v>152</v>
      </c>
      <c r="G492" t="s">
        <v>1078</v>
      </c>
      <c r="H492">
        <v>35</v>
      </c>
    </row>
    <row r="493" spans="1:8" x14ac:dyDescent="0.25">
      <c r="A493" t="s">
        <v>604</v>
      </c>
      <c r="B493">
        <v>1</v>
      </c>
      <c r="C493">
        <v>1</v>
      </c>
      <c r="D493" t="s">
        <v>617</v>
      </c>
      <c r="E493" t="s">
        <v>618</v>
      </c>
      <c r="F493" t="s">
        <v>152</v>
      </c>
      <c r="G493" t="s">
        <v>1000</v>
      </c>
      <c r="H493">
        <v>9</v>
      </c>
    </row>
    <row r="494" spans="1:8" x14ac:dyDescent="0.25">
      <c r="A494" t="s">
        <v>604</v>
      </c>
      <c r="B494">
        <v>1</v>
      </c>
      <c r="C494">
        <v>1</v>
      </c>
      <c r="D494" t="s">
        <v>617</v>
      </c>
      <c r="E494" t="s">
        <v>618</v>
      </c>
      <c r="F494" t="s">
        <v>790</v>
      </c>
      <c r="G494" t="s">
        <v>1078</v>
      </c>
      <c r="H494">
        <v>11</v>
      </c>
    </row>
    <row r="495" spans="1:8" x14ac:dyDescent="0.25">
      <c r="A495" t="s">
        <v>604</v>
      </c>
      <c r="B495">
        <v>1</v>
      </c>
      <c r="C495">
        <v>1</v>
      </c>
      <c r="D495" t="s">
        <v>617</v>
      </c>
      <c r="E495" t="s">
        <v>618</v>
      </c>
      <c r="F495" t="s">
        <v>790</v>
      </c>
      <c r="G495" t="s">
        <v>83</v>
      </c>
      <c r="H495">
        <v>104</v>
      </c>
    </row>
    <row r="496" spans="1:8" x14ac:dyDescent="0.25">
      <c r="A496" t="s">
        <v>604</v>
      </c>
      <c r="B496">
        <v>1</v>
      </c>
      <c r="C496">
        <v>1</v>
      </c>
      <c r="D496" t="s">
        <v>617</v>
      </c>
      <c r="E496" t="s">
        <v>618</v>
      </c>
      <c r="F496" t="s">
        <v>790</v>
      </c>
      <c r="G496" t="s">
        <v>85</v>
      </c>
      <c r="H496">
        <v>15</v>
      </c>
    </row>
    <row r="497" spans="1:8" x14ac:dyDescent="0.25">
      <c r="A497" t="s">
        <v>604</v>
      </c>
      <c r="B497">
        <v>1</v>
      </c>
      <c r="C497">
        <v>1</v>
      </c>
      <c r="D497" t="s">
        <v>617</v>
      </c>
      <c r="E497" t="s">
        <v>618</v>
      </c>
      <c r="F497" t="s">
        <v>790</v>
      </c>
      <c r="G497" t="s">
        <v>1000</v>
      </c>
      <c r="H497">
        <v>235</v>
      </c>
    </row>
    <row r="498" spans="1:8" x14ac:dyDescent="0.25">
      <c r="A498" t="s">
        <v>604</v>
      </c>
      <c r="B498">
        <v>1</v>
      </c>
      <c r="C498">
        <v>1</v>
      </c>
      <c r="D498" t="s">
        <v>617</v>
      </c>
      <c r="E498" t="s">
        <v>618</v>
      </c>
      <c r="F498" t="s">
        <v>790</v>
      </c>
      <c r="G498" t="s">
        <v>81</v>
      </c>
      <c r="H498">
        <v>132</v>
      </c>
    </row>
    <row r="499" spans="1:8" x14ac:dyDescent="0.25">
      <c r="A499" t="s">
        <v>604</v>
      </c>
      <c r="B499">
        <v>1</v>
      </c>
      <c r="C499">
        <v>1</v>
      </c>
      <c r="D499" t="s">
        <v>617</v>
      </c>
      <c r="E499" t="s">
        <v>619</v>
      </c>
      <c r="F499" t="s">
        <v>136</v>
      </c>
      <c r="G499" t="s">
        <v>1078</v>
      </c>
      <c r="H499">
        <v>0</v>
      </c>
    </row>
    <row r="500" spans="1:8" x14ac:dyDescent="0.25">
      <c r="A500" t="s">
        <v>604</v>
      </c>
      <c r="B500">
        <v>1</v>
      </c>
      <c r="C500">
        <v>1</v>
      </c>
      <c r="D500" t="s">
        <v>617</v>
      </c>
      <c r="E500" t="s">
        <v>619</v>
      </c>
      <c r="F500" t="s">
        <v>136</v>
      </c>
      <c r="G500" t="s">
        <v>83</v>
      </c>
      <c r="H500">
        <v>0</v>
      </c>
    </row>
    <row r="501" spans="1:8" x14ac:dyDescent="0.25">
      <c r="A501" t="s">
        <v>604</v>
      </c>
      <c r="B501">
        <v>1</v>
      </c>
      <c r="C501">
        <v>1</v>
      </c>
      <c r="D501" t="s">
        <v>617</v>
      </c>
      <c r="E501" t="s">
        <v>619</v>
      </c>
      <c r="F501" t="s">
        <v>136</v>
      </c>
      <c r="G501" t="s">
        <v>85</v>
      </c>
      <c r="H501">
        <v>0</v>
      </c>
    </row>
    <row r="502" spans="1:8" x14ac:dyDescent="0.25">
      <c r="A502" t="s">
        <v>604</v>
      </c>
      <c r="B502">
        <v>1</v>
      </c>
      <c r="C502">
        <v>1</v>
      </c>
      <c r="D502" t="s">
        <v>617</v>
      </c>
      <c r="E502" t="s">
        <v>619</v>
      </c>
      <c r="F502" t="s">
        <v>136</v>
      </c>
      <c r="G502" t="s">
        <v>1000</v>
      </c>
      <c r="H502">
        <v>0</v>
      </c>
    </row>
    <row r="503" spans="1:8" x14ac:dyDescent="0.25">
      <c r="A503" t="s">
        <v>604</v>
      </c>
      <c r="B503">
        <v>1</v>
      </c>
      <c r="C503">
        <v>1</v>
      </c>
      <c r="D503" t="s">
        <v>617</v>
      </c>
      <c r="E503" t="s">
        <v>619</v>
      </c>
      <c r="F503" t="s">
        <v>136</v>
      </c>
      <c r="G503" t="s">
        <v>81</v>
      </c>
      <c r="H503">
        <v>0</v>
      </c>
    </row>
    <row r="504" spans="1:8" x14ac:dyDescent="0.25">
      <c r="A504" t="s">
        <v>604</v>
      </c>
      <c r="B504">
        <v>1</v>
      </c>
      <c r="C504">
        <v>1</v>
      </c>
      <c r="D504" t="s">
        <v>617</v>
      </c>
      <c r="E504" t="s">
        <v>619</v>
      </c>
      <c r="F504" t="s">
        <v>153</v>
      </c>
      <c r="G504" t="s">
        <v>1078</v>
      </c>
      <c r="H504">
        <v>21</v>
      </c>
    </row>
    <row r="505" spans="1:8" x14ac:dyDescent="0.25">
      <c r="A505" t="s">
        <v>604</v>
      </c>
      <c r="B505">
        <v>1</v>
      </c>
      <c r="C505">
        <v>1</v>
      </c>
      <c r="D505" t="s">
        <v>617</v>
      </c>
      <c r="E505" t="s">
        <v>619</v>
      </c>
      <c r="F505" t="s">
        <v>153</v>
      </c>
      <c r="G505" t="s">
        <v>83</v>
      </c>
      <c r="H505">
        <v>0</v>
      </c>
    </row>
    <row r="506" spans="1:8" x14ac:dyDescent="0.25">
      <c r="A506" t="s">
        <v>604</v>
      </c>
      <c r="B506">
        <v>1</v>
      </c>
      <c r="C506">
        <v>1</v>
      </c>
      <c r="D506" t="s">
        <v>617</v>
      </c>
      <c r="E506" t="s">
        <v>619</v>
      </c>
      <c r="F506" t="s">
        <v>153</v>
      </c>
      <c r="G506" t="s">
        <v>1000</v>
      </c>
      <c r="H506">
        <v>0</v>
      </c>
    </row>
    <row r="507" spans="1:8" x14ac:dyDescent="0.25">
      <c r="A507" t="s">
        <v>604</v>
      </c>
      <c r="B507">
        <v>1</v>
      </c>
      <c r="C507">
        <v>1</v>
      </c>
      <c r="D507" t="s">
        <v>617</v>
      </c>
      <c r="E507" t="s">
        <v>619</v>
      </c>
      <c r="F507" t="s">
        <v>153</v>
      </c>
      <c r="G507" t="s">
        <v>81</v>
      </c>
      <c r="H507">
        <v>0</v>
      </c>
    </row>
    <row r="508" spans="1:8" x14ac:dyDescent="0.25">
      <c r="A508" t="s">
        <v>604</v>
      </c>
      <c r="B508">
        <v>1</v>
      </c>
      <c r="C508">
        <v>1</v>
      </c>
      <c r="D508" t="s">
        <v>617</v>
      </c>
      <c r="E508" t="s">
        <v>619</v>
      </c>
      <c r="F508" t="s">
        <v>154</v>
      </c>
      <c r="G508" t="s">
        <v>1078</v>
      </c>
      <c r="H508">
        <v>0</v>
      </c>
    </row>
    <row r="509" spans="1:8" x14ac:dyDescent="0.25">
      <c r="A509" t="s">
        <v>604</v>
      </c>
      <c r="B509">
        <v>1</v>
      </c>
      <c r="C509">
        <v>1</v>
      </c>
      <c r="D509" t="s">
        <v>617</v>
      </c>
      <c r="E509" t="s">
        <v>619</v>
      </c>
      <c r="F509" t="s">
        <v>154</v>
      </c>
      <c r="G509" t="s">
        <v>1000</v>
      </c>
      <c r="H509">
        <v>0</v>
      </c>
    </row>
    <row r="510" spans="1:8" x14ac:dyDescent="0.25">
      <c r="A510" t="s">
        <v>604</v>
      </c>
      <c r="B510">
        <v>1</v>
      </c>
      <c r="C510">
        <v>1</v>
      </c>
      <c r="D510" t="s">
        <v>617</v>
      </c>
      <c r="E510" t="s">
        <v>619</v>
      </c>
      <c r="F510" t="s">
        <v>154</v>
      </c>
      <c r="G510" t="s">
        <v>81</v>
      </c>
      <c r="H510">
        <v>0</v>
      </c>
    </row>
    <row r="511" spans="1:8" x14ac:dyDescent="0.25">
      <c r="A511" t="s">
        <v>604</v>
      </c>
      <c r="B511">
        <v>1</v>
      </c>
      <c r="C511">
        <v>1</v>
      </c>
      <c r="D511" t="s">
        <v>617</v>
      </c>
      <c r="E511" t="s">
        <v>619</v>
      </c>
      <c r="F511" t="s">
        <v>144</v>
      </c>
      <c r="G511" t="s">
        <v>1078</v>
      </c>
      <c r="H511">
        <v>0</v>
      </c>
    </row>
    <row r="512" spans="1:8" x14ac:dyDescent="0.25">
      <c r="A512" t="s">
        <v>604</v>
      </c>
      <c r="B512">
        <v>1</v>
      </c>
      <c r="C512">
        <v>1</v>
      </c>
      <c r="D512" t="s">
        <v>617</v>
      </c>
      <c r="E512" t="s">
        <v>619</v>
      </c>
      <c r="F512" t="s">
        <v>144</v>
      </c>
      <c r="G512" t="s">
        <v>1000</v>
      </c>
      <c r="H512">
        <v>0</v>
      </c>
    </row>
    <row r="513" spans="1:8" x14ac:dyDescent="0.25">
      <c r="A513" t="s">
        <v>604</v>
      </c>
      <c r="B513">
        <v>1</v>
      </c>
      <c r="C513">
        <v>1</v>
      </c>
      <c r="D513" t="s">
        <v>617</v>
      </c>
      <c r="E513" t="s">
        <v>619</v>
      </c>
      <c r="F513" t="s">
        <v>144</v>
      </c>
      <c r="G513" t="s">
        <v>81</v>
      </c>
      <c r="H513">
        <v>0</v>
      </c>
    </row>
    <row r="514" spans="1:8" x14ac:dyDescent="0.25">
      <c r="A514" t="s">
        <v>604</v>
      </c>
      <c r="B514">
        <v>1</v>
      </c>
      <c r="C514">
        <v>1</v>
      </c>
      <c r="D514" t="s">
        <v>617</v>
      </c>
      <c r="E514" t="s">
        <v>619</v>
      </c>
      <c r="F514" t="s">
        <v>103</v>
      </c>
      <c r="G514" t="s">
        <v>83</v>
      </c>
      <c r="H514">
        <v>0</v>
      </c>
    </row>
    <row r="515" spans="1:8" x14ac:dyDescent="0.25">
      <c r="A515" t="s">
        <v>604</v>
      </c>
      <c r="B515">
        <v>1</v>
      </c>
      <c r="C515">
        <v>1</v>
      </c>
      <c r="D515" t="s">
        <v>617</v>
      </c>
      <c r="E515" t="s">
        <v>619</v>
      </c>
      <c r="F515" t="s">
        <v>103</v>
      </c>
      <c r="G515" t="s">
        <v>85</v>
      </c>
      <c r="H515">
        <v>0</v>
      </c>
    </row>
    <row r="516" spans="1:8" x14ac:dyDescent="0.25">
      <c r="A516" t="s">
        <v>604</v>
      </c>
      <c r="B516">
        <v>1</v>
      </c>
      <c r="C516">
        <v>1</v>
      </c>
      <c r="D516" t="s">
        <v>617</v>
      </c>
      <c r="E516" t="s">
        <v>619</v>
      </c>
      <c r="F516" t="s">
        <v>103</v>
      </c>
      <c r="G516" t="s">
        <v>1000</v>
      </c>
      <c r="H516">
        <v>0</v>
      </c>
    </row>
    <row r="517" spans="1:8" x14ac:dyDescent="0.25">
      <c r="A517" t="s">
        <v>604</v>
      </c>
      <c r="B517">
        <v>1</v>
      </c>
      <c r="C517">
        <v>1</v>
      </c>
      <c r="D517" t="s">
        <v>617</v>
      </c>
      <c r="E517" t="s">
        <v>619</v>
      </c>
      <c r="F517" t="s">
        <v>103</v>
      </c>
      <c r="G517" t="s">
        <v>81</v>
      </c>
      <c r="H517">
        <v>0</v>
      </c>
    </row>
    <row r="518" spans="1:8" x14ac:dyDescent="0.25">
      <c r="A518" t="s">
        <v>604</v>
      </c>
      <c r="B518">
        <v>1</v>
      </c>
      <c r="C518">
        <v>1</v>
      </c>
      <c r="D518" t="s">
        <v>617</v>
      </c>
      <c r="E518" t="s">
        <v>619</v>
      </c>
      <c r="F518" t="s">
        <v>111</v>
      </c>
      <c r="G518" t="s">
        <v>83</v>
      </c>
      <c r="H518">
        <v>0</v>
      </c>
    </row>
    <row r="519" spans="1:8" x14ac:dyDescent="0.25">
      <c r="A519" t="s">
        <v>604</v>
      </c>
      <c r="B519">
        <v>1</v>
      </c>
      <c r="C519">
        <v>1</v>
      </c>
      <c r="D519" t="s">
        <v>617</v>
      </c>
      <c r="E519" t="s">
        <v>619</v>
      </c>
      <c r="F519" t="s">
        <v>170</v>
      </c>
      <c r="G519" t="s">
        <v>1078</v>
      </c>
      <c r="H519">
        <v>0</v>
      </c>
    </row>
    <row r="520" spans="1:8" x14ac:dyDescent="0.25">
      <c r="A520" t="s">
        <v>604</v>
      </c>
      <c r="B520">
        <v>1</v>
      </c>
      <c r="C520">
        <v>1</v>
      </c>
      <c r="D520" t="s">
        <v>617</v>
      </c>
      <c r="E520" t="s">
        <v>619</v>
      </c>
      <c r="F520" t="s">
        <v>170</v>
      </c>
      <c r="G520" t="s">
        <v>83</v>
      </c>
      <c r="H520">
        <v>0</v>
      </c>
    </row>
    <row r="521" spans="1:8" x14ac:dyDescent="0.25">
      <c r="A521" t="s">
        <v>604</v>
      </c>
      <c r="B521">
        <v>1</v>
      </c>
      <c r="C521">
        <v>1</v>
      </c>
      <c r="D521" t="s">
        <v>617</v>
      </c>
      <c r="E521" t="s">
        <v>619</v>
      </c>
      <c r="F521" t="s">
        <v>170</v>
      </c>
      <c r="G521" t="s">
        <v>85</v>
      </c>
      <c r="H521">
        <v>0</v>
      </c>
    </row>
    <row r="522" spans="1:8" x14ac:dyDescent="0.25">
      <c r="A522" t="s">
        <v>604</v>
      </c>
      <c r="B522">
        <v>1</v>
      </c>
      <c r="C522">
        <v>1</v>
      </c>
      <c r="D522" t="s">
        <v>617</v>
      </c>
      <c r="E522" t="s">
        <v>619</v>
      </c>
      <c r="F522" t="s">
        <v>170</v>
      </c>
      <c r="G522" t="s">
        <v>87</v>
      </c>
      <c r="H522">
        <v>0</v>
      </c>
    </row>
    <row r="523" spans="1:8" x14ac:dyDescent="0.25">
      <c r="A523" t="s">
        <v>604</v>
      </c>
      <c r="B523">
        <v>1</v>
      </c>
      <c r="C523">
        <v>1</v>
      </c>
      <c r="D523" t="s">
        <v>617</v>
      </c>
      <c r="E523" t="s">
        <v>619</v>
      </c>
      <c r="F523" t="s">
        <v>170</v>
      </c>
      <c r="G523" t="s">
        <v>1000</v>
      </c>
      <c r="H523">
        <v>0</v>
      </c>
    </row>
    <row r="524" spans="1:8" x14ac:dyDescent="0.25">
      <c r="A524" t="s">
        <v>604</v>
      </c>
      <c r="B524">
        <v>1</v>
      </c>
      <c r="C524">
        <v>1</v>
      </c>
      <c r="D524" t="s">
        <v>617</v>
      </c>
      <c r="E524" t="s">
        <v>619</v>
      </c>
      <c r="F524" t="s">
        <v>170</v>
      </c>
      <c r="G524" t="s">
        <v>81</v>
      </c>
      <c r="H524">
        <v>0</v>
      </c>
    </row>
    <row r="525" spans="1:8" x14ac:dyDescent="0.25">
      <c r="A525" t="s">
        <v>604</v>
      </c>
      <c r="B525">
        <v>1</v>
      </c>
      <c r="C525">
        <v>1</v>
      </c>
      <c r="D525" t="s">
        <v>617</v>
      </c>
      <c r="E525" t="s">
        <v>619</v>
      </c>
      <c r="F525" t="s">
        <v>162</v>
      </c>
      <c r="G525" t="s">
        <v>1078</v>
      </c>
      <c r="H525">
        <v>2</v>
      </c>
    </row>
    <row r="526" spans="1:8" x14ac:dyDescent="0.25">
      <c r="A526" t="s">
        <v>604</v>
      </c>
      <c r="B526">
        <v>1</v>
      </c>
      <c r="C526">
        <v>1</v>
      </c>
      <c r="D526" t="s">
        <v>617</v>
      </c>
      <c r="E526" t="s">
        <v>619</v>
      </c>
      <c r="F526" t="s">
        <v>162</v>
      </c>
      <c r="G526" t="s">
        <v>1000</v>
      </c>
      <c r="H526">
        <v>0</v>
      </c>
    </row>
    <row r="527" spans="1:8" x14ac:dyDescent="0.25">
      <c r="A527" t="s">
        <v>604</v>
      </c>
      <c r="B527">
        <v>1</v>
      </c>
      <c r="C527">
        <v>1</v>
      </c>
      <c r="D527" t="s">
        <v>617</v>
      </c>
      <c r="E527" t="s">
        <v>619</v>
      </c>
      <c r="F527" t="s">
        <v>162</v>
      </c>
      <c r="G527" t="s">
        <v>81</v>
      </c>
      <c r="H527">
        <v>0</v>
      </c>
    </row>
    <row r="528" spans="1:8" x14ac:dyDescent="0.25">
      <c r="A528" t="s">
        <v>604</v>
      </c>
      <c r="B528">
        <v>1</v>
      </c>
      <c r="C528">
        <v>1</v>
      </c>
      <c r="D528" t="s">
        <v>617</v>
      </c>
      <c r="E528" t="s">
        <v>619</v>
      </c>
      <c r="F528" t="s">
        <v>789</v>
      </c>
      <c r="G528" t="s">
        <v>83</v>
      </c>
      <c r="H528">
        <v>0</v>
      </c>
    </row>
    <row r="529" spans="1:8" x14ac:dyDescent="0.25">
      <c r="A529" t="s">
        <v>604</v>
      </c>
      <c r="B529">
        <v>1</v>
      </c>
      <c r="C529">
        <v>1</v>
      </c>
      <c r="D529" t="s">
        <v>617</v>
      </c>
      <c r="E529" t="s">
        <v>619</v>
      </c>
      <c r="F529" t="s">
        <v>789</v>
      </c>
      <c r="G529" t="s">
        <v>1000</v>
      </c>
      <c r="H529">
        <v>0</v>
      </c>
    </row>
    <row r="530" spans="1:8" x14ac:dyDescent="0.25">
      <c r="A530" t="s">
        <v>604</v>
      </c>
      <c r="B530">
        <v>1</v>
      </c>
      <c r="C530">
        <v>1</v>
      </c>
      <c r="D530" t="s">
        <v>617</v>
      </c>
      <c r="E530" t="s">
        <v>619</v>
      </c>
      <c r="F530" t="s">
        <v>789</v>
      </c>
      <c r="G530" t="s">
        <v>81</v>
      </c>
      <c r="H530">
        <v>0</v>
      </c>
    </row>
    <row r="531" spans="1:8" x14ac:dyDescent="0.25">
      <c r="A531" t="s">
        <v>604</v>
      </c>
      <c r="B531">
        <v>1</v>
      </c>
      <c r="C531">
        <v>1</v>
      </c>
      <c r="D531" t="s">
        <v>617</v>
      </c>
      <c r="E531" t="s">
        <v>619</v>
      </c>
      <c r="F531" t="s">
        <v>128</v>
      </c>
      <c r="G531" t="s">
        <v>1078</v>
      </c>
      <c r="H531">
        <v>0</v>
      </c>
    </row>
    <row r="532" spans="1:8" x14ac:dyDescent="0.25">
      <c r="A532" t="s">
        <v>604</v>
      </c>
      <c r="B532">
        <v>1</v>
      </c>
      <c r="C532">
        <v>1</v>
      </c>
      <c r="D532" t="s">
        <v>617</v>
      </c>
      <c r="E532" t="s">
        <v>619</v>
      </c>
      <c r="F532" t="s">
        <v>128</v>
      </c>
      <c r="G532" t="s">
        <v>83</v>
      </c>
      <c r="H532">
        <v>0</v>
      </c>
    </row>
    <row r="533" spans="1:8" x14ac:dyDescent="0.25">
      <c r="A533" t="s">
        <v>604</v>
      </c>
      <c r="B533">
        <v>1</v>
      </c>
      <c r="C533">
        <v>1</v>
      </c>
      <c r="D533" t="s">
        <v>617</v>
      </c>
      <c r="E533" t="s">
        <v>619</v>
      </c>
      <c r="F533" t="s">
        <v>128</v>
      </c>
      <c r="G533" t="s">
        <v>1000</v>
      </c>
      <c r="H533">
        <v>0</v>
      </c>
    </row>
    <row r="534" spans="1:8" x14ac:dyDescent="0.25">
      <c r="A534" t="s">
        <v>604</v>
      </c>
      <c r="B534">
        <v>1</v>
      </c>
      <c r="C534">
        <v>1</v>
      </c>
      <c r="D534" t="s">
        <v>617</v>
      </c>
      <c r="E534" t="s">
        <v>619</v>
      </c>
      <c r="F534" t="s">
        <v>128</v>
      </c>
      <c r="G534" t="s">
        <v>81</v>
      </c>
      <c r="H534">
        <v>0</v>
      </c>
    </row>
    <row r="535" spans="1:8" x14ac:dyDescent="0.25">
      <c r="A535" t="s">
        <v>604</v>
      </c>
      <c r="B535">
        <v>1</v>
      </c>
      <c r="C535">
        <v>1</v>
      </c>
      <c r="D535" t="s">
        <v>617</v>
      </c>
      <c r="E535" t="s">
        <v>619</v>
      </c>
      <c r="F535" t="s">
        <v>77</v>
      </c>
      <c r="G535" t="s">
        <v>1078</v>
      </c>
      <c r="H535">
        <v>0</v>
      </c>
    </row>
    <row r="536" spans="1:8" x14ac:dyDescent="0.25">
      <c r="A536" t="s">
        <v>604</v>
      </c>
      <c r="B536">
        <v>1</v>
      </c>
      <c r="C536">
        <v>1</v>
      </c>
      <c r="D536" t="s">
        <v>617</v>
      </c>
      <c r="E536" t="s">
        <v>619</v>
      </c>
      <c r="F536" t="s">
        <v>77</v>
      </c>
      <c r="G536" t="s">
        <v>83</v>
      </c>
      <c r="H536">
        <v>0</v>
      </c>
    </row>
    <row r="537" spans="1:8" x14ac:dyDescent="0.25">
      <c r="A537" t="s">
        <v>604</v>
      </c>
      <c r="B537">
        <v>1</v>
      </c>
      <c r="C537">
        <v>1</v>
      </c>
      <c r="D537" t="s">
        <v>617</v>
      </c>
      <c r="E537" t="s">
        <v>619</v>
      </c>
      <c r="F537" t="s">
        <v>77</v>
      </c>
      <c r="G537" t="s">
        <v>1000</v>
      </c>
      <c r="H537">
        <v>0</v>
      </c>
    </row>
    <row r="538" spans="1:8" x14ac:dyDescent="0.25">
      <c r="A538" t="s">
        <v>604</v>
      </c>
      <c r="B538">
        <v>1</v>
      </c>
      <c r="C538">
        <v>1</v>
      </c>
      <c r="D538" t="s">
        <v>617</v>
      </c>
      <c r="E538" t="s">
        <v>619</v>
      </c>
      <c r="F538" t="s">
        <v>77</v>
      </c>
      <c r="G538" t="s">
        <v>81</v>
      </c>
      <c r="H538">
        <v>0</v>
      </c>
    </row>
    <row r="539" spans="1:8" x14ac:dyDescent="0.25">
      <c r="A539" t="s">
        <v>604</v>
      </c>
      <c r="B539">
        <v>1</v>
      </c>
      <c r="C539">
        <v>1</v>
      </c>
      <c r="D539" t="s">
        <v>617</v>
      </c>
      <c r="E539" t="s">
        <v>619</v>
      </c>
      <c r="F539" t="s">
        <v>119</v>
      </c>
      <c r="G539" t="s">
        <v>1078</v>
      </c>
      <c r="H539">
        <v>197</v>
      </c>
    </row>
    <row r="540" spans="1:8" x14ac:dyDescent="0.25">
      <c r="A540" t="s">
        <v>604</v>
      </c>
      <c r="B540">
        <v>1</v>
      </c>
      <c r="C540">
        <v>1</v>
      </c>
      <c r="D540" t="s">
        <v>617</v>
      </c>
      <c r="E540" t="s">
        <v>619</v>
      </c>
      <c r="F540" t="s">
        <v>119</v>
      </c>
      <c r="G540" t="s">
        <v>1000</v>
      </c>
      <c r="H540">
        <v>42</v>
      </c>
    </row>
    <row r="541" spans="1:8" x14ac:dyDescent="0.25">
      <c r="A541" t="s">
        <v>604</v>
      </c>
      <c r="B541">
        <v>1</v>
      </c>
      <c r="C541">
        <v>1</v>
      </c>
      <c r="D541" t="s">
        <v>617</v>
      </c>
      <c r="E541" t="s">
        <v>619</v>
      </c>
      <c r="F541" t="s">
        <v>119</v>
      </c>
      <c r="G541" t="s">
        <v>81</v>
      </c>
      <c r="H541">
        <v>0</v>
      </c>
    </row>
    <row r="542" spans="1:8" x14ac:dyDescent="0.25">
      <c r="A542" t="s">
        <v>604</v>
      </c>
      <c r="B542">
        <v>1</v>
      </c>
      <c r="C542">
        <v>1</v>
      </c>
      <c r="D542" t="s">
        <v>617</v>
      </c>
      <c r="E542" t="s">
        <v>619</v>
      </c>
      <c r="F542" t="s">
        <v>120</v>
      </c>
      <c r="G542" t="s">
        <v>1078</v>
      </c>
      <c r="H542">
        <v>0</v>
      </c>
    </row>
    <row r="543" spans="1:8" x14ac:dyDescent="0.25">
      <c r="A543" t="s">
        <v>604</v>
      </c>
      <c r="B543">
        <v>1</v>
      </c>
      <c r="C543">
        <v>1</v>
      </c>
      <c r="D543" t="s">
        <v>617</v>
      </c>
      <c r="E543" t="s">
        <v>619</v>
      </c>
      <c r="F543" t="s">
        <v>120</v>
      </c>
      <c r="G543" t="s">
        <v>83</v>
      </c>
      <c r="H543">
        <v>0</v>
      </c>
    </row>
    <row r="544" spans="1:8" x14ac:dyDescent="0.25">
      <c r="A544" t="s">
        <v>604</v>
      </c>
      <c r="B544">
        <v>1</v>
      </c>
      <c r="C544">
        <v>1</v>
      </c>
      <c r="D544" t="s">
        <v>617</v>
      </c>
      <c r="E544" t="s">
        <v>619</v>
      </c>
      <c r="F544" t="s">
        <v>120</v>
      </c>
      <c r="G544" t="s">
        <v>1000</v>
      </c>
      <c r="H544">
        <v>453</v>
      </c>
    </row>
    <row r="545" spans="1:8" x14ac:dyDescent="0.25">
      <c r="A545" t="s">
        <v>604</v>
      </c>
      <c r="B545">
        <v>1</v>
      </c>
      <c r="C545">
        <v>1</v>
      </c>
      <c r="D545" t="s">
        <v>617</v>
      </c>
      <c r="E545" t="s">
        <v>619</v>
      </c>
      <c r="F545" t="s">
        <v>120</v>
      </c>
      <c r="G545" t="s">
        <v>81</v>
      </c>
      <c r="H545">
        <v>2457</v>
      </c>
    </row>
    <row r="546" spans="1:8" x14ac:dyDescent="0.25">
      <c r="A546" t="s">
        <v>604</v>
      </c>
      <c r="B546">
        <v>1</v>
      </c>
      <c r="C546">
        <v>1</v>
      </c>
      <c r="D546" t="s">
        <v>617</v>
      </c>
      <c r="E546" t="s">
        <v>619</v>
      </c>
      <c r="F546" t="s">
        <v>152</v>
      </c>
      <c r="G546" t="s">
        <v>1078</v>
      </c>
      <c r="H546">
        <v>0</v>
      </c>
    </row>
    <row r="547" spans="1:8" x14ac:dyDescent="0.25">
      <c r="A547" t="s">
        <v>604</v>
      </c>
      <c r="B547">
        <v>1</v>
      </c>
      <c r="C547">
        <v>1</v>
      </c>
      <c r="D547" t="s">
        <v>617</v>
      </c>
      <c r="E547" t="s">
        <v>619</v>
      </c>
      <c r="F547" t="s">
        <v>152</v>
      </c>
      <c r="G547" t="s">
        <v>1000</v>
      </c>
      <c r="H547">
        <v>0</v>
      </c>
    </row>
    <row r="548" spans="1:8" x14ac:dyDescent="0.25">
      <c r="A548" t="s">
        <v>604</v>
      </c>
      <c r="B548">
        <v>1</v>
      </c>
      <c r="C548">
        <v>1</v>
      </c>
      <c r="D548" t="s">
        <v>617</v>
      </c>
      <c r="E548" t="s">
        <v>619</v>
      </c>
      <c r="F548" t="s">
        <v>790</v>
      </c>
      <c r="G548" t="s">
        <v>1078</v>
      </c>
      <c r="H548">
        <v>0</v>
      </c>
    </row>
    <row r="549" spans="1:8" x14ac:dyDescent="0.25">
      <c r="A549" t="s">
        <v>604</v>
      </c>
      <c r="B549">
        <v>1</v>
      </c>
      <c r="C549">
        <v>1</v>
      </c>
      <c r="D549" t="s">
        <v>617</v>
      </c>
      <c r="E549" t="s">
        <v>619</v>
      </c>
      <c r="F549" t="s">
        <v>790</v>
      </c>
      <c r="G549" t="s">
        <v>83</v>
      </c>
      <c r="H549">
        <v>0</v>
      </c>
    </row>
    <row r="550" spans="1:8" x14ac:dyDescent="0.25">
      <c r="A550" t="s">
        <v>604</v>
      </c>
      <c r="B550">
        <v>1</v>
      </c>
      <c r="C550">
        <v>1</v>
      </c>
      <c r="D550" t="s">
        <v>617</v>
      </c>
      <c r="E550" t="s">
        <v>619</v>
      </c>
      <c r="F550" t="s">
        <v>790</v>
      </c>
      <c r="G550" t="s">
        <v>85</v>
      </c>
      <c r="H550">
        <v>0</v>
      </c>
    </row>
    <row r="551" spans="1:8" x14ac:dyDescent="0.25">
      <c r="A551" t="s">
        <v>604</v>
      </c>
      <c r="B551">
        <v>1</v>
      </c>
      <c r="C551">
        <v>1</v>
      </c>
      <c r="D551" t="s">
        <v>617</v>
      </c>
      <c r="E551" t="s">
        <v>619</v>
      </c>
      <c r="F551" t="s">
        <v>790</v>
      </c>
      <c r="G551" t="s">
        <v>1000</v>
      </c>
      <c r="H551">
        <v>0</v>
      </c>
    </row>
    <row r="552" spans="1:8" x14ac:dyDescent="0.25">
      <c r="A552" t="s">
        <v>604</v>
      </c>
      <c r="B552">
        <v>1</v>
      </c>
      <c r="C552">
        <v>1</v>
      </c>
      <c r="D552" t="s">
        <v>617</v>
      </c>
      <c r="E552" t="s">
        <v>619</v>
      </c>
      <c r="F552" t="s">
        <v>790</v>
      </c>
      <c r="G552" t="s">
        <v>81</v>
      </c>
      <c r="H552">
        <v>0</v>
      </c>
    </row>
    <row r="553" spans="1:8" x14ac:dyDescent="0.25">
      <c r="A553" t="s">
        <v>604</v>
      </c>
      <c r="B553">
        <v>1</v>
      </c>
      <c r="C553">
        <v>1</v>
      </c>
      <c r="D553" t="s">
        <v>617</v>
      </c>
      <c r="E553" t="s">
        <v>620</v>
      </c>
      <c r="F553" t="s">
        <v>136</v>
      </c>
      <c r="G553" t="s">
        <v>1078</v>
      </c>
      <c r="H553">
        <v>0</v>
      </c>
    </row>
    <row r="554" spans="1:8" x14ac:dyDescent="0.25">
      <c r="A554" t="s">
        <v>604</v>
      </c>
      <c r="B554">
        <v>1</v>
      </c>
      <c r="C554">
        <v>1</v>
      </c>
      <c r="D554" t="s">
        <v>617</v>
      </c>
      <c r="E554" t="s">
        <v>620</v>
      </c>
      <c r="F554" t="s">
        <v>136</v>
      </c>
      <c r="G554" t="s">
        <v>83</v>
      </c>
      <c r="H554">
        <v>0</v>
      </c>
    </row>
    <row r="555" spans="1:8" x14ac:dyDescent="0.25">
      <c r="A555" t="s">
        <v>604</v>
      </c>
      <c r="B555">
        <v>1</v>
      </c>
      <c r="C555">
        <v>1</v>
      </c>
      <c r="D555" t="s">
        <v>617</v>
      </c>
      <c r="E555" t="s">
        <v>620</v>
      </c>
      <c r="F555" t="s">
        <v>136</v>
      </c>
      <c r="G555" t="s">
        <v>85</v>
      </c>
      <c r="H555">
        <v>0</v>
      </c>
    </row>
    <row r="556" spans="1:8" x14ac:dyDescent="0.25">
      <c r="A556" t="s">
        <v>604</v>
      </c>
      <c r="B556">
        <v>1</v>
      </c>
      <c r="C556">
        <v>1</v>
      </c>
      <c r="D556" t="s">
        <v>617</v>
      </c>
      <c r="E556" t="s">
        <v>620</v>
      </c>
      <c r="F556" t="s">
        <v>136</v>
      </c>
      <c r="G556" t="s">
        <v>1000</v>
      </c>
      <c r="H556">
        <v>0</v>
      </c>
    </row>
    <row r="557" spans="1:8" x14ac:dyDescent="0.25">
      <c r="A557" t="s">
        <v>604</v>
      </c>
      <c r="B557">
        <v>1</v>
      </c>
      <c r="C557">
        <v>1</v>
      </c>
      <c r="D557" t="s">
        <v>617</v>
      </c>
      <c r="E557" t="s">
        <v>620</v>
      </c>
      <c r="F557" t="s">
        <v>136</v>
      </c>
      <c r="G557" t="s">
        <v>81</v>
      </c>
      <c r="H557">
        <v>0</v>
      </c>
    </row>
    <row r="558" spans="1:8" x14ac:dyDescent="0.25">
      <c r="A558" t="s">
        <v>604</v>
      </c>
      <c r="B558">
        <v>1</v>
      </c>
      <c r="C558">
        <v>1</v>
      </c>
      <c r="D558" t="s">
        <v>617</v>
      </c>
      <c r="E558" t="s">
        <v>620</v>
      </c>
      <c r="F558" t="s">
        <v>153</v>
      </c>
      <c r="G558" t="s">
        <v>1078</v>
      </c>
      <c r="H558">
        <v>23</v>
      </c>
    </row>
    <row r="559" spans="1:8" x14ac:dyDescent="0.25">
      <c r="A559" t="s">
        <v>604</v>
      </c>
      <c r="B559">
        <v>1</v>
      </c>
      <c r="C559">
        <v>1</v>
      </c>
      <c r="D559" t="s">
        <v>617</v>
      </c>
      <c r="E559" t="s">
        <v>620</v>
      </c>
      <c r="F559" t="s">
        <v>153</v>
      </c>
      <c r="G559" t="s">
        <v>83</v>
      </c>
      <c r="H559">
        <v>0</v>
      </c>
    </row>
    <row r="560" spans="1:8" x14ac:dyDescent="0.25">
      <c r="A560" t="s">
        <v>604</v>
      </c>
      <c r="B560">
        <v>1</v>
      </c>
      <c r="C560">
        <v>1</v>
      </c>
      <c r="D560" t="s">
        <v>617</v>
      </c>
      <c r="E560" t="s">
        <v>620</v>
      </c>
      <c r="F560" t="s">
        <v>153</v>
      </c>
      <c r="G560" t="s">
        <v>1000</v>
      </c>
      <c r="H560">
        <v>0</v>
      </c>
    </row>
    <row r="561" spans="1:8" x14ac:dyDescent="0.25">
      <c r="A561" t="s">
        <v>604</v>
      </c>
      <c r="B561">
        <v>1</v>
      </c>
      <c r="C561">
        <v>1</v>
      </c>
      <c r="D561" t="s">
        <v>617</v>
      </c>
      <c r="E561" t="s">
        <v>620</v>
      </c>
      <c r="F561" t="s">
        <v>153</v>
      </c>
      <c r="G561" t="s">
        <v>81</v>
      </c>
      <c r="H561">
        <v>0</v>
      </c>
    </row>
    <row r="562" spans="1:8" x14ac:dyDescent="0.25">
      <c r="A562" t="s">
        <v>604</v>
      </c>
      <c r="B562">
        <v>1</v>
      </c>
      <c r="C562">
        <v>1</v>
      </c>
      <c r="D562" t="s">
        <v>617</v>
      </c>
      <c r="E562" t="s">
        <v>620</v>
      </c>
      <c r="F562" t="s">
        <v>154</v>
      </c>
      <c r="G562" t="s">
        <v>1078</v>
      </c>
      <c r="H562">
        <v>8</v>
      </c>
    </row>
    <row r="563" spans="1:8" x14ac:dyDescent="0.25">
      <c r="A563" t="s">
        <v>604</v>
      </c>
      <c r="B563">
        <v>1</v>
      </c>
      <c r="C563">
        <v>1</v>
      </c>
      <c r="D563" t="s">
        <v>617</v>
      </c>
      <c r="E563" t="s">
        <v>620</v>
      </c>
      <c r="F563" t="s">
        <v>154</v>
      </c>
      <c r="G563" t="s">
        <v>1000</v>
      </c>
      <c r="H563">
        <v>0</v>
      </c>
    </row>
    <row r="564" spans="1:8" x14ac:dyDescent="0.25">
      <c r="A564" t="s">
        <v>604</v>
      </c>
      <c r="B564">
        <v>1</v>
      </c>
      <c r="C564">
        <v>1</v>
      </c>
      <c r="D564" t="s">
        <v>617</v>
      </c>
      <c r="E564" t="s">
        <v>620</v>
      </c>
      <c r="F564" t="s">
        <v>154</v>
      </c>
      <c r="G564" t="s">
        <v>81</v>
      </c>
      <c r="H564">
        <v>0</v>
      </c>
    </row>
    <row r="565" spans="1:8" x14ac:dyDescent="0.25">
      <c r="A565" t="s">
        <v>604</v>
      </c>
      <c r="B565">
        <v>1</v>
      </c>
      <c r="C565">
        <v>1</v>
      </c>
      <c r="D565" t="s">
        <v>617</v>
      </c>
      <c r="E565" t="s">
        <v>620</v>
      </c>
      <c r="F565" t="s">
        <v>144</v>
      </c>
      <c r="G565" t="s">
        <v>1078</v>
      </c>
      <c r="H565">
        <v>0</v>
      </c>
    </row>
    <row r="566" spans="1:8" x14ac:dyDescent="0.25">
      <c r="A566" t="s">
        <v>604</v>
      </c>
      <c r="B566">
        <v>1</v>
      </c>
      <c r="C566">
        <v>1</v>
      </c>
      <c r="D566" t="s">
        <v>617</v>
      </c>
      <c r="E566" t="s">
        <v>620</v>
      </c>
      <c r="F566" t="s">
        <v>144</v>
      </c>
      <c r="G566" t="s">
        <v>1000</v>
      </c>
      <c r="H566">
        <v>4</v>
      </c>
    </row>
    <row r="567" spans="1:8" x14ac:dyDescent="0.25">
      <c r="A567" t="s">
        <v>604</v>
      </c>
      <c r="B567">
        <v>1</v>
      </c>
      <c r="C567">
        <v>1</v>
      </c>
      <c r="D567" t="s">
        <v>617</v>
      </c>
      <c r="E567" t="s">
        <v>620</v>
      </c>
      <c r="F567" t="s">
        <v>144</v>
      </c>
      <c r="G567" t="s">
        <v>81</v>
      </c>
      <c r="H567">
        <v>3</v>
      </c>
    </row>
    <row r="568" spans="1:8" x14ac:dyDescent="0.25">
      <c r="A568" t="s">
        <v>604</v>
      </c>
      <c r="B568">
        <v>1</v>
      </c>
      <c r="C568">
        <v>1</v>
      </c>
      <c r="D568" t="s">
        <v>617</v>
      </c>
      <c r="E568" t="s">
        <v>620</v>
      </c>
      <c r="F568" t="s">
        <v>103</v>
      </c>
      <c r="G568" t="s">
        <v>83</v>
      </c>
      <c r="H568">
        <v>0</v>
      </c>
    </row>
    <row r="569" spans="1:8" x14ac:dyDescent="0.25">
      <c r="A569" t="s">
        <v>604</v>
      </c>
      <c r="B569">
        <v>1</v>
      </c>
      <c r="C569">
        <v>1</v>
      </c>
      <c r="D569" t="s">
        <v>617</v>
      </c>
      <c r="E569" t="s">
        <v>620</v>
      </c>
      <c r="F569" t="s">
        <v>103</v>
      </c>
      <c r="G569" t="s">
        <v>85</v>
      </c>
      <c r="H569">
        <v>0</v>
      </c>
    </row>
    <row r="570" spans="1:8" x14ac:dyDescent="0.25">
      <c r="A570" t="s">
        <v>604</v>
      </c>
      <c r="B570">
        <v>1</v>
      </c>
      <c r="C570">
        <v>1</v>
      </c>
      <c r="D570" t="s">
        <v>617</v>
      </c>
      <c r="E570" t="s">
        <v>620</v>
      </c>
      <c r="F570" t="s">
        <v>103</v>
      </c>
      <c r="G570" t="s">
        <v>1000</v>
      </c>
      <c r="H570">
        <v>0</v>
      </c>
    </row>
    <row r="571" spans="1:8" x14ac:dyDescent="0.25">
      <c r="A571" t="s">
        <v>604</v>
      </c>
      <c r="B571">
        <v>1</v>
      </c>
      <c r="C571">
        <v>1</v>
      </c>
      <c r="D571" t="s">
        <v>617</v>
      </c>
      <c r="E571" t="s">
        <v>620</v>
      </c>
      <c r="F571" t="s">
        <v>103</v>
      </c>
      <c r="G571" t="s">
        <v>81</v>
      </c>
      <c r="H571">
        <v>0</v>
      </c>
    </row>
    <row r="572" spans="1:8" x14ac:dyDescent="0.25">
      <c r="A572" t="s">
        <v>604</v>
      </c>
      <c r="B572">
        <v>1</v>
      </c>
      <c r="C572">
        <v>1</v>
      </c>
      <c r="D572" t="s">
        <v>617</v>
      </c>
      <c r="E572" t="s">
        <v>620</v>
      </c>
      <c r="F572" t="s">
        <v>111</v>
      </c>
      <c r="G572" t="s">
        <v>83</v>
      </c>
      <c r="H572">
        <v>0</v>
      </c>
    </row>
    <row r="573" spans="1:8" x14ac:dyDescent="0.25">
      <c r="A573" t="s">
        <v>604</v>
      </c>
      <c r="B573">
        <v>1</v>
      </c>
      <c r="C573">
        <v>1</v>
      </c>
      <c r="D573" t="s">
        <v>617</v>
      </c>
      <c r="E573" t="s">
        <v>620</v>
      </c>
      <c r="F573" t="s">
        <v>170</v>
      </c>
      <c r="G573" t="s">
        <v>1078</v>
      </c>
      <c r="H573">
        <v>0</v>
      </c>
    </row>
    <row r="574" spans="1:8" x14ac:dyDescent="0.25">
      <c r="A574" t="s">
        <v>604</v>
      </c>
      <c r="B574">
        <v>1</v>
      </c>
      <c r="C574">
        <v>1</v>
      </c>
      <c r="D574" t="s">
        <v>617</v>
      </c>
      <c r="E574" t="s">
        <v>620</v>
      </c>
      <c r="F574" t="s">
        <v>170</v>
      </c>
      <c r="G574" t="s">
        <v>83</v>
      </c>
      <c r="H574">
        <v>0</v>
      </c>
    </row>
    <row r="575" spans="1:8" x14ac:dyDescent="0.25">
      <c r="A575" t="s">
        <v>604</v>
      </c>
      <c r="B575">
        <v>1</v>
      </c>
      <c r="C575">
        <v>1</v>
      </c>
      <c r="D575" t="s">
        <v>617</v>
      </c>
      <c r="E575" t="s">
        <v>620</v>
      </c>
      <c r="F575" t="s">
        <v>170</v>
      </c>
      <c r="G575" t="s">
        <v>85</v>
      </c>
      <c r="H575">
        <v>0</v>
      </c>
    </row>
    <row r="576" spans="1:8" x14ac:dyDescent="0.25">
      <c r="A576" t="s">
        <v>604</v>
      </c>
      <c r="B576">
        <v>1</v>
      </c>
      <c r="C576">
        <v>1</v>
      </c>
      <c r="D576" t="s">
        <v>617</v>
      </c>
      <c r="E576" t="s">
        <v>620</v>
      </c>
      <c r="F576" t="s">
        <v>170</v>
      </c>
      <c r="G576" t="s">
        <v>87</v>
      </c>
      <c r="H576">
        <v>0</v>
      </c>
    </row>
    <row r="577" spans="1:8" x14ac:dyDescent="0.25">
      <c r="A577" t="s">
        <v>604</v>
      </c>
      <c r="B577">
        <v>1</v>
      </c>
      <c r="C577">
        <v>1</v>
      </c>
      <c r="D577" t="s">
        <v>617</v>
      </c>
      <c r="E577" t="s">
        <v>620</v>
      </c>
      <c r="F577" t="s">
        <v>170</v>
      </c>
      <c r="G577" t="s">
        <v>1000</v>
      </c>
      <c r="H577">
        <v>0</v>
      </c>
    </row>
    <row r="578" spans="1:8" x14ac:dyDescent="0.25">
      <c r="A578" t="s">
        <v>604</v>
      </c>
      <c r="B578">
        <v>1</v>
      </c>
      <c r="C578">
        <v>1</v>
      </c>
      <c r="D578" t="s">
        <v>617</v>
      </c>
      <c r="E578" t="s">
        <v>620</v>
      </c>
      <c r="F578" t="s">
        <v>170</v>
      </c>
      <c r="G578" t="s">
        <v>81</v>
      </c>
      <c r="H578">
        <v>0</v>
      </c>
    </row>
    <row r="579" spans="1:8" x14ac:dyDescent="0.25">
      <c r="A579" t="s">
        <v>604</v>
      </c>
      <c r="B579">
        <v>1</v>
      </c>
      <c r="C579">
        <v>1</v>
      </c>
      <c r="D579" t="s">
        <v>617</v>
      </c>
      <c r="E579" t="s">
        <v>620</v>
      </c>
      <c r="F579" t="s">
        <v>162</v>
      </c>
      <c r="G579" t="s">
        <v>1078</v>
      </c>
      <c r="H579">
        <v>10</v>
      </c>
    </row>
    <row r="580" spans="1:8" x14ac:dyDescent="0.25">
      <c r="A580" t="s">
        <v>604</v>
      </c>
      <c r="B580">
        <v>1</v>
      </c>
      <c r="C580">
        <v>1</v>
      </c>
      <c r="D580" t="s">
        <v>617</v>
      </c>
      <c r="E580" t="s">
        <v>620</v>
      </c>
      <c r="F580" t="s">
        <v>162</v>
      </c>
      <c r="G580" t="s">
        <v>1000</v>
      </c>
      <c r="H580">
        <v>2</v>
      </c>
    </row>
    <row r="581" spans="1:8" x14ac:dyDescent="0.25">
      <c r="A581" t="s">
        <v>604</v>
      </c>
      <c r="B581">
        <v>1</v>
      </c>
      <c r="C581">
        <v>1</v>
      </c>
      <c r="D581" t="s">
        <v>617</v>
      </c>
      <c r="E581" t="s">
        <v>620</v>
      </c>
      <c r="F581" t="s">
        <v>162</v>
      </c>
      <c r="G581" t="s">
        <v>81</v>
      </c>
      <c r="H581">
        <v>3</v>
      </c>
    </row>
    <row r="582" spans="1:8" x14ac:dyDescent="0.25">
      <c r="A582" t="s">
        <v>604</v>
      </c>
      <c r="B582">
        <v>1</v>
      </c>
      <c r="C582">
        <v>1</v>
      </c>
      <c r="D582" t="s">
        <v>617</v>
      </c>
      <c r="E582" t="s">
        <v>620</v>
      </c>
      <c r="F582" t="s">
        <v>789</v>
      </c>
      <c r="G582" t="s">
        <v>83</v>
      </c>
      <c r="H582">
        <v>0</v>
      </c>
    </row>
    <row r="583" spans="1:8" x14ac:dyDescent="0.25">
      <c r="A583" t="s">
        <v>604</v>
      </c>
      <c r="B583">
        <v>1</v>
      </c>
      <c r="C583">
        <v>1</v>
      </c>
      <c r="D583" t="s">
        <v>617</v>
      </c>
      <c r="E583" t="s">
        <v>620</v>
      </c>
      <c r="F583" t="s">
        <v>789</v>
      </c>
      <c r="G583" t="s">
        <v>1000</v>
      </c>
      <c r="H583">
        <v>0</v>
      </c>
    </row>
    <row r="584" spans="1:8" x14ac:dyDescent="0.25">
      <c r="A584" t="s">
        <v>604</v>
      </c>
      <c r="B584">
        <v>1</v>
      </c>
      <c r="C584">
        <v>1</v>
      </c>
      <c r="D584" t="s">
        <v>617</v>
      </c>
      <c r="E584" t="s">
        <v>620</v>
      </c>
      <c r="F584" t="s">
        <v>789</v>
      </c>
      <c r="G584" t="s">
        <v>81</v>
      </c>
      <c r="H584">
        <v>0</v>
      </c>
    </row>
    <row r="585" spans="1:8" x14ac:dyDescent="0.25">
      <c r="A585" t="s">
        <v>604</v>
      </c>
      <c r="B585">
        <v>1</v>
      </c>
      <c r="C585">
        <v>1</v>
      </c>
      <c r="D585" t="s">
        <v>617</v>
      </c>
      <c r="E585" t="s">
        <v>620</v>
      </c>
      <c r="F585" t="s">
        <v>128</v>
      </c>
      <c r="G585" t="s">
        <v>1078</v>
      </c>
      <c r="H585">
        <v>0</v>
      </c>
    </row>
    <row r="586" spans="1:8" x14ac:dyDescent="0.25">
      <c r="A586" t="s">
        <v>604</v>
      </c>
      <c r="B586">
        <v>1</v>
      </c>
      <c r="C586">
        <v>1</v>
      </c>
      <c r="D586" t="s">
        <v>617</v>
      </c>
      <c r="E586" t="s">
        <v>620</v>
      </c>
      <c r="F586" t="s">
        <v>128</v>
      </c>
      <c r="G586" t="s">
        <v>83</v>
      </c>
      <c r="H586">
        <v>0</v>
      </c>
    </row>
    <row r="587" spans="1:8" x14ac:dyDescent="0.25">
      <c r="A587" t="s">
        <v>604</v>
      </c>
      <c r="B587">
        <v>1</v>
      </c>
      <c r="C587">
        <v>1</v>
      </c>
      <c r="D587" t="s">
        <v>617</v>
      </c>
      <c r="E587" t="s">
        <v>620</v>
      </c>
      <c r="F587" t="s">
        <v>128</v>
      </c>
      <c r="G587" t="s">
        <v>1000</v>
      </c>
      <c r="H587">
        <v>15</v>
      </c>
    </row>
    <row r="588" spans="1:8" x14ac:dyDescent="0.25">
      <c r="A588" t="s">
        <v>604</v>
      </c>
      <c r="B588">
        <v>1</v>
      </c>
      <c r="C588">
        <v>1</v>
      </c>
      <c r="D588" t="s">
        <v>617</v>
      </c>
      <c r="E588" t="s">
        <v>620</v>
      </c>
      <c r="F588" t="s">
        <v>128</v>
      </c>
      <c r="G588" t="s">
        <v>81</v>
      </c>
      <c r="H588">
        <v>2</v>
      </c>
    </row>
    <row r="589" spans="1:8" x14ac:dyDescent="0.25">
      <c r="A589" t="s">
        <v>604</v>
      </c>
      <c r="B589">
        <v>1</v>
      </c>
      <c r="C589">
        <v>1</v>
      </c>
      <c r="D589" t="s">
        <v>617</v>
      </c>
      <c r="E589" t="s">
        <v>620</v>
      </c>
      <c r="F589" t="s">
        <v>77</v>
      </c>
      <c r="G589" t="s">
        <v>1078</v>
      </c>
      <c r="H589">
        <v>0</v>
      </c>
    </row>
    <row r="590" spans="1:8" x14ac:dyDescent="0.25">
      <c r="A590" t="s">
        <v>604</v>
      </c>
      <c r="B590">
        <v>1</v>
      </c>
      <c r="C590">
        <v>1</v>
      </c>
      <c r="D590" t="s">
        <v>617</v>
      </c>
      <c r="E590" t="s">
        <v>620</v>
      </c>
      <c r="F590" t="s">
        <v>77</v>
      </c>
      <c r="G590" t="s">
        <v>83</v>
      </c>
      <c r="H590">
        <v>0</v>
      </c>
    </row>
    <row r="591" spans="1:8" x14ac:dyDescent="0.25">
      <c r="A591" t="s">
        <v>604</v>
      </c>
      <c r="B591">
        <v>1</v>
      </c>
      <c r="C591">
        <v>1</v>
      </c>
      <c r="D591" t="s">
        <v>617</v>
      </c>
      <c r="E591" t="s">
        <v>620</v>
      </c>
      <c r="F591" t="s">
        <v>77</v>
      </c>
      <c r="G591" t="s">
        <v>1000</v>
      </c>
      <c r="H591">
        <v>1</v>
      </c>
    </row>
    <row r="592" spans="1:8" x14ac:dyDescent="0.25">
      <c r="A592" t="s">
        <v>604</v>
      </c>
      <c r="B592">
        <v>1</v>
      </c>
      <c r="C592">
        <v>1</v>
      </c>
      <c r="D592" t="s">
        <v>617</v>
      </c>
      <c r="E592" t="s">
        <v>620</v>
      </c>
      <c r="F592" t="s">
        <v>77</v>
      </c>
      <c r="G592" t="s">
        <v>81</v>
      </c>
      <c r="H592">
        <v>0</v>
      </c>
    </row>
    <row r="593" spans="1:8" x14ac:dyDescent="0.25">
      <c r="A593" t="s">
        <v>604</v>
      </c>
      <c r="B593">
        <v>1</v>
      </c>
      <c r="C593">
        <v>1</v>
      </c>
      <c r="D593" t="s">
        <v>617</v>
      </c>
      <c r="E593" t="s">
        <v>620</v>
      </c>
      <c r="F593" t="s">
        <v>119</v>
      </c>
      <c r="G593" t="s">
        <v>1078</v>
      </c>
      <c r="H593">
        <v>2</v>
      </c>
    </row>
    <row r="594" spans="1:8" x14ac:dyDescent="0.25">
      <c r="A594" t="s">
        <v>604</v>
      </c>
      <c r="B594">
        <v>1</v>
      </c>
      <c r="C594">
        <v>1</v>
      </c>
      <c r="D594" t="s">
        <v>617</v>
      </c>
      <c r="E594" t="s">
        <v>620</v>
      </c>
      <c r="F594" t="s">
        <v>119</v>
      </c>
      <c r="G594" t="s">
        <v>1000</v>
      </c>
      <c r="H594">
        <v>0</v>
      </c>
    </row>
    <row r="595" spans="1:8" x14ac:dyDescent="0.25">
      <c r="A595" t="s">
        <v>604</v>
      </c>
      <c r="B595">
        <v>1</v>
      </c>
      <c r="C595">
        <v>1</v>
      </c>
      <c r="D595" t="s">
        <v>617</v>
      </c>
      <c r="E595" t="s">
        <v>620</v>
      </c>
      <c r="F595" t="s">
        <v>119</v>
      </c>
      <c r="G595" t="s">
        <v>81</v>
      </c>
      <c r="H595">
        <v>0</v>
      </c>
    </row>
    <row r="596" spans="1:8" x14ac:dyDescent="0.25">
      <c r="A596" t="s">
        <v>604</v>
      </c>
      <c r="B596">
        <v>1</v>
      </c>
      <c r="C596">
        <v>1</v>
      </c>
      <c r="D596" t="s">
        <v>617</v>
      </c>
      <c r="E596" t="s">
        <v>620</v>
      </c>
      <c r="F596" t="s">
        <v>120</v>
      </c>
      <c r="G596" t="s">
        <v>1078</v>
      </c>
      <c r="H596">
        <v>0</v>
      </c>
    </row>
    <row r="597" spans="1:8" x14ac:dyDescent="0.25">
      <c r="A597" t="s">
        <v>604</v>
      </c>
      <c r="B597">
        <v>1</v>
      </c>
      <c r="C597">
        <v>1</v>
      </c>
      <c r="D597" t="s">
        <v>617</v>
      </c>
      <c r="E597" t="s">
        <v>620</v>
      </c>
      <c r="F597" t="s">
        <v>120</v>
      </c>
      <c r="G597" t="s">
        <v>83</v>
      </c>
      <c r="H597">
        <v>1</v>
      </c>
    </row>
    <row r="598" spans="1:8" x14ac:dyDescent="0.25">
      <c r="A598" t="s">
        <v>604</v>
      </c>
      <c r="B598">
        <v>1</v>
      </c>
      <c r="C598">
        <v>1</v>
      </c>
      <c r="D598" t="s">
        <v>617</v>
      </c>
      <c r="E598" t="s">
        <v>620</v>
      </c>
      <c r="F598" t="s">
        <v>120</v>
      </c>
      <c r="G598" t="s">
        <v>1000</v>
      </c>
      <c r="H598">
        <v>0</v>
      </c>
    </row>
    <row r="599" spans="1:8" x14ac:dyDescent="0.25">
      <c r="A599" t="s">
        <v>604</v>
      </c>
      <c r="B599">
        <v>1</v>
      </c>
      <c r="C599">
        <v>1</v>
      </c>
      <c r="D599" t="s">
        <v>617</v>
      </c>
      <c r="E599" t="s">
        <v>620</v>
      </c>
      <c r="F599" t="s">
        <v>120</v>
      </c>
      <c r="G599" t="s">
        <v>81</v>
      </c>
      <c r="H599">
        <v>0</v>
      </c>
    </row>
    <row r="600" spans="1:8" x14ac:dyDescent="0.25">
      <c r="A600" t="s">
        <v>604</v>
      </c>
      <c r="B600">
        <v>1</v>
      </c>
      <c r="C600">
        <v>1</v>
      </c>
      <c r="D600" t="s">
        <v>617</v>
      </c>
      <c r="E600" t="s">
        <v>620</v>
      </c>
      <c r="F600" t="s">
        <v>152</v>
      </c>
      <c r="G600" t="s">
        <v>1078</v>
      </c>
      <c r="H600">
        <v>0</v>
      </c>
    </row>
    <row r="601" spans="1:8" x14ac:dyDescent="0.25">
      <c r="A601" t="s">
        <v>604</v>
      </c>
      <c r="B601">
        <v>1</v>
      </c>
      <c r="C601">
        <v>1</v>
      </c>
      <c r="D601" t="s">
        <v>617</v>
      </c>
      <c r="E601" t="s">
        <v>620</v>
      </c>
      <c r="F601" t="s">
        <v>152</v>
      </c>
      <c r="G601" t="s">
        <v>1000</v>
      </c>
      <c r="H601">
        <v>1</v>
      </c>
    </row>
    <row r="602" spans="1:8" x14ac:dyDescent="0.25">
      <c r="A602" t="s">
        <v>604</v>
      </c>
      <c r="B602">
        <v>1</v>
      </c>
      <c r="C602">
        <v>1</v>
      </c>
      <c r="D602" t="s">
        <v>617</v>
      </c>
      <c r="E602" t="s">
        <v>620</v>
      </c>
      <c r="F602" t="s">
        <v>790</v>
      </c>
      <c r="G602" t="s">
        <v>1078</v>
      </c>
      <c r="H602">
        <v>0</v>
      </c>
    </row>
    <row r="603" spans="1:8" x14ac:dyDescent="0.25">
      <c r="A603" t="s">
        <v>604</v>
      </c>
      <c r="B603">
        <v>1</v>
      </c>
      <c r="C603">
        <v>1</v>
      </c>
      <c r="D603" t="s">
        <v>617</v>
      </c>
      <c r="E603" t="s">
        <v>620</v>
      </c>
      <c r="F603" t="s">
        <v>790</v>
      </c>
      <c r="G603" t="s">
        <v>83</v>
      </c>
      <c r="H603">
        <v>2</v>
      </c>
    </row>
    <row r="604" spans="1:8" x14ac:dyDescent="0.25">
      <c r="A604" t="s">
        <v>604</v>
      </c>
      <c r="B604">
        <v>1</v>
      </c>
      <c r="C604">
        <v>1</v>
      </c>
      <c r="D604" t="s">
        <v>617</v>
      </c>
      <c r="E604" t="s">
        <v>620</v>
      </c>
      <c r="F604" t="s">
        <v>790</v>
      </c>
      <c r="G604" t="s">
        <v>85</v>
      </c>
      <c r="H604">
        <v>0</v>
      </c>
    </row>
    <row r="605" spans="1:8" x14ac:dyDescent="0.25">
      <c r="A605" t="s">
        <v>604</v>
      </c>
      <c r="B605">
        <v>1</v>
      </c>
      <c r="C605">
        <v>1</v>
      </c>
      <c r="D605" t="s">
        <v>617</v>
      </c>
      <c r="E605" t="s">
        <v>620</v>
      </c>
      <c r="F605" t="s">
        <v>790</v>
      </c>
      <c r="G605" t="s">
        <v>1000</v>
      </c>
      <c r="H605">
        <v>1</v>
      </c>
    </row>
    <row r="606" spans="1:8" x14ac:dyDescent="0.25">
      <c r="A606" t="s">
        <v>604</v>
      </c>
      <c r="B606">
        <v>1</v>
      </c>
      <c r="C606">
        <v>1</v>
      </c>
      <c r="D606" t="s">
        <v>617</v>
      </c>
      <c r="E606" t="s">
        <v>620</v>
      </c>
      <c r="F606" t="s">
        <v>790</v>
      </c>
      <c r="G606" t="s">
        <v>81</v>
      </c>
      <c r="H606">
        <v>9</v>
      </c>
    </row>
    <row r="607" spans="1:8" x14ac:dyDescent="0.25">
      <c r="A607" t="s">
        <v>604</v>
      </c>
      <c r="B607">
        <v>1</v>
      </c>
      <c r="C607">
        <v>1</v>
      </c>
      <c r="D607" t="s">
        <v>617</v>
      </c>
      <c r="E607" t="s">
        <v>621</v>
      </c>
      <c r="F607" t="s">
        <v>136</v>
      </c>
      <c r="G607" t="s">
        <v>1078</v>
      </c>
      <c r="H607">
        <v>11</v>
      </c>
    </row>
    <row r="608" spans="1:8" x14ac:dyDescent="0.25">
      <c r="A608" t="s">
        <v>604</v>
      </c>
      <c r="B608">
        <v>1</v>
      </c>
      <c r="C608">
        <v>1</v>
      </c>
      <c r="D608" t="s">
        <v>617</v>
      </c>
      <c r="E608" t="s">
        <v>621</v>
      </c>
      <c r="F608" t="s">
        <v>136</v>
      </c>
      <c r="G608" t="s">
        <v>83</v>
      </c>
      <c r="H608">
        <v>0</v>
      </c>
    </row>
    <row r="609" spans="1:8" x14ac:dyDescent="0.25">
      <c r="A609" t="s">
        <v>604</v>
      </c>
      <c r="B609">
        <v>1</v>
      </c>
      <c r="C609">
        <v>1</v>
      </c>
      <c r="D609" t="s">
        <v>617</v>
      </c>
      <c r="E609" t="s">
        <v>621</v>
      </c>
      <c r="F609" t="s">
        <v>136</v>
      </c>
      <c r="G609" t="s">
        <v>85</v>
      </c>
      <c r="H609">
        <v>0</v>
      </c>
    </row>
    <row r="610" spans="1:8" x14ac:dyDescent="0.25">
      <c r="A610" t="s">
        <v>604</v>
      </c>
      <c r="B610">
        <v>1</v>
      </c>
      <c r="C610">
        <v>1</v>
      </c>
      <c r="D610" t="s">
        <v>617</v>
      </c>
      <c r="E610" t="s">
        <v>621</v>
      </c>
      <c r="F610" t="s">
        <v>136</v>
      </c>
      <c r="G610" t="s">
        <v>1000</v>
      </c>
      <c r="H610">
        <v>13</v>
      </c>
    </row>
    <row r="611" spans="1:8" x14ac:dyDescent="0.25">
      <c r="A611" t="s">
        <v>604</v>
      </c>
      <c r="B611">
        <v>1</v>
      </c>
      <c r="C611">
        <v>1</v>
      </c>
      <c r="D611" t="s">
        <v>617</v>
      </c>
      <c r="E611" t="s">
        <v>621</v>
      </c>
      <c r="F611" t="s">
        <v>136</v>
      </c>
      <c r="G611" t="s">
        <v>81</v>
      </c>
      <c r="H611">
        <v>1</v>
      </c>
    </row>
    <row r="612" spans="1:8" x14ac:dyDescent="0.25">
      <c r="A612" t="s">
        <v>604</v>
      </c>
      <c r="B612">
        <v>1</v>
      </c>
      <c r="C612">
        <v>1</v>
      </c>
      <c r="D612" t="s">
        <v>617</v>
      </c>
      <c r="E612" t="s">
        <v>621</v>
      </c>
      <c r="F612" t="s">
        <v>153</v>
      </c>
      <c r="G612" t="s">
        <v>1078</v>
      </c>
      <c r="H612">
        <v>647</v>
      </c>
    </row>
    <row r="613" spans="1:8" x14ac:dyDescent="0.25">
      <c r="A613" t="s">
        <v>604</v>
      </c>
      <c r="B613">
        <v>1</v>
      </c>
      <c r="C613">
        <v>1</v>
      </c>
      <c r="D613" t="s">
        <v>617</v>
      </c>
      <c r="E613" t="s">
        <v>621</v>
      </c>
      <c r="F613" t="s">
        <v>153</v>
      </c>
      <c r="G613" t="s">
        <v>83</v>
      </c>
      <c r="H613">
        <v>12</v>
      </c>
    </row>
    <row r="614" spans="1:8" x14ac:dyDescent="0.25">
      <c r="A614" t="s">
        <v>604</v>
      </c>
      <c r="B614">
        <v>1</v>
      </c>
      <c r="C614">
        <v>1</v>
      </c>
      <c r="D614" t="s">
        <v>617</v>
      </c>
      <c r="E614" t="s">
        <v>621</v>
      </c>
      <c r="F614" t="s">
        <v>153</v>
      </c>
      <c r="G614" t="s">
        <v>1000</v>
      </c>
      <c r="H614">
        <v>150</v>
      </c>
    </row>
    <row r="615" spans="1:8" x14ac:dyDescent="0.25">
      <c r="A615" t="s">
        <v>604</v>
      </c>
      <c r="B615">
        <v>1</v>
      </c>
      <c r="C615">
        <v>1</v>
      </c>
      <c r="D615" t="s">
        <v>617</v>
      </c>
      <c r="E615" t="s">
        <v>621</v>
      </c>
      <c r="F615" t="s">
        <v>153</v>
      </c>
      <c r="G615" t="s">
        <v>81</v>
      </c>
      <c r="H615">
        <v>15</v>
      </c>
    </row>
    <row r="616" spans="1:8" x14ac:dyDescent="0.25">
      <c r="A616" t="s">
        <v>604</v>
      </c>
      <c r="B616">
        <v>1</v>
      </c>
      <c r="C616">
        <v>1</v>
      </c>
      <c r="D616" t="s">
        <v>617</v>
      </c>
      <c r="E616" t="s">
        <v>621</v>
      </c>
      <c r="F616" t="s">
        <v>154</v>
      </c>
      <c r="G616" t="s">
        <v>1078</v>
      </c>
      <c r="H616">
        <v>247</v>
      </c>
    </row>
    <row r="617" spans="1:8" x14ac:dyDescent="0.25">
      <c r="A617" t="s">
        <v>604</v>
      </c>
      <c r="B617">
        <v>1</v>
      </c>
      <c r="C617">
        <v>1</v>
      </c>
      <c r="D617" t="s">
        <v>617</v>
      </c>
      <c r="E617" t="s">
        <v>621</v>
      </c>
      <c r="F617" t="s">
        <v>154</v>
      </c>
      <c r="G617" t="s">
        <v>1000</v>
      </c>
      <c r="H617">
        <v>9</v>
      </c>
    </row>
    <row r="618" spans="1:8" x14ac:dyDescent="0.25">
      <c r="A618" t="s">
        <v>604</v>
      </c>
      <c r="B618">
        <v>1</v>
      </c>
      <c r="C618">
        <v>1</v>
      </c>
      <c r="D618" t="s">
        <v>617</v>
      </c>
      <c r="E618" t="s">
        <v>621</v>
      </c>
      <c r="F618" t="s">
        <v>154</v>
      </c>
      <c r="G618" t="s">
        <v>81</v>
      </c>
      <c r="H618">
        <v>1</v>
      </c>
    </row>
    <row r="619" spans="1:8" x14ac:dyDescent="0.25">
      <c r="A619" t="s">
        <v>604</v>
      </c>
      <c r="B619">
        <v>1</v>
      </c>
      <c r="C619">
        <v>1</v>
      </c>
      <c r="D619" t="s">
        <v>617</v>
      </c>
      <c r="E619" t="s">
        <v>621</v>
      </c>
      <c r="F619" t="s">
        <v>144</v>
      </c>
      <c r="G619" t="s">
        <v>1078</v>
      </c>
      <c r="H619">
        <v>8</v>
      </c>
    </row>
    <row r="620" spans="1:8" x14ac:dyDescent="0.25">
      <c r="A620" t="s">
        <v>604</v>
      </c>
      <c r="B620">
        <v>1</v>
      </c>
      <c r="C620">
        <v>1</v>
      </c>
      <c r="D620" t="s">
        <v>617</v>
      </c>
      <c r="E620" t="s">
        <v>621</v>
      </c>
      <c r="F620" t="s">
        <v>144</v>
      </c>
      <c r="G620" t="s">
        <v>1000</v>
      </c>
      <c r="H620">
        <v>71</v>
      </c>
    </row>
    <row r="621" spans="1:8" x14ac:dyDescent="0.25">
      <c r="A621" t="s">
        <v>604</v>
      </c>
      <c r="B621">
        <v>1</v>
      </c>
      <c r="C621">
        <v>1</v>
      </c>
      <c r="D621" t="s">
        <v>617</v>
      </c>
      <c r="E621" t="s">
        <v>621</v>
      </c>
      <c r="F621" t="s">
        <v>144</v>
      </c>
      <c r="G621" t="s">
        <v>81</v>
      </c>
      <c r="H621">
        <v>29</v>
      </c>
    </row>
    <row r="622" spans="1:8" x14ac:dyDescent="0.25">
      <c r="A622" t="s">
        <v>604</v>
      </c>
      <c r="B622">
        <v>1</v>
      </c>
      <c r="C622">
        <v>1</v>
      </c>
      <c r="D622" t="s">
        <v>617</v>
      </c>
      <c r="E622" t="s">
        <v>621</v>
      </c>
      <c r="F622" t="s">
        <v>103</v>
      </c>
      <c r="G622" t="s">
        <v>83</v>
      </c>
      <c r="H622">
        <v>31</v>
      </c>
    </row>
    <row r="623" spans="1:8" x14ac:dyDescent="0.25">
      <c r="A623" t="s">
        <v>604</v>
      </c>
      <c r="B623">
        <v>1</v>
      </c>
      <c r="C623">
        <v>1</v>
      </c>
      <c r="D623" t="s">
        <v>617</v>
      </c>
      <c r="E623" t="s">
        <v>621</v>
      </c>
      <c r="F623" t="s">
        <v>103</v>
      </c>
      <c r="G623" t="s">
        <v>85</v>
      </c>
      <c r="H623">
        <v>1</v>
      </c>
    </row>
    <row r="624" spans="1:8" x14ac:dyDescent="0.25">
      <c r="A624" t="s">
        <v>604</v>
      </c>
      <c r="B624">
        <v>1</v>
      </c>
      <c r="C624">
        <v>1</v>
      </c>
      <c r="D624" t="s">
        <v>617</v>
      </c>
      <c r="E624" t="s">
        <v>621</v>
      </c>
      <c r="F624" t="s">
        <v>103</v>
      </c>
      <c r="G624" t="s">
        <v>1000</v>
      </c>
      <c r="H624">
        <v>7</v>
      </c>
    </row>
    <row r="625" spans="1:8" x14ac:dyDescent="0.25">
      <c r="A625" t="s">
        <v>604</v>
      </c>
      <c r="B625">
        <v>1</v>
      </c>
      <c r="C625">
        <v>1</v>
      </c>
      <c r="D625" t="s">
        <v>617</v>
      </c>
      <c r="E625" t="s">
        <v>621</v>
      </c>
      <c r="F625" t="s">
        <v>103</v>
      </c>
      <c r="G625" t="s">
        <v>81</v>
      </c>
      <c r="H625">
        <v>0</v>
      </c>
    </row>
    <row r="626" spans="1:8" x14ac:dyDescent="0.25">
      <c r="A626" t="s">
        <v>604</v>
      </c>
      <c r="B626">
        <v>1</v>
      </c>
      <c r="C626">
        <v>1</v>
      </c>
      <c r="D626" t="s">
        <v>617</v>
      </c>
      <c r="E626" t="s">
        <v>621</v>
      </c>
      <c r="F626" t="s">
        <v>111</v>
      </c>
      <c r="G626" t="s">
        <v>83</v>
      </c>
      <c r="H626">
        <v>37</v>
      </c>
    </row>
    <row r="627" spans="1:8" x14ac:dyDescent="0.25">
      <c r="A627" t="s">
        <v>604</v>
      </c>
      <c r="B627">
        <v>1</v>
      </c>
      <c r="C627">
        <v>1</v>
      </c>
      <c r="D627" t="s">
        <v>617</v>
      </c>
      <c r="E627" t="s">
        <v>621</v>
      </c>
      <c r="F627" t="s">
        <v>170</v>
      </c>
      <c r="G627" t="s">
        <v>1078</v>
      </c>
      <c r="H627">
        <v>1</v>
      </c>
    </row>
    <row r="628" spans="1:8" x14ac:dyDescent="0.25">
      <c r="A628" t="s">
        <v>604</v>
      </c>
      <c r="B628">
        <v>1</v>
      </c>
      <c r="C628">
        <v>1</v>
      </c>
      <c r="D628" t="s">
        <v>617</v>
      </c>
      <c r="E628" t="s">
        <v>621</v>
      </c>
      <c r="F628" t="s">
        <v>170</v>
      </c>
      <c r="G628" t="s">
        <v>83</v>
      </c>
      <c r="H628">
        <v>8</v>
      </c>
    </row>
    <row r="629" spans="1:8" x14ac:dyDescent="0.25">
      <c r="A629" t="s">
        <v>604</v>
      </c>
      <c r="B629">
        <v>1</v>
      </c>
      <c r="C629">
        <v>1</v>
      </c>
      <c r="D629" t="s">
        <v>617</v>
      </c>
      <c r="E629" t="s">
        <v>621</v>
      </c>
      <c r="F629" t="s">
        <v>170</v>
      </c>
      <c r="G629" t="s">
        <v>85</v>
      </c>
      <c r="H629">
        <v>8</v>
      </c>
    </row>
    <row r="630" spans="1:8" x14ac:dyDescent="0.25">
      <c r="A630" t="s">
        <v>604</v>
      </c>
      <c r="B630">
        <v>1</v>
      </c>
      <c r="C630">
        <v>1</v>
      </c>
      <c r="D630" t="s">
        <v>617</v>
      </c>
      <c r="E630" t="s">
        <v>621</v>
      </c>
      <c r="F630" t="s">
        <v>170</v>
      </c>
      <c r="G630" t="s">
        <v>87</v>
      </c>
      <c r="H630">
        <v>12</v>
      </c>
    </row>
    <row r="631" spans="1:8" x14ac:dyDescent="0.25">
      <c r="A631" t="s">
        <v>604</v>
      </c>
      <c r="B631">
        <v>1</v>
      </c>
      <c r="C631">
        <v>1</v>
      </c>
      <c r="D631" t="s">
        <v>617</v>
      </c>
      <c r="E631" t="s">
        <v>621</v>
      </c>
      <c r="F631" t="s">
        <v>170</v>
      </c>
      <c r="G631" t="s">
        <v>1000</v>
      </c>
      <c r="H631">
        <v>5</v>
      </c>
    </row>
    <row r="632" spans="1:8" x14ac:dyDescent="0.25">
      <c r="A632" t="s">
        <v>604</v>
      </c>
      <c r="B632">
        <v>1</v>
      </c>
      <c r="C632">
        <v>1</v>
      </c>
      <c r="D632" t="s">
        <v>617</v>
      </c>
      <c r="E632" t="s">
        <v>621</v>
      </c>
      <c r="F632" t="s">
        <v>170</v>
      </c>
      <c r="G632" t="s">
        <v>81</v>
      </c>
      <c r="H632">
        <v>4</v>
      </c>
    </row>
    <row r="633" spans="1:8" x14ac:dyDescent="0.25">
      <c r="A633" t="s">
        <v>604</v>
      </c>
      <c r="B633">
        <v>1</v>
      </c>
      <c r="C633">
        <v>1</v>
      </c>
      <c r="D633" t="s">
        <v>617</v>
      </c>
      <c r="E633" t="s">
        <v>621</v>
      </c>
      <c r="F633" t="s">
        <v>162</v>
      </c>
      <c r="G633" t="s">
        <v>1078</v>
      </c>
      <c r="H633">
        <v>1154</v>
      </c>
    </row>
    <row r="634" spans="1:8" x14ac:dyDescent="0.25">
      <c r="A634" t="s">
        <v>604</v>
      </c>
      <c r="B634">
        <v>1</v>
      </c>
      <c r="C634">
        <v>1</v>
      </c>
      <c r="D634" t="s">
        <v>617</v>
      </c>
      <c r="E634" t="s">
        <v>621</v>
      </c>
      <c r="F634" t="s">
        <v>162</v>
      </c>
      <c r="G634" t="s">
        <v>1000</v>
      </c>
      <c r="H634">
        <v>454</v>
      </c>
    </row>
    <row r="635" spans="1:8" x14ac:dyDescent="0.25">
      <c r="A635" t="s">
        <v>604</v>
      </c>
      <c r="B635">
        <v>1</v>
      </c>
      <c r="C635">
        <v>1</v>
      </c>
      <c r="D635" t="s">
        <v>617</v>
      </c>
      <c r="E635" t="s">
        <v>621</v>
      </c>
      <c r="F635" t="s">
        <v>162</v>
      </c>
      <c r="G635" t="s">
        <v>81</v>
      </c>
      <c r="H635">
        <v>51</v>
      </c>
    </row>
    <row r="636" spans="1:8" x14ac:dyDescent="0.25">
      <c r="A636" t="s">
        <v>604</v>
      </c>
      <c r="B636">
        <v>1</v>
      </c>
      <c r="C636">
        <v>1</v>
      </c>
      <c r="D636" t="s">
        <v>617</v>
      </c>
      <c r="E636" t="s">
        <v>621</v>
      </c>
      <c r="F636" t="s">
        <v>789</v>
      </c>
      <c r="G636" t="s">
        <v>83</v>
      </c>
      <c r="H636">
        <v>16</v>
      </c>
    </row>
    <row r="637" spans="1:8" x14ac:dyDescent="0.25">
      <c r="A637" t="s">
        <v>604</v>
      </c>
      <c r="B637">
        <v>1</v>
      </c>
      <c r="C637">
        <v>1</v>
      </c>
      <c r="D637" t="s">
        <v>617</v>
      </c>
      <c r="E637" t="s">
        <v>621</v>
      </c>
      <c r="F637" t="s">
        <v>789</v>
      </c>
      <c r="G637" t="s">
        <v>1000</v>
      </c>
      <c r="H637">
        <v>16</v>
      </c>
    </row>
    <row r="638" spans="1:8" x14ac:dyDescent="0.25">
      <c r="A638" t="s">
        <v>604</v>
      </c>
      <c r="B638">
        <v>1</v>
      </c>
      <c r="C638">
        <v>1</v>
      </c>
      <c r="D638" t="s">
        <v>617</v>
      </c>
      <c r="E638" t="s">
        <v>621</v>
      </c>
      <c r="F638" t="s">
        <v>789</v>
      </c>
      <c r="G638" t="s">
        <v>81</v>
      </c>
      <c r="H638">
        <v>45</v>
      </c>
    </row>
    <row r="639" spans="1:8" x14ac:dyDescent="0.25">
      <c r="A639" t="s">
        <v>604</v>
      </c>
      <c r="B639">
        <v>1</v>
      </c>
      <c r="C639">
        <v>1</v>
      </c>
      <c r="D639" t="s">
        <v>617</v>
      </c>
      <c r="E639" t="s">
        <v>621</v>
      </c>
      <c r="F639" t="s">
        <v>128</v>
      </c>
      <c r="G639" t="s">
        <v>1078</v>
      </c>
      <c r="H639">
        <v>2</v>
      </c>
    </row>
    <row r="640" spans="1:8" x14ac:dyDescent="0.25">
      <c r="A640" t="s">
        <v>604</v>
      </c>
      <c r="B640">
        <v>1</v>
      </c>
      <c r="C640">
        <v>1</v>
      </c>
      <c r="D640" t="s">
        <v>617</v>
      </c>
      <c r="E640" t="s">
        <v>621</v>
      </c>
      <c r="F640" t="s">
        <v>128</v>
      </c>
      <c r="G640" t="s">
        <v>83</v>
      </c>
      <c r="H640">
        <v>4</v>
      </c>
    </row>
    <row r="641" spans="1:8" x14ac:dyDescent="0.25">
      <c r="A641" t="s">
        <v>604</v>
      </c>
      <c r="B641">
        <v>1</v>
      </c>
      <c r="C641">
        <v>1</v>
      </c>
      <c r="D641" t="s">
        <v>617</v>
      </c>
      <c r="E641" t="s">
        <v>621</v>
      </c>
      <c r="F641" t="s">
        <v>128</v>
      </c>
      <c r="G641" t="s">
        <v>1000</v>
      </c>
      <c r="H641">
        <v>7</v>
      </c>
    </row>
    <row r="642" spans="1:8" x14ac:dyDescent="0.25">
      <c r="A642" t="s">
        <v>604</v>
      </c>
      <c r="B642">
        <v>1</v>
      </c>
      <c r="C642">
        <v>1</v>
      </c>
      <c r="D642" t="s">
        <v>617</v>
      </c>
      <c r="E642" t="s">
        <v>621</v>
      </c>
      <c r="F642" t="s">
        <v>128</v>
      </c>
      <c r="G642" t="s">
        <v>81</v>
      </c>
      <c r="H642">
        <v>46</v>
      </c>
    </row>
    <row r="643" spans="1:8" x14ac:dyDescent="0.25">
      <c r="A643" t="s">
        <v>604</v>
      </c>
      <c r="B643">
        <v>1</v>
      </c>
      <c r="C643">
        <v>1</v>
      </c>
      <c r="D643" t="s">
        <v>617</v>
      </c>
      <c r="E643" t="s">
        <v>621</v>
      </c>
      <c r="F643" t="s">
        <v>77</v>
      </c>
      <c r="G643" t="s">
        <v>1078</v>
      </c>
      <c r="H643">
        <v>18</v>
      </c>
    </row>
    <row r="644" spans="1:8" x14ac:dyDescent="0.25">
      <c r="A644" t="s">
        <v>604</v>
      </c>
      <c r="B644">
        <v>1</v>
      </c>
      <c r="C644">
        <v>1</v>
      </c>
      <c r="D644" t="s">
        <v>617</v>
      </c>
      <c r="E644" t="s">
        <v>621</v>
      </c>
      <c r="F644" t="s">
        <v>77</v>
      </c>
      <c r="G644" t="s">
        <v>83</v>
      </c>
      <c r="H644">
        <v>0</v>
      </c>
    </row>
    <row r="645" spans="1:8" x14ac:dyDescent="0.25">
      <c r="A645" t="s">
        <v>604</v>
      </c>
      <c r="B645">
        <v>1</v>
      </c>
      <c r="C645">
        <v>1</v>
      </c>
      <c r="D645" t="s">
        <v>617</v>
      </c>
      <c r="E645" t="s">
        <v>621</v>
      </c>
      <c r="F645" t="s">
        <v>77</v>
      </c>
      <c r="G645" t="s">
        <v>1000</v>
      </c>
      <c r="H645">
        <v>46</v>
      </c>
    </row>
    <row r="646" spans="1:8" x14ac:dyDescent="0.25">
      <c r="A646" t="s">
        <v>604</v>
      </c>
      <c r="B646">
        <v>1</v>
      </c>
      <c r="C646">
        <v>1</v>
      </c>
      <c r="D646" t="s">
        <v>617</v>
      </c>
      <c r="E646" t="s">
        <v>621</v>
      </c>
      <c r="F646" t="s">
        <v>77</v>
      </c>
      <c r="G646" t="s">
        <v>81</v>
      </c>
      <c r="H646">
        <v>28</v>
      </c>
    </row>
    <row r="647" spans="1:8" x14ac:dyDescent="0.25">
      <c r="A647" t="s">
        <v>604</v>
      </c>
      <c r="B647">
        <v>1</v>
      </c>
      <c r="C647">
        <v>1</v>
      </c>
      <c r="D647" t="s">
        <v>617</v>
      </c>
      <c r="E647" t="s">
        <v>621</v>
      </c>
      <c r="F647" t="s">
        <v>119</v>
      </c>
      <c r="G647" t="s">
        <v>1078</v>
      </c>
      <c r="H647">
        <v>341</v>
      </c>
    </row>
    <row r="648" spans="1:8" x14ac:dyDescent="0.25">
      <c r="A648" t="s">
        <v>604</v>
      </c>
      <c r="B648">
        <v>1</v>
      </c>
      <c r="C648">
        <v>1</v>
      </c>
      <c r="D648" t="s">
        <v>617</v>
      </c>
      <c r="E648" t="s">
        <v>621</v>
      </c>
      <c r="F648" t="s">
        <v>119</v>
      </c>
      <c r="G648" t="s">
        <v>1000</v>
      </c>
      <c r="H648">
        <v>727</v>
      </c>
    </row>
    <row r="649" spans="1:8" x14ac:dyDescent="0.25">
      <c r="A649" t="s">
        <v>604</v>
      </c>
      <c r="B649">
        <v>1</v>
      </c>
      <c r="C649">
        <v>1</v>
      </c>
      <c r="D649" t="s">
        <v>617</v>
      </c>
      <c r="E649" t="s">
        <v>621</v>
      </c>
      <c r="F649" t="s">
        <v>119</v>
      </c>
      <c r="G649" t="s">
        <v>81</v>
      </c>
      <c r="H649">
        <v>2</v>
      </c>
    </row>
    <row r="650" spans="1:8" x14ac:dyDescent="0.25">
      <c r="A650" t="s">
        <v>604</v>
      </c>
      <c r="B650">
        <v>1</v>
      </c>
      <c r="C650">
        <v>1</v>
      </c>
      <c r="D650" t="s">
        <v>617</v>
      </c>
      <c r="E650" t="s">
        <v>621</v>
      </c>
      <c r="F650" t="s">
        <v>120</v>
      </c>
      <c r="G650" t="s">
        <v>1078</v>
      </c>
      <c r="H650">
        <v>4</v>
      </c>
    </row>
    <row r="651" spans="1:8" x14ac:dyDescent="0.25">
      <c r="A651" t="s">
        <v>604</v>
      </c>
      <c r="B651">
        <v>1</v>
      </c>
      <c r="C651">
        <v>1</v>
      </c>
      <c r="D651" t="s">
        <v>617</v>
      </c>
      <c r="E651" t="s">
        <v>621</v>
      </c>
      <c r="F651" t="s">
        <v>120</v>
      </c>
      <c r="G651" t="s">
        <v>83</v>
      </c>
      <c r="H651">
        <v>568</v>
      </c>
    </row>
    <row r="652" spans="1:8" x14ac:dyDescent="0.25">
      <c r="A652" t="s">
        <v>604</v>
      </c>
      <c r="B652">
        <v>1</v>
      </c>
      <c r="C652">
        <v>1</v>
      </c>
      <c r="D652" t="s">
        <v>617</v>
      </c>
      <c r="E652" t="s">
        <v>621</v>
      </c>
      <c r="F652" t="s">
        <v>120</v>
      </c>
      <c r="G652" t="s">
        <v>1000</v>
      </c>
      <c r="H652">
        <v>88</v>
      </c>
    </row>
    <row r="653" spans="1:8" x14ac:dyDescent="0.25">
      <c r="A653" t="s">
        <v>604</v>
      </c>
      <c r="B653">
        <v>1</v>
      </c>
      <c r="C653">
        <v>1</v>
      </c>
      <c r="D653" t="s">
        <v>617</v>
      </c>
      <c r="E653" t="s">
        <v>621</v>
      </c>
      <c r="F653" t="s">
        <v>120</v>
      </c>
      <c r="G653" t="s">
        <v>81</v>
      </c>
      <c r="H653">
        <v>42</v>
      </c>
    </row>
    <row r="654" spans="1:8" x14ac:dyDescent="0.25">
      <c r="A654" t="s">
        <v>604</v>
      </c>
      <c r="B654">
        <v>1</v>
      </c>
      <c r="C654">
        <v>1</v>
      </c>
      <c r="D654" t="s">
        <v>617</v>
      </c>
      <c r="E654" t="s">
        <v>621</v>
      </c>
      <c r="F654" t="s">
        <v>152</v>
      </c>
      <c r="G654" t="s">
        <v>1078</v>
      </c>
      <c r="H654">
        <v>109</v>
      </c>
    </row>
    <row r="655" spans="1:8" x14ac:dyDescent="0.25">
      <c r="A655" t="s">
        <v>604</v>
      </c>
      <c r="B655">
        <v>1</v>
      </c>
      <c r="C655">
        <v>1</v>
      </c>
      <c r="D655" t="s">
        <v>617</v>
      </c>
      <c r="E655" t="s">
        <v>621</v>
      </c>
      <c r="F655" t="s">
        <v>152</v>
      </c>
      <c r="G655" t="s">
        <v>1000</v>
      </c>
      <c r="H655">
        <v>236</v>
      </c>
    </row>
    <row r="656" spans="1:8" x14ac:dyDescent="0.25">
      <c r="A656" t="s">
        <v>604</v>
      </c>
      <c r="B656">
        <v>1</v>
      </c>
      <c r="C656">
        <v>1</v>
      </c>
      <c r="D656" t="s">
        <v>617</v>
      </c>
      <c r="E656" t="s">
        <v>621</v>
      </c>
      <c r="F656" t="s">
        <v>790</v>
      </c>
      <c r="G656" t="s">
        <v>1078</v>
      </c>
      <c r="H656">
        <v>48</v>
      </c>
    </row>
    <row r="657" spans="1:8" x14ac:dyDescent="0.25">
      <c r="A657" t="s">
        <v>604</v>
      </c>
      <c r="B657">
        <v>1</v>
      </c>
      <c r="C657">
        <v>1</v>
      </c>
      <c r="D657" t="s">
        <v>617</v>
      </c>
      <c r="E657" t="s">
        <v>621</v>
      </c>
      <c r="F657" t="s">
        <v>790</v>
      </c>
      <c r="G657" t="s">
        <v>83</v>
      </c>
      <c r="H657">
        <v>187</v>
      </c>
    </row>
    <row r="658" spans="1:8" x14ac:dyDescent="0.25">
      <c r="A658" t="s">
        <v>604</v>
      </c>
      <c r="B658">
        <v>1</v>
      </c>
      <c r="C658">
        <v>1</v>
      </c>
      <c r="D658" t="s">
        <v>617</v>
      </c>
      <c r="E658" t="s">
        <v>621</v>
      </c>
      <c r="F658" t="s">
        <v>790</v>
      </c>
      <c r="G658" t="s">
        <v>85</v>
      </c>
      <c r="H658">
        <v>3</v>
      </c>
    </row>
    <row r="659" spans="1:8" x14ac:dyDescent="0.25">
      <c r="A659" t="s">
        <v>604</v>
      </c>
      <c r="B659">
        <v>1</v>
      </c>
      <c r="C659">
        <v>1</v>
      </c>
      <c r="D659" t="s">
        <v>617</v>
      </c>
      <c r="E659" t="s">
        <v>621</v>
      </c>
      <c r="F659" t="s">
        <v>790</v>
      </c>
      <c r="G659" t="s">
        <v>1000</v>
      </c>
      <c r="H659">
        <v>1105</v>
      </c>
    </row>
    <row r="660" spans="1:8" x14ac:dyDescent="0.25">
      <c r="A660" t="s">
        <v>604</v>
      </c>
      <c r="B660">
        <v>1</v>
      </c>
      <c r="C660">
        <v>1</v>
      </c>
      <c r="D660" t="s">
        <v>617</v>
      </c>
      <c r="E660" t="s">
        <v>621</v>
      </c>
      <c r="F660" t="s">
        <v>790</v>
      </c>
      <c r="G660" t="s">
        <v>81</v>
      </c>
      <c r="H660">
        <v>1081</v>
      </c>
    </row>
    <row r="661" spans="1:8" x14ac:dyDescent="0.25">
      <c r="A661" t="s">
        <v>604</v>
      </c>
      <c r="B661">
        <v>1</v>
      </c>
      <c r="C661">
        <v>1</v>
      </c>
      <c r="D661" t="s">
        <v>617</v>
      </c>
      <c r="E661" t="s">
        <v>622</v>
      </c>
      <c r="F661" t="s">
        <v>136</v>
      </c>
      <c r="G661" t="s">
        <v>1078</v>
      </c>
      <c r="H661">
        <v>0</v>
      </c>
    </row>
    <row r="662" spans="1:8" x14ac:dyDescent="0.25">
      <c r="A662" t="s">
        <v>604</v>
      </c>
      <c r="B662">
        <v>1</v>
      </c>
      <c r="C662">
        <v>1</v>
      </c>
      <c r="D662" t="s">
        <v>617</v>
      </c>
      <c r="E662" t="s">
        <v>622</v>
      </c>
      <c r="F662" t="s">
        <v>136</v>
      </c>
      <c r="G662" t="s">
        <v>83</v>
      </c>
      <c r="H662">
        <v>0</v>
      </c>
    </row>
    <row r="663" spans="1:8" x14ac:dyDescent="0.25">
      <c r="A663" t="s">
        <v>604</v>
      </c>
      <c r="B663">
        <v>1</v>
      </c>
      <c r="C663">
        <v>1</v>
      </c>
      <c r="D663" t="s">
        <v>617</v>
      </c>
      <c r="E663" t="s">
        <v>622</v>
      </c>
      <c r="F663" t="s">
        <v>136</v>
      </c>
      <c r="G663" t="s">
        <v>85</v>
      </c>
      <c r="H663">
        <v>0</v>
      </c>
    </row>
    <row r="664" spans="1:8" x14ac:dyDescent="0.25">
      <c r="A664" t="s">
        <v>604</v>
      </c>
      <c r="B664">
        <v>1</v>
      </c>
      <c r="C664">
        <v>1</v>
      </c>
      <c r="D664" t="s">
        <v>617</v>
      </c>
      <c r="E664" t="s">
        <v>622</v>
      </c>
      <c r="F664" t="s">
        <v>136</v>
      </c>
      <c r="G664" t="s">
        <v>1000</v>
      </c>
      <c r="H664">
        <v>0</v>
      </c>
    </row>
    <row r="665" spans="1:8" x14ac:dyDescent="0.25">
      <c r="A665" t="s">
        <v>604</v>
      </c>
      <c r="B665">
        <v>1</v>
      </c>
      <c r="C665">
        <v>1</v>
      </c>
      <c r="D665" t="s">
        <v>617</v>
      </c>
      <c r="E665" t="s">
        <v>622</v>
      </c>
      <c r="F665" t="s">
        <v>136</v>
      </c>
      <c r="G665" t="s">
        <v>81</v>
      </c>
      <c r="H665">
        <v>0</v>
      </c>
    </row>
    <row r="666" spans="1:8" x14ac:dyDescent="0.25">
      <c r="A666" t="s">
        <v>604</v>
      </c>
      <c r="B666">
        <v>1</v>
      </c>
      <c r="C666">
        <v>1</v>
      </c>
      <c r="D666" t="s">
        <v>617</v>
      </c>
      <c r="E666" t="s">
        <v>622</v>
      </c>
      <c r="F666" t="s">
        <v>153</v>
      </c>
      <c r="G666" t="s">
        <v>1078</v>
      </c>
      <c r="H666">
        <v>97</v>
      </c>
    </row>
    <row r="667" spans="1:8" x14ac:dyDescent="0.25">
      <c r="A667" t="s">
        <v>604</v>
      </c>
      <c r="B667">
        <v>1</v>
      </c>
      <c r="C667">
        <v>1</v>
      </c>
      <c r="D667" t="s">
        <v>617</v>
      </c>
      <c r="E667" t="s">
        <v>622</v>
      </c>
      <c r="F667" t="s">
        <v>153</v>
      </c>
      <c r="G667" t="s">
        <v>83</v>
      </c>
      <c r="H667">
        <v>0</v>
      </c>
    </row>
    <row r="668" spans="1:8" x14ac:dyDescent="0.25">
      <c r="A668" t="s">
        <v>604</v>
      </c>
      <c r="B668">
        <v>1</v>
      </c>
      <c r="C668">
        <v>1</v>
      </c>
      <c r="D668" t="s">
        <v>617</v>
      </c>
      <c r="E668" t="s">
        <v>622</v>
      </c>
      <c r="F668" t="s">
        <v>153</v>
      </c>
      <c r="G668" t="s">
        <v>1000</v>
      </c>
      <c r="H668">
        <v>3</v>
      </c>
    </row>
    <row r="669" spans="1:8" x14ac:dyDescent="0.25">
      <c r="A669" t="s">
        <v>604</v>
      </c>
      <c r="B669">
        <v>1</v>
      </c>
      <c r="C669">
        <v>1</v>
      </c>
      <c r="D669" t="s">
        <v>617</v>
      </c>
      <c r="E669" t="s">
        <v>622</v>
      </c>
      <c r="F669" t="s">
        <v>153</v>
      </c>
      <c r="G669" t="s">
        <v>81</v>
      </c>
      <c r="H669">
        <v>0</v>
      </c>
    </row>
    <row r="670" spans="1:8" x14ac:dyDescent="0.25">
      <c r="A670" t="s">
        <v>604</v>
      </c>
      <c r="B670">
        <v>1</v>
      </c>
      <c r="C670">
        <v>1</v>
      </c>
      <c r="D670" t="s">
        <v>617</v>
      </c>
      <c r="E670" t="s">
        <v>622</v>
      </c>
      <c r="F670" t="s">
        <v>154</v>
      </c>
      <c r="G670" t="s">
        <v>1078</v>
      </c>
      <c r="H670">
        <v>27</v>
      </c>
    </row>
    <row r="671" spans="1:8" x14ac:dyDescent="0.25">
      <c r="A671" t="s">
        <v>604</v>
      </c>
      <c r="B671">
        <v>1</v>
      </c>
      <c r="C671">
        <v>1</v>
      </c>
      <c r="D671" t="s">
        <v>617</v>
      </c>
      <c r="E671" t="s">
        <v>622</v>
      </c>
      <c r="F671" t="s">
        <v>154</v>
      </c>
      <c r="G671" t="s">
        <v>1000</v>
      </c>
      <c r="H671">
        <v>0</v>
      </c>
    </row>
    <row r="672" spans="1:8" x14ac:dyDescent="0.25">
      <c r="A672" t="s">
        <v>604</v>
      </c>
      <c r="B672">
        <v>1</v>
      </c>
      <c r="C672">
        <v>1</v>
      </c>
      <c r="D672" t="s">
        <v>617</v>
      </c>
      <c r="E672" t="s">
        <v>622</v>
      </c>
      <c r="F672" t="s">
        <v>154</v>
      </c>
      <c r="G672" t="s">
        <v>81</v>
      </c>
      <c r="H672">
        <v>0</v>
      </c>
    </row>
    <row r="673" spans="1:8" x14ac:dyDescent="0.25">
      <c r="A673" t="s">
        <v>604</v>
      </c>
      <c r="B673">
        <v>1</v>
      </c>
      <c r="C673">
        <v>1</v>
      </c>
      <c r="D673" t="s">
        <v>617</v>
      </c>
      <c r="E673" t="s">
        <v>622</v>
      </c>
      <c r="F673" t="s">
        <v>144</v>
      </c>
      <c r="G673" t="s">
        <v>1078</v>
      </c>
      <c r="H673">
        <v>0</v>
      </c>
    </row>
    <row r="674" spans="1:8" x14ac:dyDescent="0.25">
      <c r="A674" t="s">
        <v>604</v>
      </c>
      <c r="B674">
        <v>1</v>
      </c>
      <c r="C674">
        <v>1</v>
      </c>
      <c r="D674" t="s">
        <v>617</v>
      </c>
      <c r="E674" t="s">
        <v>622</v>
      </c>
      <c r="F674" t="s">
        <v>144</v>
      </c>
      <c r="G674" t="s">
        <v>1000</v>
      </c>
      <c r="H674">
        <v>5</v>
      </c>
    </row>
    <row r="675" spans="1:8" x14ac:dyDescent="0.25">
      <c r="A675" t="s">
        <v>604</v>
      </c>
      <c r="B675">
        <v>1</v>
      </c>
      <c r="C675">
        <v>1</v>
      </c>
      <c r="D675" t="s">
        <v>617</v>
      </c>
      <c r="E675" t="s">
        <v>622</v>
      </c>
      <c r="F675" t="s">
        <v>144</v>
      </c>
      <c r="G675" t="s">
        <v>81</v>
      </c>
      <c r="H675">
        <v>0</v>
      </c>
    </row>
    <row r="676" spans="1:8" x14ac:dyDescent="0.25">
      <c r="A676" t="s">
        <v>604</v>
      </c>
      <c r="B676">
        <v>1</v>
      </c>
      <c r="C676">
        <v>1</v>
      </c>
      <c r="D676" t="s">
        <v>617</v>
      </c>
      <c r="E676" t="s">
        <v>622</v>
      </c>
      <c r="F676" t="s">
        <v>103</v>
      </c>
      <c r="G676" t="s">
        <v>83</v>
      </c>
      <c r="H676">
        <v>0</v>
      </c>
    </row>
    <row r="677" spans="1:8" x14ac:dyDescent="0.25">
      <c r="A677" t="s">
        <v>604</v>
      </c>
      <c r="B677">
        <v>1</v>
      </c>
      <c r="C677">
        <v>1</v>
      </c>
      <c r="D677" t="s">
        <v>617</v>
      </c>
      <c r="E677" t="s">
        <v>622</v>
      </c>
      <c r="F677" t="s">
        <v>103</v>
      </c>
      <c r="G677" t="s">
        <v>85</v>
      </c>
      <c r="H677">
        <v>0</v>
      </c>
    </row>
    <row r="678" spans="1:8" x14ac:dyDescent="0.25">
      <c r="A678" t="s">
        <v>604</v>
      </c>
      <c r="B678">
        <v>1</v>
      </c>
      <c r="C678">
        <v>1</v>
      </c>
      <c r="D678" t="s">
        <v>617</v>
      </c>
      <c r="E678" t="s">
        <v>622</v>
      </c>
      <c r="F678" t="s">
        <v>103</v>
      </c>
      <c r="G678" t="s">
        <v>1000</v>
      </c>
      <c r="H678">
        <v>0</v>
      </c>
    </row>
    <row r="679" spans="1:8" x14ac:dyDescent="0.25">
      <c r="A679" t="s">
        <v>604</v>
      </c>
      <c r="B679">
        <v>1</v>
      </c>
      <c r="C679">
        <v>1</v>
      </c>
      <c r="D679" t="s">
        <v>617</v>
      </c>
      <c r="E679" t="s">
        <v>622</v>
      </c>
      <c r="F679" t="s">
        <v>103</v>
      </c>
      <c r="G679" t="s">
        <v>81</v>
      </c>
      <c r="H679">
        <v>0</v>
      </c>
    </row>
    <row r="680" spans="1:8" x14ac:dyDescent="0.25">
      <c r="A680" t="s">
        <v>604</v>
      </c>
      <c r="B680">
        <v>1</v>
      </c>
      <c r="C680">
        <v>1</v>
      </c>
      <c r="D680" t="s">
        <v>617</v>
      </c>
      <c r="E680" t="s">
        <v>622</v>
      </c>
      <c r="F680" t="s">
        <v>111</v>
      </c>
      <c r="G680" t="s">
        <v>83</v>
      </c>
      <c r="H680">
        <v>0</v>
      </c>
    </row>
    <row r="681" spans="1:8" x14ac:dyDescent="0.25">
      <c r="A681" t="s">
        <v>604</v>
      </c>
      <c r="B681">
        <v>1</v>
      </c>
      <c r="C681">
        <v>1</v>
      </c>
      <c r="D681" t="s">
        <v>617</v>
      </c>
      <c r="E681" t="s">
        <v>622</v>
      </c>
      <c r="F681" t="s">
        <v>170</v>
      </c>
      <c r="G681" t="s">
        <v>1078</v>
      </c>
      <c r="H681">
        <v>0</v>
      </c>
    </row>
    <row r="682" spans="1:8" x14ac:dyDescent="0.25">
      <c r="A682" t="s">
        <v>604</v>
      </c>
      <c r="B682">
        <v>1</v>
      </c>
      <c r="C682">
        <v>1</v>
      </c>
      <c r="D682" t="s">
        <v>617</v>
      </c>
      <c r="E682" t="s">
        <v>622</v>
      </c>
      <c r="F682" t="s">
        <v>170</v>
      </c>
      <c r="G682" t="s">
        <v>83</v>
      </c>
      <c r="H682">
        <v>0</v>
      </c>
    </row>
    <row r="683" spans="1:8" x14ac:dyDescent="0.25">
      <c r="A683" t="s">
        <v>604</v>
      </c>
      <c r="B683">
        <v>1</v>
      </c>
      <c r="C683">
        <v>1</v>
      </c>
      <c r="D683" t="s">
        <v>617</v>
      </c>
      <c r="E683" t="s">
        <v>622</v>
      </c>
      <c r="F683" t="s">
        <v>170</v>
      </c>
      <c r="G683" t="s">
        <v>85</v>
      </c>
      <c r="H683">
        <v>1</v>
      </c>
    </row>
    <row r="684" spans="1:8" x14ac:dyDescent="0.25">
      <c r="A684" t="s">
        <v>604</v>
      </c>
      <c r="B684">
        <v>1</v>
      </c>
      <c r="C684">
        <v>1</v>
      </c>
      <c r="D684" t="s">
        <v>617</v>
      </c>
      <c r="E684" t="s">
        <v>622</v>
      </c>
      <c r="F684" t="s">
        <v>170</v>
      </c>
      <c r="G684" t="s">
        <v>87</v>
      </c>
      <c r="H684">
        <v>0</v>
      </c>
    </row>
    <row r="685" spans="1:8" x14ac:dyDescent="0.25">
      <c r="A685" t="s">
        <v>604</v>
      </c>
      <c r="B685">
        <v>1</v>
      </c>
      <c r="C685">
        <v>1</v>
      </c>
      <c r="D685" t="s">
        <v>617</v>
      </c>
      <c r="E685" t="s">
        <v>622</v>
      </c>
      <c r="F685" t="s">
        <v>170</v>
      </c>
      <c r="G685" t="s">
        <v>1000</v>
      </c>
      <c r="H685">
        <v>0</v>
      </c>
    </row>
    <row r="686" spans="1:8" x14ac:dyDescent="0.25">
      <c r="A686" t="s">
        <v>604</v>
      </c>
      <c r="B686">
        <v>1</v>
      </c>
      <c r="C686">
        <v>1</v>
      </c>
      <c r="D686" t="s">
        <v>617</v>
      </c>
      <c r="E686" t="s">
        <v>622</v>
      </c>
      <c r="F686" t="s">
        <v>170</v>
      </c>
      <c r="G686" t="s">
        <v>81</v>
      </c>
      <c r="H686">
        <v>0</v>
      </c>
    </row>
    <row r="687" spans="1:8" x14ac:dyDescent="0.25">
      <c r="A687" t="s">
        <v>604</v>
      </c>
      <c r="B687">
        <v>1</v>
      </c>
      <c r="C687">
        <v>1</v>
      </c>
      <c r="D687" t="s">
        <v>617</v>
      </c>
      <c r="E687" t="s">
        <v>622</v>
      </c>
      <c r="F687" t="s">
        <v>162</v>
      </c>
      <c r="G687" t="s">
        <v>1078</v>
      </c>
      <c r="H687">
        <v>39</v>
      </c>
    </row>
    <row r="688" spans="1:8" x14ac:dyDescent="0.25">
      <c r="A688" t="s">
        <v>604</v>
      </c>
      <c r="B688">
        <v>1</v>
      </c>
      <c r="C688">
        <v>1</v>
      </c>
      <c r="D688" t="s">
        <v>617</v>
      </c>
      <c r="E688" t="s">
        <v>622</v>
      </c>
      <c r="F688" t="s">
        <v>162</v>
      </c>
      <c r="G688" t="s">
        <v>1000</v>
      </c>
      <c r="H688">
        <v>3</v>
      </c>
    </row>
    <row r="689" spans="1:8" x14ac:dyDescent="0.25">
      <c r="A689" t="s">
        <v>604</v>
      </c>
      <c r="B689">
        <v>1</v>
      </c>
      <c r="C689">
        <v>1</v>
      </c>
      <c r="D689" t="s">
        <v>617</v>
      </c>
      <c r="E689" t="s">
        <v>622</v>
      </c>
      <c r="F689" t="s">
        <v>162</v>
      </c>
      <c r="G689" t="s">
        <v>81</v>
      </c>
      <c r="H689">
        <v>3</v>
      </c>
    </row>
    <row r="690" spans="1:8" x14ac:dyDescent="0.25">
      <c r="A690" t="s">
        <v>604</v>
      </c>
      <c r="B690">
        <v>1</v>
      </c>
      <c r="C690">
        <v>1</v>
      </c>
      <c r="D690" t="s">
        <v>617</v>
      </c>
      <c r="E690" t="s">
        <v>622</v>
      </c>
      <c r="F690" t="s">
        <v>789</v>
      </c>
      <c r="G690" t="s">
        <v>83</v>
      </c>
      <c r="H690">
        <v>0</v>
      </c>
    </row>
    <row r="691" spans="1:8" x14ac:dyDescent="0.25">
      <c r="A691" t="s">
        <v>604</v>
      </c>
      <c r="B691">
        <v>1</v>
      </c>
      <c r="C691">
        <v>1</v>
      </c>
      <c r="D691" t="s">
        <v>617</v>
      </c>
      <c r="E691" t="s">
        <v>622</v>
      </c>
      <c r="F691" t="s">
        <v>789</v>
      </c>
      <c r="G691" t="s">
        <v>1000</v>
      </c>
      <c r="H691">
        <v>0</v>
      </c>
    </row>
    <row r="692" spans="1:8" x14ac:dyDescent="0.25">
      <c r="A692" t="s">
        <v>604</v>
      </c>
      <c r="B692">
        <v>1</v>
      </c>
      <c r="C692">
        <v>1</v>
      </c>
      <c r="D692" t="s">
        <v>617</v>
      </c>
      <c r="E692" t="s">
        <v>622</v>
      </c>
      <c r="F692" t="s">
        <v>789</v>
      </c>
      <c r="G692" t="s">
        <v>81</v>
      </c>
      <c r="H692">
        <v>0</v>
      </c>
    </row>
    <row r="693" spans="1:8" x14ac:dyDescent="0.25">
      <c r="A693" t="s">
        <v>604</v>
      </c>
      <c r="B693">
        <v>1</v>
      </c>
      <c r="C693">
        <v>1</v>
      </c>
      <c r="D693" t="s">
        <v>617</v>
      </c>
      <c r="E693" t="s">
        <v>622</v>
      </c>
      <c r="F693" t="s">
        <v>128</v>
      </c>
      <c r="G693" t="s">
        <v>1078</v>
      </c>
      <c r="H693">
        <v>0</v>
      </c>
    </row>
    <row r="694" spans="1:8" x14ac:dyDescent="0.25">
      <c r="A694" t="s">
        <v>604</v>
      </c>
      <c r="B694">
        <v>1</v>
      </c>
      <c r="C694">
        <v>1</v>
      </c>
      <c r="D694" t="s">
        <v>617</v>
      </c>
      <c r="E694" t="s">
        <v>622</v>
      </c>
      <c r="F694" t="s">
        <v>128</v>
      </c>
      <c r="G694" t="s">
        <v>83</v>
      </c>
      <c r="H694">
        <v>0</v>
      </c>
    </row>
    <row r="695" spans="1:8" x14ac:dyDescent="0.25">
      <c r="A695" t="s">
        <v>604</v>
      </c>
      <c r="B695">
        <v>1</v>
      </c>
      <c r="C695">
        <v>1</v>
      </c>
      <c r="D695" t="s">
        <v>617</v>
      </c>
      <c r="E695" t="s">
        <v>622</v>
      </c>
      <c r="F695" t="s">
        <v>128</v>
      </c>
      <c r="G695" t="s">
        <v>1000</v>
      </c>
      <c r="H695">
        <v>0</v>
      </c>
    </row>
    <row r="696" spans="1:8" x14ac:dyDescent="0.25">
      <c r="A696" t="s">
        <v>604</v>
      </c>
      <c r="B696">
        <v>1</v>
      </c>
      <c r="C696">
        <v>1</v>
      </c>
      <c r="D696" t="s">
        <v>617</v>
      </c>
      <c r="E696" t="s">
        <v>622</v>
      </c>
      <c r="F696" t="s">
        <v>128</v>
      </c>
      <c r="G696" t="s">
        <v>81</v>
      </c>
      <c r="H696">
        <v>0</v>
      </c>
    </row>
    <row r="697" spans="1:8" x14ac:dyDescent="0.25">
      <c r="A697" t="s">
        <v>604</v>
      </c>
      <c r="B697">
        <v>1</v>
      </c>
      <c r="C697">
        <v>1</v>
      </c>
      <c r="D697" t="s">
        <v>617</v>
      </c>
      <c r="E697" t="s">
        <v>622</v>
      </c>
      <c r="F697" t="s">
        <v>77</v>
      </c>
      <c r="G697" t="s">
        <v>1078</v>
      </c>
      <c r="H697">
        <v>0</v>
      </c>
    </row>
    <row r="698" spans="1:8" x14ac:dyDescent="0.25">
      <c r="A698" t="s">
        <v>604</v>
      </c>
      <c r="B698">
        <v>1</v>
      </c>
      <c r="C698">
        <v>1</v>
      </c>
      <c r="D698" t="s">
        <v>617</v>
      </c>
      <c r="E698" t="s">
        <v>622</v>
      </c>
      <c r="F698" t="s">
        <v>77</v>
      </c>
      <c r="G698" t="s">
        <v>83</v>
      </c>
      <c r="H698">
        <v>0</v>
      </c>
    </row>
    <row r="699" spans="1:8" x14ac:dyDescent="0.25">
      <c r="A699" t="s">
        <v>604</v>
      </c>
      <c r="B699">
        <v>1</v>
      </c>
      <c r="C699">
        <v>1</v>
      </c>
      <c r="D699" t="s">
        <v>617</v>
      </c>
      <c r="E699" t="s">
        <v>622</v>
      </c>
      <c r="F699" t="s">
        <v>77</v>
      </c>
      <c r="G699" t="s">
        <v>1000</v>
      </c>
      <c r="H699">
        <v>1</v>
      </c>
    </row>
    <row r="700" spans="1:8" x14ac:dyDescent="0.25">
      <c r="A700" t="s">
        <v>604</v>
      </c>
      <c r="B700">
        <v>1</v>
      </c>
      <c r="C700">
        <v>1</v>
      </c>
      <c r="D700" t="s">
        <v>617</v>
      </c>
      <c r="E700" t="s">
        <v>622</v>
      </c>
      <c r="F700" t="s">
        <v>77</v>
      </c>
      <c r="G700" t="s">
        <v>81</v>
      </c>
      <c r="H700">
        <v>0</v>
      </c>
    </row>
    <row r="701" spans="1:8" x14ac:dyDescent="0.25">
      <c r="A701" t="s">
        <v>604</v>
      </c>
      <c r="B701">
        <v>1</v>
      </c>
      <c r="C701">
        <v>1</v>
      </c>
      <c r="D701" t="s">
        <v>617</v>
      </c>
      <c r="E701" t="s">
        <v>622</v>
      </c>
      <c r="F701" t="s">
        <v>119</v>
      </c>
      <c r="G701" t="s">
        <v>1078</v>
      </c>
      <c r="H701">
        <v>265</v>
      </c>
    </row>
    <row r="702" spans="1:8" x14ac:dyDescent="0.25">
      <c r="A702" t="s">
        <v>604</v>
      </c>
      <c r="B702">
        <v>1</v>
      </c>
      <c r="C702">
        <v>1</v>
      </c>
      <c r="D702" t="s">
        <v>617</v>
      </c>
      <c r="E702" t="s">
        <v>622</v>
      </c>
      <c r="F702" t="s">
        <v>119</v>
      </c>
      <c r="G702" t="s">
        <v>1000</v>
      </c>
      <c r="H702">
        <v>689</v>
      </c>
    </row>
    <row r="703" spans="1:8" x14ac:dyDescent="0.25">
      <c r="A703" t="s">
        <v>604</v>
      </c>
      <c r="B703">
        <v>1</v>
      </c>
      <c r="C703">
        <v>1</v>
      </c>
      <c r="D703" t="s">
        <v>617</v>
      </c>
      <c r="E703" t="s">
        <v>622</v>
      </c>
      <c r="F703" t="s">
        <v>119</v>
      </c>
      <c r="G703" t="s">
        <v>81</v>
      </c>
      <c r="H703">
        <v>0</v>
      </c>
    </row>
    <row r="704" spans="1:8" x14ac:dyDescent="0.25">
      <c r="A704" t="s">
        <v>604</v>
      </c>
      <c r="B704">
        <v>1</v>
      </c>
      <c r="C704">
        <v>1</v>
      </c>
      <c r="D704" t="s">
        <v>617</v>
      </c>
      <c r="E704" t="s">
        <v>622</v>
      </c>
      <c r="F704" t="s">
        <v>120</v>
      </c>
      <c r="G704" t="s">
        <v>1078</v>
      </c>
      <c r="H704">
        <v>0</v>
      </c>
    </row>
    <row r="705" spans="1:8" x14ac:dyDescent="0.25">
      <c r="A705" t="s">
        <v>604</v>
      </c>
      <c r="B705">
        <v>1</v>
      </c>
      <c r="C705">
        <v>1</v>
      </c>
      <c r="D705" t="s">
        <v>617</v>
      </c>
      <c r="E705" t="s">
        <v>622</v>
      </c>
      <c r="F705" t="s">
        <v>120</v>
      </c>
      <c r="G705" t="s">
        <v>83</v>
      </c>
      <c r="H705">
        <v>0</v>
      </c>
    </row>
    <row r="706" spans="1:8" x14ac:dyDescent="0.25">
      <c r="A706" t="s">
        <v>604</v>
      </c>
      <c r="B706">
        <v>1</v>
      </c>
      <c r="C706">
        <v>1</v>
      </c>
      <c r="D706" t="s">
        <v>617</v>
      </c>
      <c r="E706" t="s">
        <v>622</v>
      </c>
      <c r="F706" t="s">
        <v>120</v>
      </c>
      <c r="G706" t="s">
        <v>1000</v>
      </c>
      <c r="H706">
        <v>15</v>
      </c>
    </row>
    <row r="707" spans="1:8" x14ac:dyDescent="0.25">
      <c r="A707" t="s">
        <v>604</v>
      </c>
      <c r="B707">
        <v>1</v>
      </c>
      <c r="C707">
        <v>1</v>
      </c>
      <c r="D707" t="s">
        <v>617</v>
      </c>
      <c r="E707" t="s">
        <v>622</v>
      </c>
      <c r="F707" t="s">
        <v>120</v>
      </c>
      <c r="G707" t="s">
        <v>81</v>
      </c>
      <c r="H707">
        <v>3</v>
      </c>
    </row>
    <row r="708" spans="1:8" x14ac:dyDescent="0.25">
      <c r="A708" t="s">
        <v>604</v>
      </c>
      <c r="B708">
        <v>1</v>
      </c>
      <c r="C708">
        <v>1</v>
      </c>
      <c r="D708" t="s">
        <v>617</v>
      </c>
      <c r="E708" t="s">
        <v>622</v>
      </c>
      <c r="F708" t="s">
        <v>152</v>
      </c>
      <c r="G708" t="s">
        <v>1078</v>
      </c>
      <c r="H708">
        <v>36</v>
      </c>
    </row>
    <row r="709" spans="1:8" x14ac:dyDescent="0.25">
      <c r="A709" t="s">
        <v>604</v>
      </c>
      <c r="B709">
        <v>1</v>
      </c>
      <c r="C709">
        <v>1</v>
      </c>
      <c r="D709" t="s">
        <v>617</v>
      </c>
      <c r="E709" t="s">
        <v>622</v>
      </c>
      <c r="F709" t="s">
        <v>152</v>
      </c>
      <c r="G709" t="s">
        <v>1000</v>
      </c>
      <c r="H709">
        <v>6</v>
      </c>
    </row>
    <row r="710" spans="1:8" x14ac:dyDescent="0.25">
      <c r="A710" t="s">
        <v>604</v>
      </c>
      <c r="B710">
        <v>1</v>
      </c>
      <c r="C710">
        <v>1</v>
      </c>
      <c r="D710" t="s">
        <v>617</v>
      </c>
      <c r="E710" t="s">
        <v>622</v>
      </c>
      <c r="F710" t="s">
        <v>790</v>
      </c>
      <c r="G710" t="s">
        <v>1078</v>
      </c>
      <c r="H710">
        <v>2</v>
      </c>
    </row>
    <row r="711" spans="1:8" x14ac:dyDescent="0.25">
      <c r="A711" t="s">
        <v>604</v>
      </c>
      <c r="B711">
        <v>1</v>
      </c>
      <c r="C711">
        <v>1</v>
      </c>
      <c r="D711" t="s">
        <v>617</v>
      </c>
      <c r="E711" t="s">
        <v>622</v>
      </c>
      <c r="F711" t="s">
        <v>790</v>
      </c>
      <c r="G711" t="s">
        <v>83</v>
      </c>
      <c r="H711">
        <v>0</v>
      </c>
    </row>
    <row r="712" spans="1:8" x14ac:dyDescent="0.25">
      <c r="A712" t="s">
        <v>604</v>
      </c>
      <c r="B712">
        <v>1</v>
      </c>
      <c r="C712">
        <v>1</v>
      </c>
      <c r="D712" t="s">
        <v>617</v>
      </c>
      <c r="E712" t="s">
        <v>622</v>
      </c>
      <c r="F712" t="s">
        <v>790</v>
      </c>
      <c r="G712" t="s">
        <v>85</v>
      </c>
      <c r="H712">
        <v>0</v>
      </c>
    </row>
    <row r="713" spans="1:8" x14ac:dyDescent="0.25">
      <c r="A713" t="s">
        <v>604</v>
      </c>
      <c r="B713">
        <v>1</v>
      </c>
      <c r="C713">
        <v>1</v>
      </c>
      <c r="D713" t="s">
        <v>617</v>
      </c>
      <c r="E713" t="s">
        <v>622</v>
      </c>
      <c r="F713" t="s">
        <v>790</v>
      </c>
      <c r="G713" t="s">
        <v>1000</v>
      </c>
      <c r="H713">
        <v>60</v>
      </c>
    </row>
    <row r="714" spans="1:8" x14ac:dyDescent="0.25">
      <c r="A714" t="s">
        <v>604</v>
      </c>
      <c r="B714">
        <v>1</v>
      </c>
      <c r="C714">
        <v>1</v>
      </c>
      <c r="D714" t="s">
        <v>617</v>
      </c>
      <c r="E714" t="s">
        <v>622</v>
      </c>
      <c r="F714" t="s">
        <v>790</v>
      </c>
      <c r="G714" t="s">
        <v>81</v>
      </c>
      <c r="H714">
        <v>5</v>
      </c>
    </row>
    <row r="715" spans="1:8" x14ac:dyDescent="0.25">
      <c r="A715" t="s">
        <v>604</v>
      </c>
      <c r="B715">
        <v>1</v>
      </c>
      <c r="C715">
        <v>1</v>
      </c>
      <c r="D715" t="s">
        <v>617</v>
      </c>
      <c r="E715" t="s">
        <v>623</v>
      </c>
      <c r="F715" t="s">
        <v>136</v>
      </c>
      <c r="G715" t="s">
        <v>1078</v>
      </c>
      <c r="H715">
        <v>0</v>
      </c>
    </row>
    <row r="716" spans="1:8" x14ac:dyDescent="0.25">
      <c r="A716" t="s">
        <v>604</v>
      </c>
      <c r="B716">
        <v>1</v>
      </c>
      <c r="C716">
        <v>1</v>
      </c>
      <c r="D716" t="s">
        <v>617</v>
      </c>
      <c r="E716" t="s">
        <v>623</v>
      </c>
      <c r="F716" t="s">
        <v>136</v>
      </c>
      <c r="G716" t="s">
        <v>83</v>
      </c>
      <c r="H716">
        <v>0</v>
      </c>
    </row>
    <row r="717" spans="1:8" x14ac:dyDescent="0.25">
      <c r="A717" t="s">
        <v>604</v>
      </c>
      <c r="B717">
        <v>1</v>
      </c>
      <c r="C717">
        <v>1</v>
      </c>
      <c r="D717" t="s">
        <v>617</v>
      </c>
      <c r="E717" t="s">
        <v>623</v>
      </c>
      <c r="F717" t="s">
        <v>136</v>
      </c>
      <c r="G717" t="s">
        <v>85</v>
      </c>
      <c r="H717">
        <v>0</v>
      </c>
    </row>
    <row r="718" spans="1:8" x14ac:dyDescent="0.25">
      <c r="A718" t="s">
        <v>604</v>
      </c>
      <c r="B718">
        <v>1</v>
      </c>
      <c r="C718">
        <v>1</v>
      </c>
      <c r="D718" t="s">
        <v>617</v>
      </c>
      <c r="E718" t="s">
        <v>623</v>
      </c>
      <c r="F718" t="s">
        <v>136</v>
      </c>
      <c r="G718" t="s">
        <v>1000</v>
      </c>
      <c r="H718">
        <v>0</v>
      </c>
    </row>
    <row r="719" spans="1:8" x14ac:dyDescent="0.25">
      <c r="A719" t="s">
        <v>604</v>
      </c>
      <c r="B719">
        <v>1</v>
      </c>
      <c r="C719">
        <v>1</v>
      </c>
      <c r="D719" t="s">
        <v>617</v>
      </c>
      <c r="E719" t="s">
        <v>623</v>
      </c>
      <c r="F719" t="s">
        <v>136</v>
      </c>
      <c r="G719" t="s">
        <v>81</v>
      </c>
      <c r="H719">
        <v>0</v>
      </c>
    </row>
    <row r="720" spans="1:8" x14ac:dyDescent="0.25">
      <c r="A720" t="s">
        <v>604</v>
      </c>
      <c r="B720">
        <v>1</v>
      </c>
      <c r="C720">
        <v>1</v>
      </c>
      <c r="D720" t="s">
        <v>617</v>
      </c>
      <c r="E720" t="s">
        <v>623</v>
      </c>
      <c r="F720" t="s">
        <v>153</v>
      </c>
      <c r="G720" t="s">
        <v>1078</v>
      </c>
      <c r="H720">
        <v>7</v>
      </c>
    </row>
    <row r="721" spans="1:8" x14ac:dyDescent="0.25">
      <c r="A721" t="s">
        <v>604</v>
      </c>
      <c r="B721">
        <v>1</v>
      </c>
      <c r="C721">
        <v>1</v>
      </c>
      <c r="D721" t="s">
        <v>617</v>
      </c>
      <c r="E721" t="s">
        <v>623</v>
      </c>
      <c r="F721" t="s">
        <v>153</v>
      </c>
      <c r="G721" t="s">
        <v>83</v>
      </c>
      <c r="H721">
        <v>0</v>
      </c>
    </row>
    <row r="722" spans="1:8" x14ac:dyDescent="0.25">
      <c r="A722" t="s">
        <v>604</v>
      </c>
      <c r="B722">
        <v>1</v>
      </c>
      <c r="C722">
        <v>1</v>
      </c>
      <c r="D722" t="s">
        <v>617</v>
      </c>
      <c r="E722" t="s">
        <v>623</v>
      </c>
      <c r="F722" t="s">
        <v>153</v>
      </c>
      <c r="G722" t="s">
        <v>1000</v>
      </c>
      <c r="H722">
        <v>1</v>
      </c>
    </row>
    <row r="723" spans="1:8" x14ac:dyDescent="0.25">
      <c r="A723" t="s">
        <v>604</v>
      </c>
      <c r="B723">
        <v>1</v>
      </c>
      <c r="C723">
        <v>1</v>
      </c>
      <c r="D723" t="s">
        <v>617</v>
      </c>
      <c r="E723" t="s">
        <v>623</v>
      </c>
      <c r="F723" t="s">
        <v>153</v>
      </c>
      <c r="G723" t="s">
        <v>81</v>
      </c>
      <c r="H723">
        <v>0</v>
      </c>
    </row>
    <row r="724" spans="1:8" x14ac:dyDescent="0.25">
      <c r="A724" t="s">
        <v>604</v>
      </c>
      <c r="B724">
        <v>1</v>
      </c>
      <c r="C724">
        <v>1</v>
      </c>
      <c r="D724" t="s">
        <v>617</v>
      </c>
      <c r="E724" t="s">
        <v>623</v>
      </c>
      <c r="F724" t="s">
        <v>154</v>
      </c>
      <c r="G724" t="s">
        <v>1078</v>
      </c>
      <c r="H724">
        <v>1</v>
      </c>
    </row>
    <row r="725" spans="1:8" x14ac:dyDescent="0.25">
      <c r="A725" t="s">
        <v>604</v>
      </c>
      <c r="B725">
        <v>1</v>
      </c>
      <c r="C725">
        <v>1</v>
      </c>
      <c r="D725" t="s">
        <v>617</v>
      </c>
      <c r="E725" t="s">
        <v>623</v>
      </c>
      <c r="F725" t="s">
        <v>154</v>
      </c>
      <c r="G725" t="s">
        <v>1000</v>
      </c>
      <c r="H725">
        <v>0</v>
      </c>
    </row>
    <row r="726" spans="1:8" x14ac:dyDescent="0.25">
      <c r="A726" t="s">
        <v>604</v>
      </c>
      <c r="B726">
        <v>1</v>
      </c>
      <c r="C726">
        <v>1</v>
      </c>
      <c r="D726" t="s">
        <v>617</v>
      </c>
      <c r="E726" t="s">
        <v>623</v>
      </c>
      <c r="F726" t="s">
        <v>154</v>
      </c>
      <c r="G726" t="s">
        <v>81</v>
      </c>
      <c r="H726">
        <v>0</v>
      </c>
    </row>
    <row r="727" spans="1:8" x14ac:dyDescent="0.25">
      <c r="A727" t="s">
        <v>604</v>
      </c>
      <c r="B727">
        <v>1</v>
      </c>
      <c r="C727">
        <v>1</v>
      </c>
      <c r="D727" t="s">
        <v>617</v>
      </c>
      <c r="E727" t="s">
        <v>623</v>
      </c>
      <c r="F727" t="s">
        <v>144</v>
      </c>
      <c r="G727" t="s">
        <v>1078</v>
      </c>
      <c r="H727">
        <v>0</v>
      </c>
    </row>
    <row r="728" spans="1:8" x14ac:dyDescent="0.25">
      <c r="A728" t="s">
        <v>604</v>
      </c>
      <c r="B728">
        <v>1</v>
      </c>
      <c r="C728">
        <v>1</v>
      </c>
      <c r="D728" t="s">
        <v>617</v>
      </c>
      <c r="E728" t="s">
        <v>623</v>
      </c>
      <c r="F728" t="s">
        <v>144</v>
      </c>
      <c r="G728" t="s">
        <v>1000</v>
      </c>
      <c r="H728">
        <v>80</v>
      </c>
    </row>
    <row r="729" spans="1:8" x14ac:dyDescent="0.25">
      <c r="A729" t="s">
        <v>604</v>
      </c>
      <c r="B729">
        <v>1</v>
      </c>
      <c r="C729">
        <v>1</v>
      </c>
      <c r="D729" t="s">
        <v>617</v>
      </c>
      <c r="E729" t="s">
        <v>623</v>
      </c>
      <c r="F729" t="s">
        <v>144</v>
      </c>
      <c r="G729" t="s">
        <v>81</v>
      </c>
      <c r="H729">
        <v>0</v>
      </c>
    </row>
    <row r="730" spans="1:8" x14ac:dyDescent="0.25">
      <c r="A730" t="s">
        <v>604</v>
      </c>
      <c r="B730">
        <v>1</v>
      </c>
      <c r="C730">
        <v>1</v>
      </c>
      <c r="D730" t="s">
        <v>617</v>
      </c>
      <c r="E730" t="s">
        <v>623</v>
      </c>
      <c r="F730" t="s">
        <v>103</v>
      </c>
      <c r="G730" t="s">
        <v>83</v>
      </c>
      <c r="H730">
        <v>0</v>
      </c>
    </row>
    <row r="731" spans="1:8" x14ac:dyDescent="0.25">
      <c r="A731" t="s">
        <v>604</v>
      </c>
      <c r="B731">
        <v>1</v>
      </c>
      <c r="C731">
        <v>1</v>
      </c>
      <c r="D731" t="s">
        <v>617</v>
      </c>
      <c r="E731" t="s">
        <v>623</v>
      </c>
      <c r="F731" t="s">
        <v>103</v>
      </c>
      <c r="G731" t="s">
        <v>85</v>
      </c>
      <c r="H731">
        <v>0</v>
      </c>
    </row>
    <row r="732" spans="1:8" x14ac:dyDescent="0.25">
      <c r="A732" t="s">
        <v>604</v>
      </c>
      <c r="B732">
        <v>1</v>
      </c>
      <c r="C732">
        <v>1</v>
      </c>
      <c r="D732" t="s">
        <v>617</v>
      </c>
      <c r="E732" t="s">
        <v>623</v>
      </c>
      <c r="F732" t="s">
        <v>103</v>
      </c>
      <c r="G732" t="s">
        <v>1000</v>
      </c>
      <c r="H732">
        <v>0</v>
      </c>
    </row>
    <row r="733" spans="1:8" x14ac:dyDescent="0.25">
      <c r="A733" t="s">
        <v>604</v>
      </c>
      <c r="B733">
        <v>1</v>
      </c>
      <c r="C733">
        <v>1</v>
      </c>
      <c r="D733" t="s">
        <v>617</v>
      </c>
      <c r="E733" t="s">
        <v>623</v>
      </c>
      <c r="F733" t="s">
        <v>103</v>
      </c>
      <c r="G733" t="s">
        <v>81</v>
      </c>
      <c r="H733">
        <v>0</v>
      </c>
    </row>
    <row r="734" spans="1:8" x14ac:dyDescent="0.25">
      <c r="A734" t="s">
        <v>604</v>
      </c>
      <c r="B734">
        <v>1</v>
      </c>
      <c r="C734">
        <v>1</v>
      </c>
      <c r="D734" t="s">
        <v>617</v>
      </c>
      <c r="E734" t="s">
        <v>623</v>
      </c>
      <c r="F734" t="s">
        <v>111</v>
      </c>
      <c r="G734" t="s">
        <v>83</v>
      </c>
      <c r="H734">
        <v>0</v>
      </c>
    </row>
    <row r="735" spans="1:8" x14ac:dyDescent="0.25">
      <c r="A735" t="s">
        <v>604</v>
      </c>
      <c r="B735">
        <v>1</v>
      </c>
      <c r="C735">
        <v>1</v>
      </c>
      <c r="D735" t="s">
        <v>617</v>
      </c>
      <c r="E735" t="s">
        <v>623</v>
      </c>
      <c r="F735" t="s">
        <v>170</v>
      </c>
      <c r="G735" t="s">
        <v>1078</v>
      </c>
      <c r="H735">
        <v>0</v>
      </c>
    </row>
    <row r="736" spans="1:8" x14ac:dyDescent="0.25">
      <c r="A736" t="s">
        <v>604</v>
      </c>
      <c r="B736">
        <v>1</v>
      </c>
      <c r="C736">
        <v>1</v>
      </c>
      <c r="D736" t="s">
        <v>617</v>
      </c>
      <c r="E736" t="s">
        <v>623</v>
      </c>
      <c r="F736" t="s">
        <v>170</v>
      </c>
      <c r="G736" t="s">
        <v>83</v>
      </c>
      <c r="H736">
        <v>0</v>
      </c>
    </row>
    <row r="737" spans="1:8" x14ac:dyDescent="0.25">
      <c r="A737" t="s">
        <v>604</v>
      </c>
      <c r="B737">
        <v>1</v>
      </c>
      <c r="C737">
        <v>1</v>
      </c>
      <c r="D737" t="s">
        <v>617</v>
      </c>
      <c r="E737" t="s">
        <v>623</v>
      </c>
      <c r="F737" t="s">
        <v>170</v>
      </c>
      <c r="G737" t="s">
        <v>85</v>
      </c>
      <c r="H737">
        <v>0</v>
      </c>
    </row>
    <row r="738" spans="1:8" x14ac:dyDescent="0.25">
      <c r="A738" t="s">
        <v>604</v>
      </c>
      <c r="B738">
        <v>1</v>
      </c>
      <c r="C738">
        <v>1</v>
      </c>
      <c r="D738" t="s">
        <v>617</v>
      </c>
      <c r="E738" t="s">
        <v>623</v>
      </c>
      <c r="F738" t="s">
        <v>170</v>
      </c>
      <c r="G738" t="s">
        <v>87</v>
      </c>
      <c r="H738">
        <v>0</v>
      </c>
    </row>
    <row r="739" spans="1:8" x14ac:dyDescent="0.25">
      <c r="A739" t="s">
        <v>604</v>
      </c>
      <c r="B739">
        <v>1</v>
      </c>
      <c r="C739">
        <v>1</v>
      </c>
      <c r="D739" t="s">
        <v>617</v>
      </c>
      <c r="E739" t="s">
        <v>623</v>
      </c>
      <c r="F739" t="s">
        <v>170</v>
      </c>
      <c r="G739" t="s">
        <v>1000</v>
      </c>
      <c r="H739">
        <v>0</v>
      </c>
    </row>
    <row r="740" spans="1:8" x14ac:dyDescent="0.25">
      <c r="A740" t="s">
        <v>604</v>
      </c>
      <c r="B740">
        <v>1</v>
      </c>
      <c r="C740">
        <v>1</v>
      </c>
      <c r="D740" t="s">
        <v>617</v>
      </c>
      <c r="E740" t="s">
        <v>623</v>
      </c>
      <c r="F740" t="s">
        <v>170</v>
      </c>
      <c r="G740" t="s">
        <v>81</v>
      </c>
      <c r="H740">
        <v>0</v>
      </c>
    </row>
    <row r="741" spans="1:8" x14ac:dyDescent="0.25">
      <c r="A741" t="s">
        <v>604</v>
      </c>
      <c r="B741">
        <v>1</v>
      </c>
      <c r="C741">
        <v>1</v>
      </c>
      <c r="D741" t="s">
        <v>617</v>
      </c>
      <c r="E741" t="s">
        <v>623</v>
      </c>
      <c r="F741" t="s">
        <v>162</v>
      </c>
      <c r="G741" t="s">
        <v>1078</v>
      </c>
      <c r="H741">
        <v>11</v>
      </c>
    </row>
    <row r="742" spans="1:8" x14ac:dyDescent="0.25">
      <c r="A742" t="s">
        <v>604</v>
      </c>
      <c r="B742">
        <v>1</v>
      </c>
      <c r="C742">
        <v>1</v>
      </c>
      <c r="D742" t="s">
        <v>617</v>
      </c>
      <c r="E742" t="s">
        <v>623</v>
      </c>
      <c r="F742" t="s">
        <v>162</v>
      </c>
      <c r="G742" t="s">
        <v>1000</v>
      </c>
      <c r="H742">
        <v>2</v>
      </c>
    </row>
    <row r="743" spans="1:8" x14ac:dyDescent="0.25">
      <c r="A743" t="s">
        <v>604</v>
      </c>
      <c r="B743">
        <v>1</v>
      </c>
      <c r="C743">
        <v>1</v>
      </c>
      <c r="D743" t="s">
        <v>617</v>
      </c>
      <c r="E743" t="s">
        <v>623</v>
      </c>
      <c r="F743" t="s">
        <v>162</v>
      </c>
      <c r="G743" t="s">
        <v>81</v>
      </c>
      <c r="H743">
        <v>0</v>
      </c>
    </row>
    <row r="744" spans="1:8" x14ac:dyDescent="0.25">
      <c r="A744" t="s">
        <v>604</v>
      </c>
      <c r="B744">
        <v>1</v>
      </c>
      <c r="C744">
        <v>1</v>
      </c>
      <c r="D744" t="s">
        <v>617</v>
      </c>
      <c r="E744" t="s">
        <v>623</v>
      </c>
      <c r="F744" t="s">
        <v>789</v>
      </c>
      <c r="G744" t="s">
        <v>83</v>
      </c>
      <c r="H744">
        <v>0</v>
      </c>
    </row>
    <row r="745" spans="1:8" x14ac:dyDescent="0.25">
      <c r="A745" t="s">
        <v>604</v>
      </c>
      <c r="B745">
        <v>1</v>
      </c>
      <c r="C745">
        <v>1</v>
      </c>
      <c r="D745" t="s">
        <v>617</v>
      </c>
      <c r="E745" t="s">
        <v>623</v>
      </c>
      <c r="F745" t="s">
        <v>789</v>
      </c>
      <c r="G745" t="s">
        <v>1000</v>
      </c>
      <c r="H745">
        <v>0</v>
      </c>
    </row>
    <row r="746" spans="1:8" x14ac:dyDescent="0.25">
      <c r="A746" t="s">
        <v>604</v>
      </c>
      <c r="B746">
        <v>1</v>
      </c>
      <c r="C746">
        <v>1</v>
      </c>
      <c r="D746" t="s">
        <v>617</v>
      </c>
      <c r="E746" t="s">
        <v>623</v>
      </c>
      <c r="F746" t="s">
        <v>789</v>
      </c>
      <c r="G746" t="s">
        <v>81</v>
      </c>
      <c r="H746">
        <v>0</v>
      </c>
    </row>
    <row r="747" spans="1:8" x14ac:dyDescent="0.25">
      <c r="A747" t="s">
        <v>604</v>
      </c>
      <c r="B747">
        <v>1</v>
      </c>
      <c r="C747">
        <v>1</v>
      </c>
      <c r="D747" t="s">
        <v>617</v>
      </c>
      <c r="E747" t="s">
        <v>623</v>
      </c>
      <c r="F747" t="s">
        <v>128</v>
      </c>
      <c r="G747" t="s">
        <v>1078</v>
      </c>
      <c r="H747">
        <v>0</v>
      </c>
    </row>
    <row r="748" spans="1:8" x14ac:dyDescent="0.25">
      <c r="A748" t="s">
        <v>604</v>
      </c>
      <c r="B748">
        <v>1</v>
      </c>
      <c r="C748">
        <v>1</v>
      </c>
      <c r="D748" t="s">
        <v>617</v>
      </c>
      <c r="E748" t="s">
        <v>623</v>
      </c>
      <c r="F748" t="s">
        <v>128</v>
      </c>
      <c r="G748" t="s">
        <v>83</v>
      </c>
      <c r="H748">
        <v>0</v>
      </c>
    </row>
    <row r="749" spans="1:8" x14ac:dyDescent="0.25">
      <c r="A749" t="s">
        <v>604</v>
      </c>
      <c r="B749">
        <v>1</v>
      </c>
      <c r="C749">
        <v>1</v>
      </c>
      <c r="D749" t="s">
        <v>617</v>
      </c>
      <c r="E749" t="s">
        <v>623</v>
      </c>
      <c r="F749" t="s">
        <v>128</v>
      </c>
      <c r="G749" t="s">
        <v>1000</v>
      </c>
      <c r="H749">
        <v>0</v>
      </c>
    </row>
    <row r="750" spans="1:8" x14ac:dyDescent="0.25">
      <c r="A750" t="s">
        <v>604</v>
      </c>
      <c r="B750">
        <v>1</v>
      </c>
      <c r="C750">
        <v>1</v>
      </c>
      <c r="D750" t="s">
        <v>617</v>
      </c>
      <c r="E750" t="s">
        <v>623</v>
      </c>
      <c r="F750" t="s">
        <v>128</v>
      </c>
      <c r="G750" t="s">
        <v>81</v>
      </c>
      <c r="H750">
        <v>0</v>
      </c>
    </row>
    <row r="751" spans="1:8" x14ac:dyDescent="0.25">
      <c r="A751" t="s">
        <v>604</v>
      </c>
      <c r="B751">
        <v>1</v>
      </c>
      <c r="C751">
        <v>1</v>
      </c>
      <c r="D751" t="s">
        <v>617</v>
      </c>
      <c r="E751" t="s">
        <v>623</v>
      </c>
      <c r="F751" t="s">
        <v>77</v>
      </c>
      <c r="G751" t="s">
        <v>1078</v>
      </c>
      <c r="H751">
        <v>1</v>
      </c>
    </row>
    <row r="752" spans="1:8" x14ac:dyDescent="0.25">
      <c r="A752" t="s">
        <v>604</v>
      </c>
      <c r="B752">
        <v>1</v>
      </c>
      <c r="C752">
        <v>1</v>
      </c>
      <c r="D752" t="s">
        <v>617</v>
      </c>
      <c r="E752" t="s">
        <v>623</v>
      </c>
      <c r="F752" t="s">
        <v>77</v>
      </c>
      <c r="G752" t="s">
        <v>83</v>
      </c>
      <c r="H752">
        <v>0</v>
      </c>
    </row>
    <row r="753" spans="1:8" x14ac:dyDescent="0.25">
      <c r="A753" t="s">
        <v>604</v>
      </c>
      <c r="B753">
        <v>1</v>
      </c>
      <c r="C753">
        <v>1</v>
      </c>
      <c r="D753" t="s">
        <v>617</v>
      </c>
      <c r="E753" t="s">
        <v>623</v>
      </c>
      <c r="F753" t="s">
        <v>77</v>
      </c>
      <c r="G753" t="s">
        <v>1000</v>
      </c>
      <c r="H753">
        <v>2</v>
      </c>
    </row>
    <row r="754" spans="1:8" x14ac:dyDescent="0.25">
      <c r="A754" t="s">
        <v>604</v>
      </c>
      <c r="B754">
        <v>1</v>
      </c>
      <c r="C754">
        <v>1</v>
      </c>
      <c r="D754" t="s">
        <v>617</v>
      </c>
      <c r="E754" t="s">
        <v>623</v>
      </c>
      <c r="F754" t="s">
        <v>77</v>
      </c>
      <c r="G754" t="s">
        <v>81</v>
      </c>
      <c r="H754">
        <v>0</v>
      </c>
    </row>
    <row r="755" spans="1:8" x14ac:dyDescent="0.25">
      <c r="A755" t="s">
        <v>604</v>
      </c>
      <c r="B755">
        <v>1</v>
      </c>
      <c r="C755">
        <v>1</v>
      </c>
      <c r="D755" t="s">
        <v>617</v>
      </c>
      <c r="E755" t="s">
        <v>623</v>
      </c>
      <c r="F755" t="s">
        <v>119</v>
      </c>
      <c r="G755" t="s">
        <v>1078</v>
      </c>
      <c r="H755">
        <v>151</v>
      </c>
    </row>
    <row r="756" spans="1:8" x14ac:dyDescent="0.25">
      <c r="A756" t="s">
        <v>604</v>
      </c>
      <c r="B756">
        <v>1</v>
      </c>
      <c r="C756">
        <v>1</v>
      </c>
      <c r="D756" t="s">
        <v>617</v>
      </c>
      <c r="E756" t="s">
        <v>623</v>
      </c>
      <c r="F756" t="s">
        <v>119</v>
      </c>
      <c r="G756" t="s">
        <v>1000</v>
      </c>
      <c r="H756">
        <v>42</v>
      </c>
    </row>
    <row r="757" spans="1:8" x14ac:dyDescent="0.25">
      <c r="A757" t="s">
        <v>604</v>
      </c>
      <c r="B757">
        <v>1</v>
      </c>
      <c r="C757">
        <v>1</v>
      </c>
      <c r="D757" t="s">
        <v>617</v>
      </c>
      <c r="E757" t="s">
        <v>623</v>
      </c>
      <c r="F757" t="s">
        <v>119</v>
      </c>
      <c r="G757" t="s">
        <v>81</v>
      </c>
      <c r="H757">
        <v>0</v>
      </c>
    </row>
    <row r="758" spans="1:8" x14ac:dyDescent="0.25">
      <c r="A758" t="s">
        <v>604</v>
      </c>
      <c r="B758">
        <v>1</v>
      </c>
      <c r="C758">
        <v>1</v>
      </c>
      <c r="D758" t="s">
        <v>617</v>
      </c>
      <c r="E758" t="s">
        <v>623</v>
      </c>
      <c r="F758" t="s">
        <v>120</v>
      </c>
      <c r="G758" t="s">
        <v>1078</v>
      </c>
      <c r="H758">
        <v>0</v>
      </c>
    </row>
    <row r="759" spans="1:8" x14ac:dyDescent="0.25">
      <c r="A759" t="s">
        <v>604</v>
      </c>
      <c r="B759">
        <v>1</v>
      </c>
      <c r="C759">
        <v>1</v>
      </c>
      <c r="D759" t="s">
        <v>617</v>
      </c>
      <c r="E759" t="s">
        <v>623</v>
      </c>
      <c r="F759" t="s">
        <v>120</v>
      </c>
      <c r="G759" t="s">
        <v>83</v>
      </c>
      <c r="H759">
        <v>0</v>
      </c>
    </row>
    <row r="760" spans="1:8" x14ac:dyDescent="0.25">
      <c r="A760" t="s">
        <v>604</v>
      </c>
      <c r="B760">
        <v>1</v>
      </c>
      <c r="C760">
        <v>1</v>
      </c>
      <c r="D760" t="s">
        <v>617</v>
      </c>
      <c r="E760" t="s">
        <v>623</v>
      </c>
      <c r="F760" t="s">
        <v>120</v>
      </c>
      <c r="G760" t="s">
        <v>1000</v>
      </c>
      <c r="H760">
        <v>0</v>
      </c>
    </row>
    <row r="761" spans="1:8" x14ac:dyDescent="0.25">
      <c r="A761" t="s">
        <v>604</v>
      </c>
      <c r="B761">
        <v>1</v>
      </c>
      <c r="C761">
        <v>1</v>
      </c>
      <c r="D761" t="s">
        <v>617</v>
      </c>
      <c r="E761" t="s">
        <v>623</v>
      </c>
      <c r="F761" t="s">
        <v>120</v>
      </c>
      <c r="G761" t="s">
        <v>81</v>
      </c>
      <c r="H761">
        <v>0</v>
      </c>
    </row>
    <row r="762" spans="1:8" x14ac:dyDescent="0.25">
      <c r="A762" t="s">
        <v>604</v>
      </c>
      <c r="B762">
        <v>1</v>
      </c>
      <c r="C762">
        <v>1</v>
      </c>
      <c r="D762" t="s">
        <v>617</v>
      </c>
      <c r="E762" t="s">
        <v>623</v>
      </c>
      <c r="F762" t="s">
        <v>152</v>
      </c>
      <c r="G762" t="s">
        <v>1078</v>
      </c>
      <c r="H762">
        <v>24</v>
      </c>
    </row>
    <row r="763" spans="1:8" x14ac:dyDescent="0.25">
      <c r="A763" t="s">
        <v>604</v>
      </c>
      <c r="B763">
        <v>1</v>
      </c>
      <c r="C763">
        <v>1</v>
      </c>
      <c r="D763" t="s">
        <v>617</v>
      </c>
      <c r="E763" t="s">
        <v>623</v>
      </c>
      <c r="F763" t="s">
        <v>152</v>
      </c>
      <c r="G763" t="s">
        <v>1000</v>
      </c>
      <c r="H763">
        <v>1</v>
      </c>
    </row>
    <row r="764" spans="1:8" x14ac:dyDescent="0.25">
      <c r="A764" t="s">
        <v>604</v>
      </c>
      <c r="B764">
        <v>1</v>
      </c>
      <c r="C764">
        <v>1</v>
      </c>
      <c r="D764" t="s">
        <v>617</v>
      </c>
      <c r="E764" t="s">
        <v>623</v>
      </c>
      <c r="F764" t="s">
        <v>790</v>
      </c>
      <c r="G764" t="s">
        <v>1078</v>
      </c>
      <c r="H764">
        <v>0</v>
      </c>
    </row>
    <row r="765" spans="1:8" x14ac:dyDescent="0.25">
      <c r="A765" t="s">
        <v>604</v>
      </c>
      <c r="B765">
        <v>1</v>
      </c>
      <c r="C765">
        <v>1</v>
      </c>
      <c r="D765" t="s">
        <v>617</v>
      </c>
      <c r="E765" t="s">
        <v>623</v>
      </c>
      <c r="F765" t="s">
        <v>790</v>
      </c>
      <c r="G765" t="s">
        <v>83</v>
      </c>
      <c r="H765">
        <v>1</v>
      </c>
    </row>
    <row r="766" spans="1:8" x14ac:dyDescent="0.25">
      <c r="A766" t="s">
        <v>604</v>
      </c>
      <c r="B766">
        <v>1</v>
      </c>
      <c r="C766">
        <v>1</v>
      </c>
      <c r="D766" t="s">
        <v>617</v>
      </c>
      <c r="E766" t="s">
        <v>623</v>
      </c>
      <c r="F766" t="s">
        <v>790</v>
      </c>
      <c r="G766" t="s">
        <v>85</v>
      </c>
      <c r="H766">
        <v>0</v>
      </c>
    </row>
    <row r="767" spans="1:8" x14ac:dyDescent="0.25">
      <c r="A767" t="s">
        <v>604</v>
      </c>
      <c r="B767">
        <v>1</v>
      </c>
      <c r="C767">
        <v>1</v>
      </c>
      <c r="D767" t="s">
        <v>617</v>
      </c>
      <c r="E767" t="s">
        <v>623</v>
      </c>
      <c r="F767" t="s">
        <v>790</v>
      </c>
      <c r="G767" t="s">
        <v>1000</v>
      </c>
      <c r="H767">
        <v>8</v>
      </c>
    </row>
    <row r="768" spans="1:8" x14ac:dyDescent="0.25">
      <c r="A768" t="s">
        <v>604</v>
      </c>
      <c r="B768">
        <v>1</v>
      </c>
      <c r="C768">
        <v>1</v>
      </c>
      <c r="D768" t="s">
        <v>617</v>
      </c>
      <c r="E768" t="s">
        <v>623</v>
      </c>
      <c r="F768" t="s">
        <v>790</v>
      </c>
      <c r="G768" t="s">
        <v>81</v>
      </c>
      <c r="H768">
        <v>0</v>
      </c>
    </row>
    <row r="769" spans="1:8" x14ac:dyDescent="0.25">
      <c r="A769" t="s">
        <v>604</v>
      </c>
      <c r="B769">
        <v>1</v>
      </c>
      <c r="C769">
        <v>2</v>
      </c>
      <c r="D769" t="s">
        <v>626</v>
      </c>
      <c r="E769" t="s">
        <v>627</v>
      </c>
      <c r="F769" t="s">
        <v>136</v>
      </c>
      <c r="G769" t="s">
        <v>1078</v>
      </c>
      <c r="H769">
        <v>0</v>
      </c>
    </row>
    <row r="770" spans="1:8" x14ac:dyDescent="0.25">
      <c r="A770" t="s">
        <v>604</v>
      </c>
      <c r="B770">
        <v>1</v>
      </c>
      <c r="C770">
        <v>2</v>
      </c>
      <c r="D770" t="s">
        <v>626</v>
      </c>
      <c r="E770" t="s">
        <v>627</v>
      </c>
      <c r="F770" t="s">
        <v>136</v>
      </c>
      <c r="G770" t="s">
        <v>83</v>
      </c>
      <c r="H770">
        <v>21</v>
      </c>
    </row>
    <row r="771" spans="1:8" x14ac:dyDescent="0.25">
      <c r="A771" t="s">
        <v>604</v>
      </c>
      <c r="B771">
        <v>1</v>
      </c>
      <c r="C771">
        <v>2</v>
      </c>
      <c r="D771" t="s">
        <v>626</v>
      </c>
      <c r="E771" t="s">
        <v>627</v>
      </c>
      <c r="F771" t="s">
        <v>136</v>
      </c>
      <c r="G771" t="s">
        <v>85</v>
      </c>
      <c r="H771">
        <v>14</v>
      </c>
    </row>
    <row r="772" spans="1:8" x14ac:dyDescent="0.25">
      <c r="A772" t="s">
        <v>604</v>
      </c>
      <c r="B772">
        <v>1</v>
      </c>
      <c r="C772">
        <v>2</v>
      </c>
      <c r="D772" t="s">
        <v>626</v>
      </c>
      <c r="E772" t="s">
        <v>627</v>
      </c>
      <c r="F772" t="s">
        <v>136</v>
      </c>
      <c r="G772" t="s">
        <v>1000</v>
      </c>
      <c r="H772">
        <v>0</v>
      </c>
    </row>
    <row r="773" spans="1:8" x14ac:dyDescent="0.25">
      <c r="A773" t="s">
        <v>604</v>
      </c>
      <c r="B773">
        <v>1</v>
      </c>
      <c r="C773">
        <v>2</v>
      </c>
      <c r="D773" t="s">
        <v>626</v>
      </c>
      <c r="E773" t="s">
        <v>627</v>
      </c>
      <c r="F773" t="s">
        <v>153</v>
      </c>
      <c r="G773" t="s">
        <v>1078</v>
      </c>
      <c r="H773">
        <v>137</v>
      </c>
    </row>
    <row r="774" spans="1:8" x14ac:dyDescent="0.25">
      <c r="A774" t="s">
        <v>604</v>
      </c>
      <c r="B774">
        <v>1</v>
      </c>
      <c r="C774">
        <v>2</v>
      </c>
      <c r="D774" t="s">
        <v>626</v>
      </c>
      <c r="E774" t="s">
        <v>627</v>
      </c>
      <c r="F774" t="s">
        <v>153</v>
      </c>
      <c r="G774" t="s">
        <v>83</v>
      </c>
      <c r="H774">
        <v>0</v>
      </c>
    </row>
    <row r="775" spans="1:8" x14ac:dyDescent="0.25">
      <c r="A775" t="s">
        <v>604</v>
      </c>
      <c r="B775">
        <v>1</v>
      </c>
      <c r="C775">
        <v>2</v>
      </c>
      <c r="D775" t="s">
        <v>626</v>
      </c>
      <c r="E775" t="s">
        <v>627</v>
      </c>
      <c r="F775" t="s">
        <v>153</v>
      </c>
      <c r="G775" t="s">
        <v>1000</v>
      </c>
      <c r="H775">
        <v>7</v>
      </c>
    </row>
    <row r="776" spans="1:8" x14ac:dyDescent="0.25">
      <c r="A776" t="s">
        <v>604</v>
      </c>
      <c r="B776">
        <v>1</v>
      </c>
      <c r="C776">
        <v>2</v>
      </c>
      <c r="D776" t="s">
        <v>626</v>
      </c>
      <c r="E776" t="s">
        <v>627</v>
      </c>
      <c r="F776" t="s">
        <v>153</v>
      </c>
      <c r="G776" t="s">
        <v>81</v>
      </c>
      <c r="H776">
        <v>1</v>
      </c>
    </row>
    <row r="777" spans="1:8" x14ac:dyDescent="0.25">
      <c r="A777" t="s">
        <v>604</v>
      </c>
      <c r="B777">
        <v>1</v>
      </c>
      <c r="C777">
        <v>2</v>
      </c>
      <c r="D777" t="s">
        <v>626</v>
      </c>
      <c r="E777" t="s">
        <v>627</v>
      </c>
      <c r="F777" t="s">
        <v>154</v>
      </c>
      <c r="G777" t="s">
        <v>1078</v>
      </c>
      <c r="H777">
        <v>5</v>
      </c>
    </row>
    <row r="778" spans="1:8" x14ac:dyDescent="0.25">
      <c r="A778" t="s">
        <v>604</v>
      </c>
      <c r="B778">
        <v>1</v>
      </c>
      <c r="C778">
        <v>2</v>
      </c>
      <c r="D778" t="s">
        <v>626</v>
      </c>
      <c r="E778" t="s">
        <v>627</v>
      </c>
      <c r="F778" t="s">
        <v>144</v>
      </c>
      <c r="G778" t="s">
        <v>1078</v>
      </c>
      <c r="H778">
        <v>0</v>
      </c>
    </row>
    <row r="779" spans="1:8" x14ac:dyDescent="0.25">
      <c r="A779" t="s">
        <v>604</v>
      </c>
      <c r="B779">
        <v>1</v>
      </c>
      <c r="C779">
        <v>2</v>
      </c>
      <c r="D779" t="s">
        <v>626</v>
      </c>
      <c r="E779" t="s">
        <v>627</v>
      </c>
      <c r="F779" t="s">
        <v>144</v>
      </c>
      <c r="G779" t="s">
        <v>1000</v>
      </c>
      <c r="H779">
        <v>11</v>
      </c>
    </row>
    <row r="780" spans="1:8" x14ac:dyDescent="0.25">
      <c r="A780" t="s">
        <v>604</v>
      </c>
      <c r="B780">
        <v>1</v>
      </c>
      <c r="C780">
        <v>2</v>
      </c>
      <c r="D780" t="s">
        <v>626</v>
      </c>
      <c r="E780" t="s">
        <v>627</v>
      </c>
      <c r="F780" t="s">
        <v>144</v>
      </c>
      <c r="G780" t="s">
        <v>81</v>
      </c>
      <c r="H780">
        <v>2</v>
      </c>
    </row>
    <row r="781" spans="1:8" x14ac:dyDescent="0.25">
      <c r="A781" t="s">
        <v>604</v>
      </c>
      <c r="B781">
        <v>1</v>
      </c>
      <c r="C781">
        <v>2</v>
      </c>
      <c r="D781" t="s">
        <v>626</v>
      </c>
      <c r="E781" t="s">
        <v>627</v>
      </c>
      <c r="F781" t="s">
        <v>103</v>
      </c>
      <c r="G781" t="s">
        <v>83</v>
      </c>
      <c r="H781">
        <v>23</v>
      </c>
    </row>
    <row r="782" spans="1:8" x14ac:dyDescent="0.25">
      <c r="A782" t="s">
        <v>604</v>
      </c>
      <c r="B782">
        <v>1</v>
      </c>
      <c r="C782">
        <v>2</v>
      </c>
      <c r="D782" t="s">
        <v>626</v>
      </c>
      <c r="E782" t="s">
        <v>627</v>
      </c>
      <c r="F782" t="s">
        <v>103</v>
      </c>
      <c r="G782" t="s">
        <v>85</v>
      </c>
      <c r="H782">
        <v>11</v>
      </c>
    </row>
    <row r="783" spans="1:8" x14ac:dyDescent="0.25">
      <c r="A783" t="s">
        <v>604</v>
      </c>
      <c r="B783">
        <v>1</v>
      </c>
      <c r="C783">
        <v>2</v>
      </c>
      <c r="D783" t="s">
        <v>626</v>
      </c>
      <c r="E783" t="s">
        <v>627</v>
      </c>
      <c r="F783" t="s">
        <v>103</v>
      </c>
      <c r="G783" t="s">
        <v>87</v>
      </c>
      <c r="H783">
        <v>0</v>
      </c>
    </row>
    <row r="784" spans="1:8" x14ac:dyDescent="0.25">
      <c r="A784" t="s">
        <v>604</v>
      </c>
      <c r="B784">
        <v>1</v>
      </c>
      <c r="C784">
        <v>2</v>
      </c>
      <c r="D784" t="s">
        <v>626</v>
      </c>
      <c r="E784" t="s">
        <v>627</v>
      </c>
      <c r="F784" t="s">
        <v>103</v>
      </c>
      <c r="G784" t="s">
        <v>81</v>
      </c>
      <c r="H784">
        <v>2</v>
      </c>
    </row>
    <row r="785" spans="1:8" x14ac:dyDescent="0.25">
      <c r="A785" t="s">
        <v>604</v>
      </c>
      <c r="B785">
        <v>1</v>
      </c>
      <c r="C785">
        <v>2</v>
      </c>
      <c r="D785" t="s">
        <v>626</v>
      </c>
      <c r="E785" t="s">
        <v>627</v>
      </c>
      <c r="F785" t="s">
        <v>111</v>
      </c>
      <c r="G785" t="s">
        <v>83</v>
      </c>
      <c r="H785">
        <v>8</v>
      </c>
    </row>
    <row r="786" spans="1:8" x14ac:dyDescent="0.25">
      <c r="A786" t="s">
        <v>604</v>
      </c>
      <c r="B786">
        <v>1</v>
      </c>
      <c r="C786">
        <v>2</v>
      </c>
      <c r="D786" t="s">
        <v>626</v>
      </c>
      <c r="E786" t="s">
        <v>627</v>
      </c>
      <c r="F786" t="s">
        <v>170</v>
      </c>
      <c r="G786" t="s">
        <v>83</v>
      </c>
      <c r="H786">
        <v>2</v>
      </c>
    </row>
    <row r="787" spans="1:8" x14ac:dyDescent="0.25">
      <c r="A787" t="s">
        <v>604</v>
      </c>
      <c r="B787">
        <v>1</v>
      </c>
      <c r="C787">
        <v>2</v>
      </c>
      <c r="D787" t="s">
        <v>626</v>
      </c>
      <c r="E787" t="s">
        <v>627</v>
      </c>
      <c r="F787" t="s">
        <v>170</v>
      </c>
      <c r="G787" t="s">
        <v>85</v>
      </c>
      <c r="H787">
        <v>2</v>
      </c>
    </row>
    <row r="788" spans="1:8" x14ac:dyDescent="0.25">
      <c r="A788" t="s">
        <v>604</v>
      </c>
      <c r="B788">
        <v>1</v>
      </c>
      <c r="C788">
        <v>2</v>
      </c>
      <c r="D788" t="s">
        <v>626</v>
      </c>
      <c r="E788" t="s">
        <v>627</v>
      </c>
      <c r="F788" t="s">
        <v>170</v>
      </c>
      <c r="G788" t="s">
        <v>87</v>
      </c>
      <c r="H788">
        <v>0</v>
      </c>
    </row>
    <row r="789" spans="1:8" x14ac:dyDescent="0.25">
      <c r="A789" t="s">
        <v>604</v>
      </c>
      <c r="B789">
        <v>1</v>
      </c>
      <c r="C789">
        <v>2</v>
      </c>
      <c r="D789" t="s">
        <v>626</v>
      </c>
      <c r="E789" t="s">
        <v>627</v>
      </c>
      <c r="F789" t="s">
        <v>170</v>
      </c>
      <c r="G789" t="s">
        <v>89</v>
      </c>
      <c r="H789">
        <v>0</v>
      </c>
    </row>
    <row r="790" spans="1:8" x14ac:dyDescent="0.25">
      <c r="A790" t="s">
        <v>604</v>
      </c>
      <c r="B790">
        <v>1</v>
      </c>
      <c r="C790">
        <v>2</v>
      </c>
      <c r="D790" t="s">
        <v>626</v>
      </c>
      <c r="E790" t="s">
        <v>627</v>
      </c>
      <c r="F790" t="s">
        <v>170</v>
      </c>
      <c r="G790" t="s">
        <v>81</v>
      </c>
      <c r="H790">
        <v>0</v>
      </c>
    </row>
    <row r="791" spans="1:8" x14ac:dyDescent="0.25">
      <c r="A791" t="s">
        <v>604</v>
      </c>
      <c r="B791">
        <v>1</v>
      </c>
      <c r="C791">
        <v>2</v>
      </c>
      <c r="D791" t="s">
        <v>626</v>
      </c>
      <c r="E791" t="s">
        <v>627</v>
      </c>
      <c r="F791" t="s">
        <v>162</v>
      </c>
      <c r="G791" t="s">
        <v>1078</v>
      </c>
      <c r="H791">
        <v>20</v>
      </c>
    </row>
    <row r="792" spans="1:8" x14ac:dyDescent="0.25">
      <c r="A792" t="s">
        <v>604</v>
      </c>
      <c r="B792">
        <v>1</v>
      </c>
      <c r="C792">
        <v>2</v>
      </c>
      <c r="D792" t="s">
        <v>626</v>
      </c>
      <c r="E792" t="s">
        <v>627</v>
      </c>
      <c r="F792" t="s">
        <v>162</v>
      </c>
      <c r="G792" t="s">
        <v>1000</v>
      </c>
      <c r="H792">
        <v>68</v>
      </c>
    </row>
    <row r="793" spans="1:8" x14ac:dyDescent="0.25">
      <c r="A793" t="s">
        <v>604</v>
      </c>
      <c r="B793">
        <v>1</v>
      </c>
      <c r="C793">
        <v>2</v>
      </c>
      <c r="D793" t="s">
        <v>626</v>
      </c>
      <c r="E793" t="s">
        <v>627</v>
      </c>
      <c r="F793" t="s">
        <v>162</v>
      </c>
      <c r="G793" t="s">
        <v>81</v>
      </c>
      <c r="H793">
        <v>7</v>
      </c>
    </row>
    <row r="794" spans="1:8" x14ac:dyDescent="0.25">
      <c r="A794" t="s">
        <v>604</v>
      </c>
      <c r="B794">
        <v>1</v>
      </c>
      <c r="C794">
        <v>2</v>
      </c>
      <c r="D794" t="s">
        <v>626</v>
      </c>
      <c r="E794" t="s">
        <v>627</v>
      </c>
      <c r="F794" t="s">
        <v>95</v>
      </c>
      <c r="G794" t="s">
        <v>83</v>
      </c>
      <c r="H794">
        <v>0</v>
      </c>
    </row>
    <row r="795" spans="1:8" x14ac:dyDescent="0.25">
      <c r="A795" t="s">
        <v>604</v>
      </c>
      <c r="B795">
        <v>1</v>
      </c>
      <c r="C795">
        <v>2</v>
      </c>
      <c r="D795" t="s">
        <v>626</v>
      </c>
      <c r="E795" t="s">
        <v>627</v>
      </c>
      <c r="F795" t="s">
        <v>95</v>
      </c>
      <c r="G795" t="s">
        <v>85</v>
      </c>
      <c r="H795">
        <v>0</v>
      </c>
    </row>
    <row r="796" spans="1:8" x14ac:dyDescent="0.25">
      <c r="A796" t="s">
        <v>604</v>
      </c>
      <c r="B796">
        <v>1</v>
      </c>
      <c r="C796">
        <v>2</v>
      </c>
      <c r="D796" t="s">
        <v>626</v>
      </c>
      <c r="E796" t="s">
        <v>627</v>
      </c>
      <c r="F796" t="s">
        <v>789</v>
      </c>
      <c r="G796" t="s">
        <v>83</v>
      </c>
      <c r="H796">
        <v>42</v>
      </c>
    </row>
    <row r="797" spans="1:8" x14ac:dyDescent="0.25">
      <c r="A797" t="s">
        <v>604</v>
      </c>
      <c r="B797">
        <v>1</v>
      </c>
      <c r="C797">
        <v>2</v>
      </c>
      <c r="D797" t="s">
        <v>626</v>
      </c>
      <c r="E797" t="s">
        <v>627</v>
      </c>
      <c r="F797" t="s">
        <v>789</v>
      </c>
      <c r="G797" t="s">
        <v>1000</v>
      </c>
      <c r="H797">
        <v>0</v>
      </c>
    </row>
    <row r="798" spans="1:8" x14ac:dyDescent="0.25">
      <c r="A798" t="s">
        <v>604</v>
      </c>
      <c r="B798">
        <v>1</v>
      </c>
      <c r="C798">
        <v>2</v>
      </c>
      <c r="D798" t="s">
        <v>626</v>
      </c>
      <c r="E798" t="s">
        <v>627</v>
      </c>
      <c r="F798" t="s">
        <v>789</v>
      </c>
      <c r="G798" t="s">
        <v>81</v>
      </c>
      <c r="H798">
        <v>50</v>
      </c>
    </row>
    <row r="799" spans="1:8" x14ac:dyDescent="0.25">
      <c r="A799" t="s">
        <v>604</v>
      </c>
      <c r="B799">
        <v>1</v>
      </c>
      <c r="C799">
        <v>2</v>
      </c>
      <c r="D799" t="s">
        <v>626</v>
      </c>
      <c r="E799" t="s">
        <v>627</v>
      </c>
      <c r="F799" t="s">
        <v>128</v>
      </c>
      <c r="G799" t="s">
        <v>1000</v>
      </c>
      <c r="H799">
        <v>20</v>
      </c>
    </row>
    <row r="800" spans="1:8" x14ac:dyDescent="0.25">
      <c r="A800" t="s">
        <v>604</v>
      </c>
      <c r="B800">
        <v>1</v>
      </c>
      <c r="C800">
        <v>2</v>
      </c>
      <c r="D800" t="s">
        <v>626</v>
      </c>
      <c r="E800" t="s">
        <v>627</v>
      </c>
      <c r="F800" t="s">
        <v>128</v>
      </c>
      <c r="G800" t="s">
        <v>81</v>
      </c>
      <c r="H800">
        <v>332</v>
      </c>
    </row>
    <row r="801" spans="1:8" x14ac:dyDescent="0.25">
      <c r="A801" t="s">
        <v>604</v>
      </c>
      <c r="B801">
        <v>1</v>
      </c>
      <c r="C801">
        <v>2</v>
      </c>
      <c r="D801" t="s">
        <v>626</v>
      </c>
      <c r="E801" t="s">
        <v>627</v>
      </c>
      <c r="F801" t="s">
        <v>77</v>
      </c>
      <c r="G801" t="s">
        <v>1078</v>
      </c>
      <c r="H801">
        <v>0</v>
      </c>
    </row>
    <row r="802" spans="1:8" x14ac:dyDescent="0.25">
      <c r="A802" t="s">
        <v>604</v>
      </c>
      <c r="B802">
        <v>1</v>
      </c>
      <c r="C802">
        <v>2</v>
      </c>
      <c r="D802" t="s">
        <v>626</v>
      </c>
      <c r="E802" t="s">
        <v>627</v>
      </c>
      <c r="F802" t="s">
        <v>77</v>
      </c>
      <c r="G802" t="s">
        <v>83</v>
      </c>
      <c r="H802">
        <v>16</v>
      </c>
    </row>
    <row r="803" spans="1:8" x14ac:dyDescent="0.25">
      <c r="A803" t="s">
        <v>604</v>
      </c>
      <c r="B803">
        <v>1</v>
      </c>
      <c r="C803">
        <v>2</v>
      </c>
      <c r="D803" t="s">
        <v>626</v>
      </c>
      <c r="E803" t="s">
        <v>627</v>
      </c>
      <c r="F803" t="s">
        <v>77</v>
      </c>
      <c r="G803" t="s">
        <v>1000</v>
      </c>
      <c r="H803">
        <v>1</v>
      </c>
    </row>
    <row r="804" spans="1:8" x14ac:dyDescent="0.25">
      <c r="A804" t="s">
        <v>604</v>
      </c>
      <c r="B804">
        <v>1</v>
      </c>
      <c r="C804">
        <v>2</v>
      </c>
      <c r="D804" t="s">
        <v>626</v>
      </c>
      <c r="E804" t="s">
        <v>627</v>
      </c>
      <c r="F804" t="s">
        <v>77</v>
      </c>
      <c r="G804" t="s">
        <v>81</v>
      </c>
      <c r="H804">
        <v>2</v>
      </c>
    </row>
    <row r="805" spans="1:8" x14ac:dyDescent="0.25">
      <c r="A805" t="s">
        <v>604</v>
      </c>
      <c r="B805">
        <v>1</v>
      </c>
      <c r="C805">
        <v>2</v>
      </c>
      <c r="D805" t="s">
        <v>626</v>
      </c>
      <c r="E805" t="s">
        <v>627</v>
      </c>
      <c r="F805" t="s">
        <v>119</v>
      </c>
      <c r="G805" t="s">
        <v>1078</v>
      </c>
      <c r="H805">
        <v>1</v>
      </c>
    </row>
    <row r="806" spans="1:8" x14ac:dyDescent="0.25">
      <c r="A806" t="s">
        <v>604</v>
      </c>
      <c r="B806">
        <v>1</v>
      </c>
      <c r="C806">
        <v>2</v>
      </c>
      <c r="D806" t="s">
        <v>626</v>
      </c>
      <c r="E806" t="s">
        <v>627</v>
      </c>
      <c r="F806" t="s">
        <v>119</v>
      </c>
      <c r="G806" t="s">
        <v>1000</v>
      </c>
      <c r="H806">
        <v>2</v>
      </c>
    </row>
    <row r="807" spans="1:8" x14ac:dyDescent="0.25">
      <c r="A807" t="s">
        <v>604</v>
      </c>
      <c r="B807">
        <v>1</v>
      </c>
      <c r="C807">
        <v>2</v>
      </c>
      <c r="D807" t="s">
        <v>626</v>
      </c>
      <c r="E807" t="s">
        <v>627</v>
      </c>
      <c r="F807" t="s">
        <v>120</v>
      </c>
      <c r="G807" t="s">
        <v>1078</v>
      </c>
      <c r="H807">
        <v>0</v>
      </c>
    </row>
    <row r="808" spans="1:8" x14ac:dyDescent="0.25">
      <c r="A808" t="s">
        <v>604</v>
      </c>
      <c r="B808">
        <v>1</v>
      </c>
      <c r="C808">
        <v>2</v>
      </c>
      <c r="D808" t="s">
        <v>626</v>
      </c>
      <c r="E808" t="s">
        <v>627</v>
      </c>
      <c r="F808" t="s">
        <v>120</v>
      </c>
      <c r="G808" t="s">
        <v>83</v>
      </c>
      <c r="H808">
        <v>2</v>
      </c>
    </row>
    <row r="809" spans="1:8" x14ac:dyDescent="0.25">
      <c r="A809" t="s">
        <v>604</v>
      </c>
      <c r="B809">
        <v>1</v>
      </c>
      <c r="C809">
        <v>2</v>
      </c>
      <c r="D809" t="s">
        <v>626</v>
      </c>
      <c r="E809" t="s">
        <v>627</v>
      </c>
      <c r="F809" t="s">
        <v>120</v>
      </c>
      <c r="G809" t="s">
        <v>1000</v>
      </c>
      <c r="H809">
        <v>0</v>
      </c>
    </row>
    <row r="810" spans="1:8" x14ac:dyDescent="0.25">
      <c r="A810" t="s">
        <v>604</v>
      </c>
      <c r="B810">
        <v>1</v>
      </c>
      <c r="C810">
        <v>2</v>
      </c>
      <c r="D810" t="s">
        <v>626</v>
      </c>
      <c r="E810" t="s">
        <v>627</v>
      </c>
      <c r="F810" t="s">
        <v>120</v>
      </c>
      <c r="G810" t="s">
        <v>81</v>
      </c>
      <c r="H810">
        <v>12</v>
      </c>
    </row>
    <row r="811" spans="1:8" x14ac:dyDescent="0.25">
      <c r="A811" t="s">
        <v>604</v>
      </c>
      <c r="B811">
        <v>1</v>
      </c>
      <c r="C811">
        <v>2</v>
      </c>
      <c r="D811" t="s">
        <v>626</v>
      </c>
      <c r="E811" t="s">
        <v>627</v>
      </c>
      <c r="F811" t="s">
        <v>152</v>
      </c>
      <c r="G811" t="s">
        <v>1078</v>
      </c>
      <c r="H811">
        <v>0</v>
      </c>
    </row>
    <row r="812" spans="1:8" x14ac:dyDescent="0.25">
      <c r="A812" t="s">
        <v>604</v>
      </c>
      <c r="B812">
        <v>1</v>
      </c>
      <c r="C812">
        <v>2</v>
      </c>
      <c r="D812" t="s">
        <v>626</v>
      </c>
      <c r="E812" t="s">
        <v>627</v>
      </c>
      <c r="F812" t="s">
        <v>152</v>
      </c>
      <c r="G812" t="s">
        <v>1000</v>
      </c>
      <c r="H812">
        <v>2</v>
      </c>
    </row>
    <row r="813" spans="1:8" x14ac:dyDescent="0.25">
      <c r="A813" t="s">
        <v>604</v>
      </c>
      <c r="B813">
        <v>1</v>
      </c>
      <c r="C813">
        <v>2</v>
      </c>
      <c r="D813" t="s">
        <v>626</v>
      </c>
      <c r="E813" t="s">
        <v>627</v>
      </c>
      <c r="F813" t="s">
        <v>790</v>
      </c>
      <c r="G813" t="s">
        <v>1078</v>
      </c>
      <c r="H813">
        <v>0</v>
      </c>
    </row>
    <row r="814" spans="1:8" x14ac:dyDescent="0.25">
      <c r="A814" t="s">
        <v>604</v>
      </c>
      <c r="B814">
        <v>1</v>
      </c>
      <c r="C814">
        <v>2</v>
      </c>
      <c r="D814" t="s">
        <v>626</v>
      </c>
      <c r="E814" t="s">
        <v>627</v>
      </c>
      <c r="F814" t="s">
        <v>790</v>
      </c>
      <c r="G814" t="s">
        <v>83</v>
      </c>
      <c r="H814">
        <v>105</v>
      </c>
    </row>
    <row r="815" spans="1:8" x14ac:dyDescent="0.25">
      <c r="A815" t="s">
        <v>604</v>
      </c>
      <c r="B815">
        <v>1</v>
      </c>
      <c r="C815">
        <v>2</v>
      </c>
      <c r="D815" t="s">
        <v>626</v>
      </c>
      <c r="E815" t="s">
        <v>627</v>
      </c>
      <c r="F815" t="s">
        <v>790</v>
      </c>
      <c r="G815" t="s">
        <v>85</v>
      </c>
      <c r="H815">
        <v>15</v>
      </c>
    </row>
    <row r="816" spans="1:8" x14ac:dyDescent="0.25">
      <c r="A816" t="s">
        <v>604</v>
      </c>
      <c r="B816">
        <v>1</v>
      </c>
      <c r="C816">
        <v>2</v>
      </c>
      <c r="D816" t="s">
        <v>626</v>
      </c>
      <c r="E816" t="s">
        <v>627</v>
      </c>
      <c r="F816" t="s">
        <v>790</v>
      </c>
      <c r="G816" t="s">
        <v>1000</v>
      </c>
      <c r="H816">
        <v>12</v>
      </c>
    </row>
    <row r="817" spans="1:8" x14ac:dyDescent="0.25">
      <c r="A817" t="s">
        <v>604</v>
      </c>
      <c r="B817">
        <v>1</v>
      </c>
      <c r="C817">
        <v>2</v>
      </c>
      <c r="D817" t="s">
        <v>626</v>
      </c>
      <c r="E817" t="s">
        <v>627</v>
      </c>
      <c r="F817" t="s">
        <v>790</v>
      </c>
      <c r="G817" t="s">
        <v>81</v>
      </c>
      <c r="H817">
        <v>128</v>
      </c>
    </row>
    <row r="818" spans="1:8" x14ac:dyDescent="0.25">
      <c r="A818" t="s">
        <v>604</v>
      </c>
      <c r="B818">
        <v>1</v>
      </c>
      <c r="C818">
        <v>2</v>
      </c>
      <c r="D818" t="s">
        <v>626</v>
      </c>
      <c r="E818" t="s">
        <v>628</v>
      </c>
      <c r="F818" t="s">
        <v>136</v>
      </c>
      <c r="G818" t="s">
        <v>1078</v>
      </c>
      <c r="H818">
        <v>0</v>
      </c>
    </row>
    <row r="819" spans="1:8" x14ac:dyDescent="0.25">
      <c r="A819" t="s">
        <v>604</v>
      </c>
      <c r="B819">
        <v>1</v>
      </c>
      <c r="C819">
        <v>2</v>
      </c>
      <c r="D819" t="s">
        <v>626</v>
      </c>
      <c r="E819" t="s">
        <v>628</v>
      </c>
      <c r="F819" t="s">
        <v>136</v>
      </c>
      <c r="G819" t="s">
        <v>83</v>
      </c>
      <c r="H819">
        <v>0</v>
      </c>
    </row>
    <row r="820" spans="1:8" x14ac:dyDescent="0.25">
      <c r="A820" t="s">
        <v>604</v>
      </c>
      <c r="B820">
        <v>1</v>
      </c>
      <c r="C820">
        <v>2</v>
      </c>
      <c r="D820" t="s">
        <v>626</v>
      </c>
      <c r="E820" t="s">
        <v>628</v>
      </c>
      <c r="F820" t="s">
        <v>136</v>
      </c>
      <c r="G820" t="s">
        <v>85</v>
      </c>
      <c r="H820">
        <v>0</v>
      </c>
    </row>
    <row r="821" spans="1:8" x14ac:dyDescent="0.25">
      <c r="A821" t="s">
        <v>604</v>
      </c>
      <c r="B821">
        <v>1</v>
      </c>
      <c r="C821">
        <v>2</v>
      </c>
      <c r="D821" t="s">
        <v>626</v>
      </c>
      <c r="E821" t="s">
        <v>628</v>
      </c>
      <c r="F821" t="s">
        <v>136</v>
      </c>
      <c r="G821" t="s">
        <v>1000</v>
      </c>
      <c r="H821">
        <v>0</v>
      </c>
    </row>
    <row r="822" spans="1:8" x14ac:dyDescent="0.25">
      <c r="A822" t="s">
        <v>604</v>
      </c>
      <c r="B822">
        <v>1</v>
      </c>
      <c r="C822">
        <v>2</v>
      </c>
      <c r="D822" t="s">
        <v>626</v>
      </c>
      <c r="E822" t="s">
        <v>628</v>
      </c>
      <c r="F822" t="s">
        <v>153</v>
      </c>
      <c r="G822" t="s">
        <v>1078</v>
      </c>
      <c r="H822">
        <v>17</v>
      </c>
    </row>
    <row r="823" spans="1:8" x14ac:dyDescent="0.25">
      <c r="A823" t="s">
        <v>604</v>
      </c>
      <c r="B823">
        <v>1</v>
      </c>
      <c r="C823">
        <v>2</v>
      </c>
      <c r="D823" t="s">
        <v>626</v>
      </c>
      <c r="E823" t="s">
        <v>628</v>
      </c>
      <c r="F823" t="s">
        <v>153</v>
      </c>
      <c r="G823" t="s">
        <v>83</v>
      </c>
      <c r="H823">
        <v>1</v>
      </c>
    </row>
    <row r="824" spans="1:8" x14ac:dyDescent="0.25">
      <c r="A824" t="s">
        <v>604</v>
      </c>
      <c r="B824">
        <v>1</v>
      </c>
      <c r="C824">
        <v>2</v>
      </c>
      <c r="D824" t="s">
        <v>626</v>
      </c>
      <c r="E824" t="s">
        <v>628</v>
      </c>
      <c r="F824" t="s">
        <v>153</v>
      </c>
      <c r="G824" t="s">
        <v>1000</v>
      </c>
      <c r="H824">
        <v>0</v>
      </c>
    </row>
    <row r="825" spans="1:8" x14ac:dyDescent="0.25">
      <c r="A825" t="s">
        <v>604</v>
      </c>
      <c r="B825">
        <v>1</v>
      </c>
      <c r="C825">
        <v>2</v>
      </c>
      <c r="D825" t="s">
        <v>626</v>
      </c>
      <c r="E825" t="s">
        <v>628</v>
      </c>
      <c r="F825" t="s">
        <v>153</v>
      </c>
      <c r="G825" t="s">
        <v>81</v>
      </c>
      <c r="H825">
        <v>0</v>
      </c>
    </row>
    <row r="826" spans="1:8" x14ac:dyDescent="0.25">
      <c r="A826" t="s">
        <v>604</v>
      </c>
      <c r="B826">
        <v>1</v>
      </c>
      <c r="C826">
        <v>2</v>
      </c>
      <c r="D826" t="s">
        <v>626</v>
      </c>
      <c r="E826" t="s">
        <v>628</v>
      </c>
      <c r="F826" t="s">
        <v>154</v>
      </c>
      <c r="G826" t="s">
        <v>1078</v>
      </c>
      <c r="H826">
        <v>0</v>
      </c>
    </row>
    <row r="827" spans="1:8" x14ac:dyDescent="0.25">
      <c r="A827" t="s">
        <v>604</v>
      </c>
      <c r="B827">
        <v>1</v>
      </c>
      <c r="C827">
        <v>2</v>
      </c>
      <c r="D827" t="s">
        <v>626</v>
      </c>
      <c r="E827" t="s">
        <v>628</v>
      </c>
      <c r="F827" t="s">
        <v>144</v>
      </c>
      <c r="G827" t="s">
        <v>1078</v>
      </c>
      <c r="H827">
        <v>0</v>
      </c>
    </row>
    <row r="828" spans="1:8" x14ac:dyDescent="0.25">
      <c r="A828" t="s">
        <v>604</v>
      </c>
      <c r="B828">
        <v>1</v>
      </c>
      <c r="C828">
        <v>2</v>
      </c>
      <c r="D828" t="s">
        <v>626</v>
      </c>
      <c r="E828" t="s">
        <v>628</v>
      </c>
      <c r="F828" t="s">
        <v>144</v>
      </c>
      <c r="G828" t="s">
        <v>1000</v>
      </c>
      <c r="H828">
        <v>8</v>
      </c>
    </row>
    <row r="829" spans="1:8" x14ac:dyDescent="0.25">
      <c r="A829" t="s">
        <v>604</v>
      </c>
      <c r="B829">
        <v>1</v>
      </c>
      <c r="C829">
        <v>2</v>
      </c>
      <c r="D829" t="s">
        <v>626</v>
      </c>
      <c r="E829" t="s">
        <v>628</v>
      </c>
      <c r="F829" t="s">
        <v>144</v>
      </c>
      <c r="G829" t="s">
        <v>81</v>
      </c>
      <c r="H829">
        <v>0</v>
      </c>
    </row>
    <row r="830" spans="1:8" x14ac:dyDescent="0.25">
      <c r="A830" t="s">
        <v>604</v>
      </c>
      <c r="B830">
        <v>1</v>
      </c>
      <c r="C830">
        <v>2</v>
      </c>
      <c r="D830" t="s">
        <v>626</v>
      </c>
      <c r="E830" t="s">
        <v>628</v>
      </c>
      <c r="F830" t="s">
        <v>103</v>
      </c>
      <c r="G830" t="s">
        <v>83</v>
      </c>
      <c r="H830">
        <v>55</v>
      </c>
    </row>
    <row r="831" spans="1:8" x14ac:dyDescent="0.25">
      <c r="A831" t="s">
        <v>604</v>
      </c>
      <c r="B831">
        <v>1</v>
      </c>
      <c r="C831">
        <v>2</v>
      </c>
      <c r="D831" t="s">
        <v>626</v>
      </c>
      <c r="E831" t="s">
        <v>628</v>
      </c>
      <c r="F831" t="s">
        <v>103</v>
      </c>
      <c r="G831" t="s">
        <v>85</v>
      </c>
      <c r="H831">
        <v>10</v>
      </c>
    </row>
    <row r="832" spans="1:8" x14ac:dyDescent="0.25">
      <c r="A832" t="s">
        <v>604</v>
      </c>
      <c r="B832">
        <v>1</v>
      </c>
      <c r="C832">
        <v>2</v>
      </c>
      <c r="D832" t="s">
        <v>626</v>
      </c>
      <c r="E832" t="s">
        <v>628</v>
      </c>
      <c r="F832" t="s">
        <v>103</v>
      </c>
      <c r="G832" t="s">
        <v>87</v>
      </c>
      <c r="H832">
        <v>45</v>
      </c>
    </row>
    <row r="833" spans="1:8" x14ac:dyDescent="0.25">
      <c r="A833" t="s">
        <v>604</v>
      </c>
      <c r="B833">
        <v>1</v>
      </c>
      <c r="C833">
        <v>2</v>
      </c>
      <c r="D833" t="s">
        <v>626</v>
      </c>
      <c r="E833" t="s">
        <v>628</v>
      </c>
      <c r="F833" t="s">
        <v>103</v>
      </c>
      <c r="G833" t="s">
        <v>81</v>
      </c>
      <c r="H833">
        <v>4</v>
      </c>
    </row>
    <row r="834" spans="1:8" x14ac:dyDescent="0.25">
      <c r="A834" t="s">
        <v>604</v>
      </c>
      <c r="B834">
        <v>1</v>
      </c>
      <c r="C834">
        <v>2</v>
      </c>
      <c r="D834" t="s">
        <v>626</v>
      </c>
      <c r="E834" t="s">
        <v>628</v>
      </c>
      <c r="F834" t="s">
        <v>111</v>
      </c>
      <c r="G834" t="s">
        <v>83</v>
      </c>
      <c r="H834">
        <v>0</v>
      </c>
    </row>
    <row r="835" spans="1:8" x14ac:dyDescent="0.25">
      <c r="A835" t="s">
        <v>604</v>
      </c>
      <c r="B835">
        <v>1</v>
      </c>
      <c r="C835">
        <v>2</v>
      </c>
      <c r="D835" t="s">
        <v>626</v>
      </c>
      <c r="E835" t="s">
        <v>628</v>
      </c>
      <c r="F835" t="s">
        <v>170</v>
      </c>
      <c r="G835" t="s">
        <v>83</v>
      </c>
      <c r="H835">
        <v>1</v>
      </c>
    </row>
    <row r="836" spans="1:8" x14ac:dyDescent="0.25">
      <c r="A836" t="s">
        <v>604</v>
      </c>
      <c r="B836">
        <v>1</v>
      </c>
      <c r="C836">
        <v>2</v>
      </c>
      <c r="D836" t="s">
        <v>626</v>
      </c>
      <c r="E836" t="s">
        <v>628</v>
      </c>
      <c r="F836" t="s">
        <v>170</v>
      </c>
      <c r="G836" t="s">
        <v>85</v>
      </c>
      <c r="H836">
        <v>0</v>
      </c>
    </row>
    <row r="837" spans="1:8" x14ac:dyDescent="0.25">
      <c r="A837" t="s">
        <v>604</v>
      </c>
      <c r="B837">
        <v>1</v>
      </c>
      <c r="C837">
        <v>2</v>
      </c>
      <c r="D837" t="s">
        <v>626</v>
      </c>
      <c r="E837" t="s">
        <v>628</v>
      </c>
      <c r="F837" t="s">
        <v>170</v>
      </c>
      <c r="G837" t="s">
        <v>87</v>
      </c>
      <c r="H837">
        <v>0</v>
      </c>
    </row>
    <row r="838" spans="1:8" x14ac:dyDescent="0.25">
      <c r="A838" t="s">
        <v>604</v>
      </c>
      <c r="B838">
        <v>1</v>
      </c>
      <c r="C838">
        <v>2</v>
      </c>
      <c r="D838" t="s">
        <v>626</v>
      </c>
      <c r="E838" t="s">
        <v>628</v>
      </c>
      <c r="F838" t="s">
        <v>170</v>
      </c>
      <c r="G838" t="s">
        <v>89</v>
      </c>
      <c r="H838">
        <v>0</v>
      </c>
    </row>
    <row r="839" spans="1:8" x14ac:dyDescent="0.25">
      <c r="A839" t="s">
        <v>604</v>
      </c>
      <c r="B839">
        <v>1</v>
      </c>
      <c r="C839">
        <v>2</v>
      </c>
      <c r="D839" t="s">
        <v>626</v>
      </c>
      <c r="E839" t="s">
        <v>628</v>
      </c>
      <c r="F839" t="s">
        <v>170</v>
      </c>
      <c r="G839" t="s">
        <v>81</v>
      </c>
      <c r="H839">
        <v>0</v>
      </c>
    </row>
    <row r="840" spans="1:8" x14ac:dyDescent="0.25">
      <c r="A840" t="s">
        <v>604</v>
      </c>
      <c r="B840">
        <v>1</v>
      </c>
      <c r="C840">
        <v>2</v>
      </c>
      <c r="D840" t="s">
        <v>626</v>
      </c>
      <c r="E840" t="s">
        <v>628</v>
      </c>
      <c r="F840" t="s">
        <v>162</v>
      </c>
      <c r="G840" t="s">
        <v>1078</v>
      </c>
      <c r="H840">
        <v>1</v>
      </c>
    </row>
    <row r="841" spans="1:8" x14ac:dyDescent="0.25">
      <c r="A841" t="s">
        <v>604</v>
      </c>
      <c r="B841">
        <v>1</v>
      </c>
      <c r="C841">
        <v>2</v>
      </c>
      <c r="D841" t="s">
        <v>626</v>
      </c>
      <c r="E841" t="s">
        <v>628</v>
      </c>
      <c r="F841" t="s">
        <v>162</v>
      </c>
      <c r="G841" t="s">
        <v>1000</v>
      </c>
      <c r="H841">
        <v>2</v>
      </c>
    </row>
    <row r="842" spans="1:8" x14ac:dyDescent="0.25">
      <c r="A842" t="s">
        <v>604</v>
      </c>
      <c r="B842">
        <v>1</v>
      </c>
      <c r="C842">
        <v>2</v>
      </c>
      <c r="D842" t="s">
        <v>626</v>
      </c>
      <c r="E842" t="s">
        <v>628</v>
      </c>
      <c r="F842" t="s">
        <v>162</v>
      </c>
      <c r="G842" t="s">
        <v>81</v>
      </c>
      <c r="H842">
        <v>1</v>
      </c>
    </row>
    <row r="843" spans="1:8" x14ac:dyDescent="0.25">
      <c r="A843" t="s">
        <v>604</v>
      </c>
      <c r="B843">
        <v>1</v>
      </c>
      <c r="C843">
        <v>2</v>
      </c>
      <c r="D843" t="s">
        <v>626</v>
      </c>
      <c r="E843" t="s">
        <v>628</v>
      </c>
      <c r="F843" t="s">
        <v>95</v>
      </c>
      <c r="G843" t="s">
        <v>83</v>
      </c>
      <c r="H843">
        <v>0</v>
      </c>
    </row>
    <row r="844" spans="1:8" x14ac:dyDescent="0.25">
      <c r="A844" t="s">
        <v>604</v>
      </c>
      <c r="B844">
        <v>1</v>
      </c>
      <c r="C844">
        <v>2</v>
      </c>
      <c r="D844" t="s">
        <v>626</v>
      </c>
      <c r="E844" t="s">
        <v>628</v>
      </c>
      <c r="F844" t="s">
        <v>95</v>
      </c>
      <c r="G844" t="s">
        <v>85</v>
      </c>
      <c r="H844">
        <v>1</v>
      </c>
    </row>
    <row r="845" spans="1:8" x14ac:dyDescent="0.25">
      <c r="A845" t="s">
        <v>604</v>
      </c>
      <c r="B845">
        <v>1</v>
      </c>
      <c r="C845">
        <v>2</v>
      </c>
      <c r="D845" t="s">
        <v>626</v>
      </c>
      <c r="E845" t="s">
        <v>628</v>
      </c>
      <c r="F845" t="s">
        <v>789</v>
      </c>
      <c r="G845" t="s">
        <v>83</v>
      </c>
      <c r="H845">
        <v>18</v>
      </c>
    </row>
    <row r="846" spans="1:8" x14ac:dyDescent="0.25">
      <c r="A846" t="s">
        <v>604</v>
      </c>
      <c r="B846">
        <v>1</v>
      </c>
      <c r="C846">
        <v>2</v>
      </c>
      <c r="D846" t="s">
        <v>626</v>
      </c>
      <c r="E846" t="s">
        <v>628</v>
      </c>
      <c r="F846" t="s">
        <v>789</v>
      </c>
      <c r="G846" t="s">
        <v>1000</v>
      </c>
      <c r="H846">
        <v>0</v>
      </c>
    </row>
    <row r="847" spans="1:8" x14ac:dyDescent="0.25">
      <c r="A847" t="s">
        <v>604</v>
      </c>
      <c r="B847">
        <v>1</v>
      </c>
      <c r="C847">
        <v>2</v>
      </c>
      <c r="D847" t="s">
        <v>626</v>
      </c>
      <c r="E847" t="s">
        <v>628</v>
      </c>
      <c r="F847" t="s">
        <v>789</v>
      </c>
      <c r="G847" t="s">
        <v>81</v>
      </c>
      <c r="H847">
        <v>0</v>
      </c>
    </row>
    <row r="848" spans="1:8" x14ac:dyDescent="0.25">
      <c r="A848" t="s">
        <v>604</v>
      </c>
      <c r="B848">
        <v>1</v>
      </c>
      <c r="C848">
        <v>2</v>
      </c>
      <c r="D848" t="s">
        <v>626</v>
      </c>
      <c r="E848" t="s">
        <v>628</v>
      </c>
      <c r="F848" t="s">
        <v>128</v>
      </c>
      <c r="G848" t="s">
        <v>1000</v>
      </c>
      <c r="H848">
        <v>0</v>
      </c>
    </row>
    <row r="849" spans="1:8" x14ac:dyDescent="0.25">
      <c r="A849" t="s">
        <v>604</v>
      </c>
      <c r="B849">
        <v>1</v>
      </c>
      <c r="C849">
        <v>2</v>
      </c>
      <c r="D849" t="s">
        <v>626</v>
      </c>
      <c r="E849" t="s">
        <v>628</v>
      </c>
      <c r="F849" t="s">
        <v>128</v>
      </c>
      <c r="G849" t="s">
        <v>81</v>
      </c>
      <c r="H849">
        <v>0</v>
      </c>
    </row>
    <row r="850" spans="1:8" x14ac:dyDescent="0.25">
      <c r="A850" t="s">
        <v>604</v>
      </c>
      <c r="B850">
        <v>1</v>
      </c>
      <c r="C850">
        <v>2</v>
      </c>
      <c r="D850" t="s">
        <v>626</v>
      </c>
      <c r="E850" t="s">
        <v>628</v>
      </c>
      <c r="F850" t="s">
        <v>77</v>
      </c>
      <c r="G850" t="s">
        <v>1078</v>
      </c>
      <c r="H850">
        <v>0</v>
      </c>
    </row>
    <row r="851" spans="1:8" x14ac:dyDescent="0.25">
      <c r="A851" t="s">
        <v>604</v>
      </c>
      <c r="B851">
        <v>1</v>
      </c>
      <c r="C851">
        <v>2</v>
      </c>
      <c r="D851" t="s">
        <v>626</v>
      </c>
      <c r="E851" t="s">
        <v>628</v>
      </c>
      <c r="F851" t="s">
        <v>77</v>
      </c>
      <c r="G851" t="s">
        <v>83</v>
      </c>
      <c r="H851">
        <v>0</v>
      </c>
    </row>
    <row r="852" spans="1:8" x14ac:dyDescent="0.25">
      <c r="A852" t="s">
        <v>604</v>
      </c>
      <c r="B852">
        <v>1</v>
      </c>
      <c r="C852">
        <v>2</v>
      </c>
      <c r="D852" t="s">
        <v>626</v>
      </c>
      <c r="E852" t="s">
        <v>628</v>
      </c>
      <c r="F852" t="s">
        <v>77</v>
      </c>
      <c r="G852" t="s">
        <v>1000</v>
      </c>
      <c r="H852">
        <v>0</v>
      </c>
    </row>
    <row r="853" spans="1:8" x14ac:dyDescent="0.25">
      <c r="A853" t="s">
        <v>604</v>
      </c>
      <c r="B853">
        <v>1</v>
      </c>
      <c r="C853">
        <v>2</v>
      </c>
      <c r="D853" t="s">
        <v>626</v>
      </c>
      <c r="E853" t="s">
        <v>628</v>
      </c>
      <c r="F853" t="s">
        <v>77</v>
      </c>
      <c r="G853" t="s">
        <v>81</v>
      </c>
      <c r="H853">
        <v>0</v>
      </c>
    </row>
    <row r="854" spans="1:8" x14ac:dyDescent="0.25">
      <c r="A854" t="s">
        <v>604</v>
      </c>
      <c r="B854">
        <v>1</v>
      </c>
      <c r="C854">
        <v>2</v>
      </c>
      <c r="D854" t="s">
        <v>626</v>
      </c>
      <c r="E854" t="s">
        <v>628</v>
      </c>
      <c r="F854" t="s">
        <v>119</v>
      </c>
      <c r="G854" t="s">
        <v>1078</v>
      </c>
      <c r="H854">
        <v>0</v>
      </c>
    </row>
    <row r="855" spans="1:8" x14ac:dyDescent="0.25">
      <c r="A855" t="s">
        <v>604</v>
      </c>
      <c r="B855">
        <v>1</v>
      </c>
      <c r="C855">
        <v>2</v>
      </c>
      <c r="D855" t="s">
        <v>626</v>
      </c>
      <c r="E855" t="s">
        <v>628</v>
      </c>
      <c r="F855" t="s">
        <v>119</v>
      </c>
      <c r="G855" t="s">
        <v>1000</v>
      </c>
      <c r="H855">
        <v>0</v>
      </c>
    </row>
    <row r="856" spans="1:8" x14ac:dyDescent="0.25">
      <c r="A856" t="s">
        <v>604</v>
      </c>
      <c r="B856">
        <v>1</v>
      </c>
      <c r="C856">
        <v>2</v>
      </c>
      <c r="D856" t="s">
        <v>626</v>
      </c>
      <c r="E856" t="s">
        <v>628</v>
      </c>
      <c r="F856" t="s">
        <v>120</v>
      </c>
      <c r="G856" t="s">
        <v>1078</v>
      </c>
      <c r="H856">
        <v>0</v>
      </c>
    </row>
    <row r="857" spans="1:8" x14ac:dyDescent="0.25">
      <c r="A857" t="s">
        <v>604</v>
      </c>
      <c r="B857">
        <v>1</v>
      </c>
      <c r="C857">
        <v>2</v>
      </c>
      <c r="D857" t="s">
        <v>626</v>
      </c>
      <c r="E857" t="s">
        <v>628</v>
      </c>
      <c r="F857" t="s">
        <v>120</v>
      </c>
      <c r="G857" t="s">
        <v>83</v>
      </c>
      <c r="H857">
        <v>0</v>
      </c>
    </row>
    <row r="858" spans="1:8" x14ac:dyDescent="0.25">
      <c r="A858" t="s">
        <v>604</v>
      </c>
      <c r="B858">
        <v>1</v>
      </c>
      <c r="C858">
        <v>2</v>
      </c>
      <c r="D858" t="s">
        <v>626</v>
      </c>
      <c r="E858" t="s">
        <v>628</v>
      </c>
      <c r="F858" t="s">
        <v>120</v>
      </c>
      <c r="G858" t="s">
        <v>1000</v>
      </c>
      <c r="H858">
        <v>0</v>
      </c>
    </row>
    <row r="859" spans="1:8" x14ac:dyDescent="0.25">
      <c r="A859" t="s">
        <v>604</v>
      </c>
      <c r="B859">
        <v>1</v>
      </c>
      <c r="C859">
        <v>2</v>
      </c>
      <c r="D859" t="s">
        <v>626</v>
      </c>
      <c r="E859" t="s">
        <v>628</v>
      </c>
      <c r="F859" t="s">
        <v>120</v>
      </c>
      <c r="G859" t="s">
        <v>81</v>
      </c>
      <c r="H859">
        <v>0</v>
      </c>
    </row>
    <row r="860" spans="1:8" x14ac:dyDescent="0.25">
      <c r="A860" t="s">
        <v>604</v>
      </c>
      <c r="B860">
        <v>1</v>
      </c>
      <c r="C860">
        <v>2</v>
      </c>
      <c r="D860" t="s">
        <v>626</v>
      </c>
      <c r="E860" t="s">
        <v>628</v>
      </c>
      <c r="F860" t="s">
        <v>152</v>
      </c>
      <c r="G860" t="s">
        <v>1078</v>
      </c>
      <c r="H860">
        <v>0</v>
      </c>
    </row>
    <row r="861" spans="1:8" x14ac:dyDescent="0.25">
      <c r="A861" t="s">
        <v>604</v>
      </c>
      <c r="B861">
        <v>1</v>
      </c>
      <c r="C861">
        <v>2</v>
      </c>
      <c r="D861" t="s">
        <v>626</v>
      </c>
      <c r="E861" t="s">
        <v>628</v>
      </c>
      <c r="F861" t="s">
        <v>152</v>
      </c>
      <c r="G861" t="s">
        <v>1000</v>
      </c>
      <c r="H861">
        <v>3</v>
      </c>
    </row>
    <row r="862" spans="1:8" x14ac:dyDescent="0.25">
      <c r="A862" t="s">
        <v>604</v>
      </c>
      <c r="B862">
        <v>1</v>
      </c>
      <c r="C862">
        <v>2</v>
      </c>
      <c r="D862" t="s">
        <v>626</v>
      </c>
      <c r="E862" t="s">
        <v>628</v>
      </c>
      <c r="F862" t="s">
        <v>790</v>
      </c>
      <c r="G862" t="s">
        <v>1078</v>
      </c>
      <c r="H862">
        <v>0</v>
      </c>
    </row>
    <row r="863" spans="1:8" x14ac:dyDescent="0.25">
      <c r="A863" t="s">
        <v>604</v>
      </c>
      <c r="B863">
        <v>1</v>
      </c>
      <c r="C863">
        <v>2</v>
      </c>
      <c r="D863" t="s">
        <v>626</v>
      </c>
      <c r="E863" t="s">
        <v>628</v>
      </c>
      <c r="F863" t="s">
        <v>790</v>
      </c>
      <c r="G863" t="s">
        <v>83</v>
      </c>
      <c r="H863">
        <v>90</v>
      </c>
    </row>
    <row r="864" spans="1:8" x14ac:dyDescent="0.25">
      <c r="A864" t="s">
        <v>604</v>
      </c>
      <c r="B864">
        <v>1</v>
      </c>
      <c r="C864">
        <v>2</v>
      </c>
      <c r="D864" t="s">
        <v>626</v>
      </c>
      <c r="E864" t="s">
        <v>628</v>
      </c>
      <c r="F864" t="s">
        <v>790</v>
      </c>
      <c r="G864" t="s">
        <v>85</v>
      </c>
      <c r="H864">
        <v>4</v>
      </c>
    </row>
    <row r="865" spans="1:8" x14ac:dyDescent="0.25">
      <c r="A865" t="s">
        <v>604</v>
      </c>
      <c r="B865">
        <v>1</v>
      </c>
      <c r="C865">
        <v>2</v>
      </c>
      <c r="D865" t="s">
        <v>626</v>
      </c>
      <c r="E865" t="s">
        <v>628</v>
      </c>
      <c r="F865" t="s">
        <v>790</v>
      </c>
      <c r="G865" t="s">
        <v>1000</v>
      </c>
      <c r="H865">
        <v>7</v>
      </c>
    </row>
    <row r="866" spans="1:8" x14ac:dyDescent="0.25">
      <c r="A866" t="s">
        <v>604</v>
      </c>
      <c r="B866">
        <v>1</v>
      </c>
      <c r="C866">
        <v>2</v>
      </c>
      <c r="D866" t="s">
        <v>626</v>
      </c>
      <c r="E866" t="s">
        <v>628</v>
      </c>
      <c r="F866" t="s">
        <v>790</v>
      </c>
      <c r="G866" t="s">
        <v>81</v>
      </c>
      <c r="H866">
        <v>538</v>
      </c>
    </row>
    <row r="867" spans="1:8" x14ac:dyDescent="0.25">
      <c r="A867" t="s">
        <v>604</v>
      </c>
      <c r="B867">
        <v>1</v>
      </c>
      <c r="C867">
        <v>2</v>
      </c>
      <c r="D867" t="s">
        <v>626</v>
      </c>
      <c r="E867" t="s">
        <v>629</v>
      </c>
      <c r="F867" t="s">
        <v>136</v>
      </c>
      <c r="G867" t="s">
        <v>1078</v>
      </c>
      <c r="H867">
        <v>0</v>
      </c>
    </row>
    <row r="868" spans="1:8" x14ac:dyDescent="0.25">
      <c r="A868" t="s">
        <v>604</v>
      </c>
      <c r="B868">
        <v>1</v>
      </c>
      <c r="C868">
        <v>2</v>
      </c>
      <c r="D868" t="s">
        <v>626</v>
      </c>
      <c r="E868" t="s">
        <v>629</v>
      </c>
      <c r="F868" t="s">
        <v>136</v>
      </c>
      <c r="G868" t="s">
        <v>83</v>
      </c>
      <c r="H868">
        <v>0</v>
      </c>
    </row>
    <row r="869" spans="1:8" x14ac:dyDescent="0.25">
      <c r="A869" t="s">
        <v>604</v>
      </c>
      <c r="B869">
        <v>1</v>
      </c>
      <c r="C869">
        <v>2</v>
      </c>
      <c r="D869" t="s">
        <v>626</v>
      </c>
      <c r="E869" t="s">
        <v>629</v>
      </c>
      <c r="F869" t="s">
        <v>136</v>
      </c>
      <c r="G869" t="s">
        <v>85</v>
      </c>
      <c r="H869">
        <v>0</v>
      </c>
    </row>
    <row r="870" spans="1:8" x14ac:dyDescent="0.25">
      <c r="A870" t="s">
        <v>604</v>
      </c>
      <c r="B870">
        <v>1</v>
      </c>
      <c r="C870">
        <v>2</v>
      </c>
      <c r="D870" t="s">
        <v>626</v>
      </c>
      <c r="E870" t="s">
        <v>629</v>
      </c>
      <c r="F870" t="s">
        <v>136</v>
      </c>
      <c r="G870" t="s">
        <v>1000</v>
      </c>
      <c r="H870">
        <v>0</v>
      </c>
    </row>
    <row r="871" spans="1:8" x14ac:dyDescent="0.25">
      <c r="A871" t="s">
        <v>604</v>
      </c>
      <c r="B871">
        <v>1</v>
      </c>
      <c r="C871">
        <v>2</v>
      </c>
      <c r="D871" t="s">
        <v>626</v>
      </c>
      <c r="E871" t="s">
        <v>629</v>
      </c>
      <c r="F871" t="s">
        <v>153</v>
      </c>
      <c r="G871" t="s">
        <v>1078</v>
      </c>
      <c r="H871">
        <v>5</v>
      </c>
    </row>
    <row r="872" spans="1:8" x14ac:dyDescent="0.25">
      <c r="A872" t="s">
        <v>604</v>
      </c>
      <c r="B872">
        <v>1</v>
      </c>
      <c r="C872">
        <v>2</v>
      </c>
      <c r="D872" t="s">
        <v>626</v>
      </c>
      <c r="E872" t="s">
        <v>629</v>
      </c>
      <c r="F872" t="s">
        <v>153</v>
      </c>
      <c r="G872" t="s">
        <v>83</v>
      </c>
      <c r="H872">
        <v>0</v>
      </c>
    </row>
    <row r="873" spans="1:8" x14ac:dyDescent="0.25">
      <c r="A873" t="s">
        <v>604</v>
      </c>
      <c r="B873">
        <v>1</v>
      </c>
      <c r="C873">
        <v>2</v>
      </c>
      <c r="D873" t="s">
        <v>626</v>
      </c>
      <c r="E873" t="s">
        <v>629</v>
      </c>
      <c r="F873" t="s">
        <v>153</v>
      </c>
      <c r="G873" t="s">
        <v>1000</v>
      </c>
      <c r="H873">
        <v>7</v>
      </c>
    </row>
    <row r="874" spans="1:8" x14ac:dyDescent="0.25">
      <c r="A874" t="s">
        <v>604</v>
      </c>
      <c r="B874">
        <v>1</v>
      </c>
      <c r="C874">
        <v>2</v>
      </c>
      <c r="D874" t="s">
        <v>626</v>
      </c>
      <c r="E874" t="s">
        <v>629</v>
      </c>
      <c r="F874" t="s">
        <v>153</v>
      </c>
      <c r="G874" t="s">
        <v>81</v>
      </c>
      <c r="H874">
        <v>0</v>
      </c>
    </row>
    <row r="875" spans="1:8" x14ac:dyDescent="0.25">
      <c r="A875" t="s">
        <v>604</v>
      </c>
      <c r="B875">
        <v>1</v>
      </c>
      <c r="C875">
        <v>2</v>
      </c>
      <c r="D875" t="s">
        <v>626</v>
      </c>
      <c r="E875" t="s">
        <v>629</v>
      </c>
      <c r="F875" t="s">
        <v>154</v>
      </c>
      <c r="G875" t="s">
        <v>1078</v>
      </c>
      <c r="H875">
        <v>15</v>
      </c>
    </row>
    <row r="876" spans="1:8" x14ac:dyDescent="0.25">
      <c r="A876" t="s">
        <v>604</v>
      </c>
      <c r="B876">
        <v>1</v>
      </c>
      <c r="C876">
        <v>2</v>
      </c>
      <c r="D876" t="s">
        <v>626</v>
      </c>
      <c r="E876" t="s">
        <v>629</v>
      </c>
      <c r="F876" t="s">
        <v>144</v>
      </c>
      <c r="G876" t="s">
        <v>1078</v>
      </c>
      <c r="H876">
        <v>0</v>
      </c>
    </row>
    <row r="877" spans="1:8" x14ac:dyDescent="0.25">
      <c r="A877" t="s">
        <v>604</v>
      </c>
      <c r="B877">
        <v>1</v>
      </c>
      <c r="C877">
        <v>2</v>
      </c>
      <c r="D877" t="s">
        <v>626</v>
      </c>
      <c r="E877" t="s">
        <v>629</v>
      </c>
      <c r="F877" t="s">
        <v>144</v>
      </c>
      <c r="G877" t="s">
        <v>1000</v>
      </c>
      <c r="H877">
        <v>5</v>
      </c>
    </row>
    <row r="878" spans="1:8" x14ac:dyDescent="0.25">
      <c r="A878" t="s">
        <v>604</v>
      </c>
      <c r="B878">
        <v>1</v>
      </c>
      <c r="C878">
        <v>2</v>
      </c>
      <c r="D878" t="s">
        <v>626</v>
      </c>
      <c r="E878" t="s">
        <v>629</v>
      </c>
      <c r="F878" t="s">
        <v>144</v>
      </c>
      <c r="G878" t="s">
        <v>81</v>
      </c>
      <c r="H878">
        <v>19</v>
      </c>
    </row>
    <row r="879" spans="1:8" x14ac:dyDescent="0.25">
      <c r="A879" t="s">
        <v>604</v>
      </c>
      <c r="B879">
        <v>1</v>
      </c>
      <c r="C879">
        <v>2</v>
      </c>
      <c r="D879" t="s">
        <v>626</v>
      </c>
      <c r="E879" t="s">
        <v>629</v>
      </c>
      <c r="F879" t="s">
        <v>103</v>
      </c>
      <c r="G879" t="s">
        <v>83</v>
      </c>
      <c r="H879">
        <v>0</v>
      </c>
    </row>
    <row r="880" spans="1:8" x14ac:dyDescent="0.25">
      <c r="A880" t="s">
        <v>604</v>
      </c>
      <c r="B880">
        <v>1</v>
      </c>
      <c r="C880">
        <v>2</v>
      </c>
      <c r="D880" t="s">
        <v>626</v>
      </c>
      <c r="E880" t="s">
        <v>629</v>
      </c>
      <c r="F880" t="s">
        <v>103</v>
      </c>
      <c r="G880" t="s">
        <v>85</v>
      </c>
      <c r="H880">
        <v>0</v>
      </c>
    </row>
    <row r="881" spans="1:8" x14ac:dyDescent="0.25">
      <c r="A881" t="s">
        <v>604</v>
      </c>
      <c r="B881">
        <v>1</v>
      </c>
      <c r="C881">
        <v>2</v>
      </c>
      <c r="D881" t="s">
        <v>626</v>
      </c>
      <c r="E881" t="s">
        <v>629</v>
      </c>
      <c r="F881" t="s">
        <v>103</v>
      </c>
      <c r="G881" t="s">
        <v>87</v>
      </c>
      <c r="H881">
        <v>0</v>
      </c>
    </row>
    <row r="882" spans="1:8" x14ac:dyDescent="0.25">
      <c r="A882" t="s">
        <v>604</v>
      </c>
      <c r="B882">
        <v>1</v>
      </c>
      <c r="C882">
        <v>2</v>
      </c>
      <c r="D882" t="s">
        <v>626</v>
      </c>
      <c r="E882" t="s">
        <v>629</v>
      </c>
      <c r="F882" t="s">
        <v>103</v>
      </c>
      <c r="G882" t="s">
        <v>81</v>
      </c>
      <c r="H882">
        <v>0</v>
      </c>
    </row>
    <row r="883" spans="1:8" x14ac:dyDescent="0.25">
      <c r="A883" t="s">
        <v>604</v>
      </c>
      <c r="B883">
        <v>1</v>
      </c>
      <c r="C883">
        <v>2</v>
      </c>
      <c r="D883" t="s">
        <v>626</v>
      </c>
      <c r="E883" t="s">
        <v>629</v>
      </c>
      <c r="F883" t="s">
        <v>111</v>
      </c>
      <c r="G883" t="s">
        <v>83</v>
      </c>
      <c r="H883">
        <v>0</v>
      </c>
    </row>
    <row r="884" spans="1:8" x14ac:dyDescent="0.25">
      <c r="A884" t="s">
        <v>604</v>
      </c>
      <c r="B884">
        <v>1</v>
      </c>
      <c r="C884">
        <v>2</v>
      </c>
      <c r="D884" t="s">
        <v>626</v>
      </c>
      <c r="E884" t="s">
        <v>629</v>
      </c>
      <c r="F884" t="s">
        <v>170</v>
      </c>
      <c r="G884" t="s">
        <v>83</v>
      </c>
      <c r="H884">
        <v>0</v>
      </c>
    </row>
    <row r="885" spans="1:8" x14ac:dyDescent="0.25">
      <c r="A885" t="s">
        <v>604</v>
      </c>
      <c r="B885">
        <v>1</v>
      </c>
      <c r="C885">
        <v>2</v>
      </c>
      <c r="D885" t="s">
        <v>626</v>
      </c>
      <c r="E885" t="s">
        <v>629</v>
      </c>
      <c r="F885" t="s">
        <v>170</v>
      </c>
      <c r="G885" t="s">
        <v>85</v>
      </c>
      <c r="H885">
        <v>0</v>
      </c>
    </row>
    <row r="886" spans="1:8" x14ac:dyDescent="0.25">
      <c r="A886" t="s">
        <v>604</v>
      </c>
      <c r="B886">
        <v>1</v>
      </c>
      <c r="C886">
        <v>2</v>
      </c>
      <c r="D886" t="s">
        <v>626</v>
      </c>
      <c r="E886" t="s">
        <v>629</v>
      </c>
      <c r="F886" t="s">
        <v>170</v>
      </c>
      <c r="G886" t="s">
        <v>87</v>
      </c>
      <c r="H886">
        <v>0</v>
      </c>
    </row>
    <row r="887" spans="1:8" x14ac:dyDescent="0.25">
      <c r="A887" t="s">
        <v>604</v>
      </c>
      <c r="B887">
        <v>1</v>
      </c>
      <c r="C887">
        <v>2</v>
      </c>
      <c r="D887" t="s">
        <v>626</v>
      </c>
      <c r="E887" t="s">
        <v>629</v>
      </c>
      <c r="F887" t="s">
        <v>170</v>
      </c>
      <c r="G887" t="s">
        <v>89</v>
      </c>
      <c r="H887">
        <v>0</v>
      </c>
    </row>
    <row r="888" spans="1:8" x14ac:dyDescent="0.25">
      <c r="A888" t="s">
        <v>604</v>
      </c>
      <c r="B888">
        <v>1</v>
      </c>
      <c r="C888">
        <v>2</v>
      </c>
      <c r="D888" t="s">
        <v>626</v>
      </c>
      <c r="E888" t="s">
        <v>629</v>
      </c>
      <c r="F888" t="s">
        <v>170</v>
      </c>
      <c r="G888" t="s">
        <v>81</v>
      </c>
      <c r="H888">
        <v>0</v>
      </c>
    </row>
    <row r="889" spans="1:8" x14ac:dyDescent="0.25">
      <c r="A889" t="s">
        <v>604</v>
      </c>
      <c r="B889">
        <v>1</v>
      </c>
      <c r="C889">
        <v>2</v>
      </c>
      <c r="D889" t="s">
        <v>626</v>
      </c>
      <c r="E889" t="s">
        <v>629</v>
      </c>
      <c r="F889" t="s">
        <v>162</v>
      </c>
      <c r="G889" t="s">
        <v>1078</v>
      </c>
      <c r="H889">
        <v>9</v>
      </c>
    </row>
    <row r="890" spans="1:8" x14ac:dyDescent="0.25">
      <c r="A890" t="s">
        <v>604</v>
      </c>
      <c r="B890">
        <v>1</v>
      </c>
      <c r="C890">
        <v>2</v>
      </c>
      <c r="D890" t="s">
        <v>626</v>
      </c>
      <c r="E890" t="s">
        <v>629</v>
      </c>
      <c r="F890" t="s">
        <v>162</v>
      </c>
      <c r="G890" t="s">
        <v>1000</v>
      </c>
      <c r="H890">
        <v>6</v>
      </c>
    </row>
    <row r="891" spans="1:8" x14ac:dyDescent="0.25">
      <c r="A891" t="s">
        <v>604</v>
      </c>
      <c r="B891">
        <v>1</v>
      </c>
      <c r="C891">
        <v>2</v>
      </c>
      <c r="D891" t="s">
        <v>626</v>
      </c>
      <c r="E891" t="s">
        <v>629</v>
      </c>
      <c r="F891" t="s">
        <v>162</v>
      </c>
      <c r="G891" t="s">
        <v>81</v>
      </c>
      <c r="H891">
        <v>0</v>
      </c>
    </row>
    <row r="892" spans="1:8" x14ac:dyDescent="0.25">
      <c r="A892" t="s">
        <v>604</v>
      </c>
      <c r="B892">
        <v>1</v>
      </c>
      <c r="C892">
        <v>2</v>
      </c>
      <c r="D892" t="s">
        <v>626</v>
      </c>
      <c r="E892" t="s">
        <v>629</v>
      </c>
      <c r="F892" t="s">
        <v>95</v>
      </c>
      <c r="G892" t="s">
        <v>83</v>
      </c>
      <c r="H892">
        <v>0</v>
      </c>
    </row>
    <row r="893" spans="1:8" x14ac:dyDescent="0.25">
      <c r="A893" t="s">
        <v>604</v>
      </c>
      <c r="B893">
        <v>1</v>
      </c>
      <c r="C893">
        <v>2</v>
      </c>
      <c r="D893" t="s">
        <v>626</v>
      </c>
      <c r="E893" t="s">
        <v>629</v>
      </c>
      <c r="F893" t="s">
        <v>95</v>
      </c>
      <c r="G893" t="s">
        <v>85</v>
      </c>
      <c r="H893">
        <v>0</v>
      </c>
    </row>
    <row r="894" spans="1:8" x14ac:dyDescent="0.25">
      <c r="A894" t="s">
        <v>604</v>
      </c>
      <c r="B894">
        <v>1</v>
      </c>
      <c r="C894">
        <v>2</v>
      </c>
      <c r="D894" t="s">
        <v>626</v>
      </c>
      <c r="E894" t="s">
        <v>629</v>
      </c>
      <c r="F894" t="s">
        <v>789</v>
      </c>
      <c r="G894" t="s">
        <v>83</v>
      </c>
      <c r="H894">
        <v>0</v>
      </c>
    </row>
    <row r="895" spans="1:8" x14ac:dyDescent="0.25">
      <c r="A895" t="s">
        <v>604</v>
      </c>
      <c r="B895">
        <v>1</v>
      </c>
      <c r="C895">
        <v>2</v>
      </c>
      <c r="D895" t="s">
        <v>626</v>
      </c>
      <c r="E895" t="s">
        <v>629</v>
      </c>
      <c r="F895" t="s">
        <v>789</v>
      </c>
      <c r="G895" t="s">
        <v>1000</v>
      </c>
      <c r="H895">
        <v>1</v>
      </c>
    </row>
    <row r="896" spans="1:8" x14ac:dyDescent="0.25">
      <c r="A896" t="s">
        <v>604</v>
      </c>
      <c r="B896">
        <v>1</v>
      </c>
      <c r="C896">
        <v>2</v>
      </c>
      <c r="D896" t="s">
        <v>626</v>
      </c>
      <c r="E896" t="s">
        <v>629</v>
      </c>
      <c r="F896" t="s">
        <v>789</v>
      </c>
      <c r="G896" t="s">
        <v>81</v>
      </c>
      <c r="H896">
        <v>0</v>
      </c>
    </row>
    <row r="897" spans="1:8" x14ac:dyDescent="0.25">
      <c r="A897" t="s">
        <v>604</v>
      </c>
      <c r="B897">
        <v>1</v>
      </c>
      <c r="C897">
        <v>2</v>
      </c>
      <c r="D897" t="s">
        <v>626</v>
      </c>
      <c r="E897" t="s">
        <v>629</v>
      </c>
      <c r="F897" t="s">
        <v>128</v>
      </c>
      <c r="G897" t="s">
        <v>1000</v>
      </c>
      <c r="H897">
        <v>0</v>
      </c>
    </row>
    <row r="898" spans="1:8" x14ac:dyDescent="0.25">
      <c r="A898" t="s">
        <v>604</v>
      </c>
      <c r="B898">
        <v>1</v>
      </c>
      <c r="C898">
        <v>2</v>
      </c>
      <c r="D898" t="s">
        <v>626</v>
      </c>
      <c r="E898" t="s">
        <v>629</v>
      </c>
      <c r="F898" t="s">
        <v>128</v>
      </c>
      <c r="G898" t="s">
        <v>81</v>
      </c>
      <c r="H898">
        <v>0</v>
      </c>
    </row>
    <row r="899" spans="1:8" x14ac:dyDescent="0.25">
      <c r="A899" t="s">
        <v>604</v>
      </c>
      <c r="B899">
        <v>1</v>
      </c>
      <c r="C899">
        <v>2</v>
      </c>
      <c r="D899" t="s">
        <v>626</v>
      </c>
      <c r="E899" t="s">
        <v>629</v>
      </c>
      <c r="F899" t="s">
        <v>77</v>
      </c>
      <c r="G899" t="s">
        <v>1078</v>
      </c>
      <c r="H899">
        <v>1</v>
      </c>
    </row>
    <row r="900" spans="1:8" x14ac:dyDescent="0.25">
      <c r="A900" t="s">
        <v>604</v>
      </c>
      <c r="B900">
        <v>1</v>
      </c>
      <c r="C900">
        <v>2</v>
      </c>
      <c r="D900" t="s">
        <v>626</v>
      </c>
      <c r="E900" t="s">
        <v>629</v>
      </c>
      <c r="F900" t="s">
        <v>77</v>
      </c>
      <c r="G900" t="s">
        <v>83</v>
      </c>
      <c r="H900">
        <v>0</v>
      </c>
    </row>
    <row r="901" spans="1:8" x14ac:dyDescent="0.25">
      <c r="A901" t="s">
        <v>604</v>
      </c>
      <c r="B901">
        <v>1</v>
      </c>
      <c r="C901">
        <v>2</v>
      </c>
      <c r="D901" t="s">
        <v>626</v>
      </c>
      <c r="E901" t="s">
        <v>629</v>
      </c>
      <c r="F901" t="s">
        <v>77</v>
      </c>
      <c r="G901" t="s">
        <v>1000</v>
      </c>
      <c r="H901">
        <v>3</v>
      </c>
    </row>
    <row r="902" spans="1:8" x14ac:dyDescent="0.25">
      <c r="A902" t="s">
        <v>604</v>
      </c>
      <c r="B902">
        <v>1</v>
      </c>
      <c r="C902">
        <v>2</v>
      </c>
      <c r="D902" t="s">
        <v>626</v>
      </c>
      <c r="E902" t="s">
        <v>629</v>
      </c>
      <c r="F902" t="s">
        <v>77</v>
      </c>
      <c r="G902" t="s">
        <v>81</v>
      </c>
      <c r="H902">
        <v>0</v>
      </c>
    </row>
    <row r="903" spans="1:8" x14ac:dyDescent="0.25">
      <c r="A903" t="s">
        <v>604</v>
      </c>
      <c r="B903">
        <v>1</v>
      </c>
      <c r="C903">
        <v>2</v>
      </c>
      <c r="D903" t="s">
        <v>626</v>
      </c>
      <c r="E903" t="s">
        <v>629</v>
      </c>
      <c r="F903" t="s">
        <v>119</v>
      </c>
      <c r="G903" t="s">
        <v>1078</v>
      </c>
      <c r="H903">
        <v>4</v>
      </c>
    </row>
    <row r="904" spans="1:8" x14ac:dyDescent="0.25">
      <c r="A904" t="s">
        <v>604</v>
      </c>
      <c r="B904">
        <v>1</v>
      </c>
      <c r="C904">
        <v>2</v>
      </c>
      <c r="D904" t="s">
        <v>626</v>
      </c>
      <c r="E904" t="s">
        <v>629</v>
      </c>
      <c r="F904" t="s">
        <v>119</v>
      </c>
      <c r="G904" t="s">
        <v>1000</v>
      </c>
      <c r="H904">
        <v>0</v>
      </c>
    </row>
    <row r="905" spans="1:8" x14ac:dyDescent="0.25">
      <c r="A905" t="s">
        <v>604</v>
      </c>
      <c r="B905">
        <v>1</v>
      </c>
      <c r="C905">
        <v>2</v>
      </c>
      <c r="D905" t="s">
        <v>626</v>
      </c>
      <c r="E905" t="s">
        <v>629</v>
      </c>
      <c r="F905" t="s">
        <v>120</v>
      </c>
      <c r="G905" t="s">
        <v>1078</v>
      </c>
      <c r="H905">
        <v>1</v>
      </c>
    </row>
    <row r="906" spans="1:8" x14ac:dyDescent="0.25">
      <c r="A906" t="s">
        <v>604</v>
      </c>
      <c r="B906">
        <v>1</v>
      </c>
      <c r="C906">
        <v>2</v>
      </c>
      <c r="D906" t="s">
        <v>626</v>
      </c>
      <c r="E906" t="s">
        <v>629</v>
      </c>
      <c r="F906" t="s">
        <v>120</v>
      </c>
      <c r="G906" t="s">
        <v>83</v>
      </c>
      <c r="H906">
        <v>0</v>
      </c>
    </row>
    <row r="907" spans="1:8" x14ac:dyDescent="0.25">
      <c r="A907" t="s">
        <v>604</v>
      </c>
      <c r="B907">
        <v>1</v>
      </c>
      <c r="C907">
        <v>2</v>
      </c>
      <c r="D907" t="s">
        <v>626</v>
      </c>
      <c r="E907" t="s">
        <v>629</v>
      </c>
      <c r="F907" t="s">
        <v>120</v>
      </c>
      <c r="G907" t="s">
        <v>1000</v>
      </c>
      <c r="H907">
        <v>0</v>
      </c>
    </row>
    <row r="908" spans="1:8" x14ac:dyDescent="0.25">
      <c r="A908" t="s">
        <v>604</v>
      </c>
      <c r="B908">
        <v>1</v>
      </c>
      <c r="C908">
        <v>2</v>
      </c>
      <c r="D908" t="s">
        <v>626</v>
      </c>
      <c r="E908" t="s">
        <v>629</v>
      </c>
      <c r="F908" t="s">
        <v>120</v>
      </c>
      <c r="G908" t="s">
        <v>81</v>
      </c>
      <c r="H908">
        <v>0</v>
      </c>
    </row>
    <row r="909" spans="1:8" x14ac:dyDescent="0.25">
      <c r="A909" t="s">
        <v>604</v>
      </c>
      <c r="B909">
        <v>1</v>
      </c>
      <c r="C909">
        <v>2</v>
      </c>
      <c r="D909" t="s">
        <v>626</v>
      </c>
      <c r="E909" t="s">
        <v>629</v>
      </c>
      <c r="F909" t="s">
        <v>152</v>
      </c>
      <c r="G909" t="s">
        <v>1078</v>
      </c>
      <c r="H909">
        <v>4</v>
      </c>
    </row>
    <row r="910" spans="1:8" x14ac:dyDescent="0.25">
      <c r="A910" t="s">
        <v>604</v>
      </c>
      <c r="B910">
        <v>1</v>
      </c>
      <c r="C910">
        <v>2</v>
      </c>
      <c r="D910" t="s">
        <v>626</v>
      </c>
      <c r="E910" t="s">
        <v>629</v>
      </c>
      <c r="F910" t="s">
        <v>152</v>
      </c>
      <c r="G910" t="s">
        <v>1000</v>
      </c>
      <c r="H910">
        <v>0</v>
      </c>
    </row>
    <row r="911" spans="1:8" x14ac:dyDescent="0.25">
      <c r="A911" t="s">
        <v>604</v>
      </c>
      <c r="B911">
        <v>1</v>
      </c>
      <c r="C911">
        <v>2</v>
      </c>
      <c r="D911" t="s">
        <v>626</v>
      </c>
      <c r="E911" t="s">
        <v>629</v>
      </c>
      <c r="F911" t="s">
        <v>790</v>
      </c>
      <c r="G911" t="s">
        <v>1078</v>
      </c>
      <c r="H911">
        <v>0</v>
      </c>
    </row>
    <row r="912" spans="1:8" x14ac:dyDescent="0.25">
      <c r="A912" t="s">
        <v>604</v>
      </c>
      <c r="B912">
        <v>1</v>
      </c>
      <c r="C912">
        <v>2</v>
      </c>
      <c r="D912" t="s">
        <v>626</v>
      </c>
      <c r="E912" t="s">
        <v>629</v>
      </c>
      <c r="F912" t="s">
        <v>790</v>
      </c>
      <c r="G912" t="s">
        <v>83</v>
      </c>
      <c r="H912">
        <v>0</v>
      </c>
    </row>
    <row r="913" spans="1:8" x14ac:dyDescent="0.25">
      <c r="A913" t="s">
        <v>604</v>
      </c>
      <c r="B913">
        <v>1</v>
      </c>
      <c r="C913">
        <v>2</v>
      </c>
      <c r="D913" t="s">
        <v>626</v>
      </c>
      <c r="E913" t="s">
        <v>629</v>
      </c>
      <c r="F913" t="s">
        <v>790</v>
      </c>
      <c r="G913" t="s">
        <v>85</v>
      </c>
      <c r="H913">
        <v>0</v>
      </c>
    </row>
    <row r="914" spans="1:8" x14ac:dyDescent="0.25">
      <c r="A914" t="s">
        <v>604</v>
      </c>
      <c r="B914">
        <v>1</v>
      </c>
      <c r="C914">
        <v>2</v>
      </c>
      <c r="D914" t="s">
        <v>626</v>
      </c>
      <c r="E914" t="s">
        <v>629</v>
      </c>
      <c r="F914" t="s">
        <v>790</v>
      </c>
      <c r="G914" t="s">
        <v>1000</v>
      </c>
      <c r="H914">
        <v>9</v>
      </c>
    </row>
    <row r="915" spans="1:8" x14ac:dyDescent="0.25">
      <c r="A915" t="s">
        <v>604</v>
      </c>
      <c r="B915">
        <v>1</v>
      </c>
      <c r="C915">
        <v>2</v>
      </c>
      <c r="D915" t="s">
        <v>626</v>
      </c>
      <c r="E915" t="s">
        <v>629</v>
      </c>
      <c r="F915" t="s">
        <v>790</v>
      </c>
      <c r="G915" t="s">
        <v>81</v>
      </c>
      <c r="H915">
        <v>16</v>
      </c>
    </row>
    <row r="916" spans="1:8" x14ac:dyDescent="0.25">
      <c r="A916" t="s">
        <v>604</v>
      </c>
      <c r="B916">
        <v>1</v>
      </c>
      <c r="C916">
        <v>2</v>
      </c>
      <c r="D916" t="s">
        <v>626</v>
      </c>
      <c r="E916" t="s">
        <v>630</v>
      </c>
      <c r="F916" t="s">
        <v>136</v>
      </c>
      <c r="G916" t="s">
        <v>1078</v>
      </c>
      <c r="H916">
        <v>0</v>
      </c>
    </row>
    <row r="917" spans="1:8" x14ac:dyDescent="0.25">
      <c r="A917" t="s">
        <v>604</v>
      </c>
      <c r="B917">
        <v>1</v>
      </c>
      <c r="C917">
        <v>2</v>
      </c>
      <c r="D917" t="s">
        <v>626</v>
      </c>
      <c r="E917" t="s">
        <v>630</v>
      </c>
      <c r="F917" t="s">
        <v>136</v>
      </c>
      <c r="G917" t="s">
        <v>83</v>
      </c>
      <c r="H917">
        <v>0</v>
      </c>
    </row>
    <row r="918" spans="1:8" x14ac:dyDescent="0.25">
      <c r="A918" t="s">
        <v>604</v>
      </c>
      <c r="B918">
        <v>1</v>
      </c>
      <c r="C918">
        <v>2</v>
      </c>
      <c r="D918" t="s">
        <v>626</v>
      </c>
      <c r="E918" t="s">
        <v>630</v>
      </c>
      <c r="F918" t="s">
        <v>136</v>
      </c>
      <c r="G918" t="s">
        <v>85</v>
      </c>
      <c r="H918">
        <v>0</v>
      </c>
    </row>
    <row r="919" spans="1:8" x14ac:dyDescent="0.25">
      <c r="A919" t="s">
        <v>604</v>
      </c>
      <c r="B919">
        <v>1</v>
      </c>
      <c r="C919">
        <v>2</v>
      </c>
      <c r="D919" t="s">
        <v>626</v>
      </c>
      <c r="E919" t="s">
        <v>630</v>
      </c>
      <c r="F919" t="s">
        <v>136</v>
      </c>
      <c r="G919" t="s">
        <v>1000</v>
      </c>
      <c r="H919">
        <v>0</v>
      </c>
    </row>
    <row r="920" spans="1:8" x14ac:dyDescent="0.25">
      <c r="A920" t="s">
        <v>604</v>
      </c>
      <c r="B920">
        <v>1</v>
      </c>
      <c r="C920">
        <v>2</v>
      </c>
      <c r="D920" t="s">
        <v>626</v>
      </c>
      <c r="E920" t="s">
        <v>630</v>
      </c>
      <c r="F920" t="s">
        <v>153</v>
      </c>
      <c r="G920" t="s">
        <v>1078</v>
      </c>
      <c r="H920">
        <v>6</v>
      </c>
    </row>
    <row r="921" spans="1:8" x14ac:dyDescent="0.25">
      <c r="A921" t="s">
        <v>604</v>
      </c>
      <c r="B921">
        <v>1</v>
      </c>
      <c r="C921">
        <v>2</v>
      </c>
      <c r="D921" t="s">
        <v>626</v>
      </c>
      <c r="E921" t="s">
        <v>630</v>
      </c>
      <c r="F921" t="s">
        <v>153</v>
      </c>
      <c r="G921" t="s">
        <v>83</v>
      </c>
      <c r="H921">
        <v>0</v>
      </c>
    </row>
    <row r="922" spans="1:8" x14ac:dyDescent="0.25">
      <c r="A922" t="s">
        <v>604</v>
      </c>
      <c r="B922">
        <v>1</v>
      </c>
      <c r="C922">
        <v>2</v>
      </c>
      <c r="D922" t="s">
        <v>626</v>
      </c>
      <c r="E922" t="s">
        <v>630</v>
      </c>
      <c r="F922" t="s">
        <v>153</v>
      </c>
      <c r="G922" t="s">
        <v>1000</v>
      </c>
      <c r="H922">
        <v>10</v>
      </c>
    </row>
    <row r="923" spans="1:8" x14ac:dyDescent="0.25">
      <c r="A923" t="s">
        <v>604</v>
      </c>
      <c r="B923">
        <v>1</v>
      </c>
      <c r="C923">
        <v>2</v>
      </c>
      <c r="D923" t="s">
        <v>626</v>
      </c>
      <c r="E923" t="s">
        <v>630</v>
      </c>
      <c r="F923" t="s">
        <v>153</v>
      </c>
      <c r="G923" t="s">
        <v>81</v>
      </c>
      <c r="H923">
        <v>0</v>
      </c>
    </row>
    <row r="924" spans="1:8" x14ac:dyDescent="0.25">
      <c r="A924" t="s">
        <v>604</v>
      </c>
      <c r="B924">
        <v>1</v>
      </c>
      <c r="C924">
        <v>2</v>
      </c>
      <c r="D924" t="s">
        <v>626</v>
      </c>
      <c r="E924" t="s">
        <v>630</v>
      </c>
      <c r="F924" t="s">
        <v>154</v>
      </c>
      <c r="G924" t="s">
        <v>1078</v>
      </c>
      <c r="H924">
        <v>8</v>
      </c>
    </row>
    <row r="925" spans="1:8" x14ac:dyDescent="0.25">
      <c r="A925" t="s">
        <v>604</v>
      </c>
      <c r="B925">
        <v>1</v>
      </c>
      <c r="C925">
        <v>2</v>
      </c>
      <c r="D925" t="s">
        <v>626</v>
      </c>
      <c r="E925" t="s">
        <v>630</v>
      </c>
      <c r="F925" t="s">
        <v>144</v>
      </c>
      <c r="G925" t="s">
        <v>1078</v>
      </c>
      <c r="H925">
        <v>0</v>
      </c>
    </row>
    <row r="926" spans="1:8" x14ac:dyDescent="0.25">
      <c r="A926" t="s">
        <v>604</v>
      </c>
      <c r="B926">
        <v>1</v>
      </c>
      <c r="C926">
        <v>2</v>
      </c>
      <c r="D926" t="s">
        <v>626</v>
      </c>
      <c r="E926" t="s">
        <v>630</v>
      </c>
      <c r="F926" t="s">
        <v>144</v>
      </c>
      <c r="G926" t="s">
        <v>1000</v>
      </c>
      <c r="H926">
        <v>26</v>
      </c>
    </row>
    <row r="927" spans="1:8" x14ac:dyDescent="0.25">
      <c r="A927" t="s">
        <v>604</v>
      </c>
      <c r="B927">
        <v>1</v>
      </c>
      <c r="C927">
        <v>2</v>
      </c>
      <c r="D927" t="s">
        <v>626</v>
      </c>
      <c r="E927" t="s">
        <v>630</v>
      </c>
      <c r="F927" t="s">
        <v>144</v>
      </c>
      <c r="G927" t="s">
        <v>81</v>
      </c>
      <c r="H927">
        <v>2</v>
      </c>
    </row>
    <row r="928" spans="1:8" x14ac:dyDescent="0.25">
      <c r="A928" t="s">
        <v>604</v>
      </c>
      <c r="B928">
        <v>1</v>
      </c>
      <c r="C928">
        <v>2</v>
      </c>
      <c r="D928" t="s">
        <v>626</v>
      </c>
      <c r="E928" t="s">
        <v>630</v>
      </c>
      <c r="F928" t="s">
        <v>103</v>
      </c>
      <c r="G928" t="s">
        <v>83</v>
      </c>
      <c r="H928">
        <v>0</v>
      </c>
    </row>
    <row r="929" spans="1:8" x14ac:dyDescent="0.25">
      <c r="A929" t="s">
        <v>604</v>
      </c>
      <c r="B929">
        <v>1</v>
      </c>
      <c r="C929">
        <v>2</v>
      </c>
      <c r="D929" t="s">
        <v>626</v>
      </c>
      <c r="E929" t="s">
        <v>630</v>
      </c>
      <c r="F929" t="s">
        <v>103</v>
      </c>
      <c r="G929" t="s">
        <v>85</v>
      </c>
      <c r="H929">
        <v>0</v>
      </c>
    </row>
    <row r="930" spans="1:8" x14ac:dyDescent="0.25">
      <c r="A930" t="s">
        <v>604</v>
      </c>
      <c r="B930">
        <v>1</v>
      </c>
      <c r="C930">
        <v>2</v>
      </c>
      <c r="D930" t="s">
        <v>626</v>
      </c>
      <c r="E930" t="s">
        <v>630</v>
      </c>
      <c r="F930" t="s">
        <v>103</v>
      </c>
      <c r="G930" t="s">
        <v>87</v>
      </c>
      <c r="H930">
        <v>0</v>
      </c>
    </row>
    <row r="931" spans="1:8" x14ac:dyDescent="0.25">
      <c r="A931" t="s">
        <v>604</v>
      </c>
      <c r="B931">
        <v>1</v>
      </c>
      <c r="C931">
        <v>2</v>
      </c>
      <c r="D931" t="s">
        <v>626</v>
      </c>
      <c r="E931" t="s">
        <v>630</v>
      </c>
      <c r="F931" t="s">
        <v>103</v>
      </c>
      <c r="G931" t="s">
        <v>81</v>
      </c>
      <c r="H931">
        <v>0</v>
      </c>
    </row>
    <row r="932" spans="1:8" x14ac:dyDescent="0.25">
      <c r="A932" t="s">
        <v>604</v>
      </c>
      <c r="B932">
        <v>1</v>
      </c>
      <c r="C932">
        <v>2</v>
      </c>
      <c r="D932" t="s">
        <v>626</v>
      </c>
      <c r="E932" t="s">
        <v>630</v>
      </c>
      <c r="F932" t="s">
        <v>111</v>
      </c>
      <c r="G932" t="s">
        <v>83</v>
      </c>
      <c r="H932">
        <v>0</v>
      </c>
    </row>
    <row r="933" spans="1:8" x14ac:dyDescent="0.25">
      <c r="A933" t="s">
        <v>604</v>
      </c>
      <c r="B933">
        <v>1</v>
      </c>
      <c r="C933">
        <v>2</v>
      </c>
      <c r="D933" t="s">
        <v>626</v>
      </c>
      <c r="E933" t="s">
        <v>630</v>
      </c>
      <c r="F933" t="s">
        <v>170</v>
      </c>
      <c r="G933" t="s">
        <v>83</v>
      </c>
      <c r="H933">
        <v>0</v>
      </c>
    </row>
    <row r="934" spans="1:8" x14ac:dyDescent="0.25">
      <c r="A934" t="s">
        <v>604</v>
      </c>
      <c r="B934">
        <v>1</v>
      </c>
      <c r="C934">
        <v>2</v>
      </c>
      <c r="D934" t="s">
        <v>626</v>
      </c>
      <c r="E934" t="s">
        <v>630</v>
      </c>
      <c r="F934" t="s">
        <v>170</v>
      </c>
      <c r="G934" t="s">
        <v>85</v>
      </c>
      <c r="H934">
        <v>0</v>
      </c>
    </row>
    <row r="935" spans="1:8" x14ac:dyDescent="0.25">
      <c r="A935" t="s">
        <v>604</v>
      </c>
      <c r="B935">
        <v>1</v>
      </c>
      <c r="C935">
        <v>2</v>
      </c>
      <c r="D935" t="s">
        <v>626</v>
      </c>
      <c r="E935" t="s">
        <v>630</v>
      </c>
      <c r="F935" t="s">
        <v>170</v>
      </c>
      <c r="G935" t="s">
        <v>87</v>
      </c>
      <c r="H935">
        <v>0</v>
      </c>
    </row>
    <row r="936" spans="1:8" x14ac:dyDescent="0.25">
      <c r="A936" t="s">
        <v>604</v>
      </c>
      <c r="B936">
        <v>1</v>
      </c>
      <c r="C936">
        <v>2</v>
      </c>
      <c r="D936" t="s">
        <v>626</v>
      </c>
      <c r="E936" t="s">
        <v>630</v>
      </c>
      <c r="F936" t="s">
        <v>170</v>
      </c>
      <c r="G936" t="s">
        <v>89</v>
      </c>
      <c r="H936">
        <v>0</v>
      </c>
    </row>
    <row r="937" spans="1:8" x14ac:dyDescent="0.25">
      <c r="A937" t="s">
        <v>604</v>
      </c>
      <c r="B937">
        <v>1</v>
      </c>
      <c r="C937">
        <v>2</v>
      </c>
      <c r="D937" t="s">
        <v>626</v>
      </c>
      <c r="E937" t="s">
        <v>630</v>
      </c>
      <c r="F937" t="s">
        <v>170</v>
      </c>
      <c r="G937" t="s">
        <v>81</v>
      </c>
      <c r="H937">
        <v>0</v>
      </c>
    </row>
    <row r="938" spans="1:8" x14ac:dyDescent="0.25">
      <c r="A938" t="s">
        <v>604</v>
      </c>
      <c r="B938">
        <v>1</v>
      </c>
      <c r="C938">
        <v>2</v>
      </c>
      <c r="D938" t="s">
        <v>626</v>
      </c>
      <c r="E938" t="s">
        <v>630</v>
      </c>
      <c r="F938" t="s">
        <v>162</v>
      </c>
      <c r="G938" t="s">
        <v>1078</v>
      </c>
      <c r="H938">
        <v>3</v>
      </c>
    </row>
    <row r="939" spans="1:8" x14ac:dyDescent="0.25">
      <c r="A939" t="s">
        <v>604</v>
      </c>
      <c r="B939">
        <v>1</v>
      </c>
      <c r="C939">
        <v>2</v>
      </c>
      <c r="D939" t="s">
        <v>626</v>
      </c>
      <c r="E939" t="s">
        <v>630</v>
      </c>
      <c r="F939" t="s">
        <v>162</v>
      </c>
      <c r="G939" t="s">
        <v>1000</v>
      </c>
      <c r="H939">
        <v>3</v>
      </c>
    </row>
    <row r="940" spans="1:8" x14ac:dyDescent="0.25">
      <c r="A940" t="s">
        <v>604</v>
      </c>
      <c r="B940">
        <v>1</v>
      </c>
      <c r="C940">
        <v>2</v>
      </c>
      <c r="D940" t="s">
        <v>626</v>
      </c>
      <c r="E940" t="s">
        <v>630</v>
      </c>
      <c r="F940" t="s">
        <v>162</v>
      </c>
      <c r="G940" t="s">
        <v>81</v>
      </c>
      <c r="H940">
        <v>0</v>
      </c>
    </row>
    <row r="941" spans="1:8" x14ac:dyDescent="0.25">
      <c r="A941" t="s">
        <v>604</v>
      </c>
      <c r="B941">
        <v>1</v>
      </c>
      <c r="C941">
        <v>2</v>
      </c>
      <c r="D941" t="s">
        <v>626</v>
      </c>
      <c r="E941" t="s">
        <v>630</v>
      </c>
      <c r="F941" t="s">
        <v>95</v>
      </c>
      <c r="G941" t="s">
        <v>83</v>
      </c>
      <c r="H941">
        <v>0</v>
      </c>
    </row>
    <row r="942" spans="1:8" x14ac:dyDescent="0.25">
      <c r="A942" t="s">
        <v>604</v>
      </c>
      <c r="B942">
        <v>1</v>
      </c>
      <c r="C942">
        <v>2</v>
      </c>
      <c r="D942" t="s">
        <v>626</v>
      </c>
      <c r="E942" t="s">
        <v>630</v>
      </c>
      <c r="F942" t="s">
        <v>95</v>
      </c>
      <c r="G942" t="s">
        <v>85</v>
      </c>
      <c r="H942">
        <v>0</v>
      </c>
    </row>
    <row r="943" spans="1:8" x14ac:dyDescent="0.25">
      <c r="A943" t="s">
        <v>604</v>
      </c>
      <c r="B943">
        <v>1</v>
      </c>
      <c r="C943">
        <v>2</v>
      </c>
      <c r="D943" t="s">
        <v>626</v>
      </c>
      <c r="E943" t="s">
        <v>630</v>
      </c>
      <c r="F943" t="s">
        <v>789</v>
      </c>
      <c r="G943" t="s">
        <v>83</v>
      </c>
      <c r="H943">
        <v>0</v>
      </c>
    </row>
    <row r="944" spans="1:8" x14ac:dyDescent="0.25">
      <c r="A944" t="s">
        <v>604</v>
      </c>
      <c r="B944">
        <v>1</v>
      </c>
      <c r="C944">
        <v>2</v>
      </c>
      <c r="D944" t="s">
        <v>626</v>
      </c>
      <c r="E944" t="s">
        <v>630</v>
      </c>
      <c r="F944" t="s">
        <v>789</v>
      </c>
      <c r="G944" t="s">
        <v>1000</v>
      </c>
      <c r="H944">
        <v>0</v>
      </c>
    </row>
    <row r="945" spans="1:8" x14ac:dyDescent="0.25">
      <c r="A945" t="s">
        <v>604</v>
      </c>
      <c r="B945">
        <v>1</v>
      </c>
      <c r="C945">
        <v>2</v>
      </c>
      <c r="D945" t="s">
        <v>626</v>
      </c>
      <c r="E945" t="s">
        <v>630</v>
      </c>
      <c r="F945" t="s">
        <v>789</v>
      </c>
      <c r="G945" t="s">
        <v>81</v>
      </c>
      <c r="H945">
        <v>1</v>
      </c>
    </row>
    <row r="946" spans="1:8" x14ac:dyDescent="0.25">
      <c r="A946" t="s">
        <v>604</v>
      </c>
      <c r="B946">
        <v>1</v>
      </c>
      <c r="C946">
        <v>2</v>
      </c>
      <c r="D946" t="s">
        <v>626</v>
      </c>
      <c r="E946" t="s">
        <v>630</v>
      </c>
      <c r="F946" t="s">
        <v>128</v>
      </c>
      <c r="G946" t="s">
        <v>1000</v>
      </c>
      <c r="H946">
        <v>0</v>
      </c>
    </row>
    <row r="947" spans="1:8" x14ac:dyDescent="0.25">
      <c r="A947" t="s">
        <v>604</v>
      </c>
      <c r="B947">
        <v>1</v>
      </c>
      <c r="C947">
        <v>2</v>
      </c>
      <c r="D947" t="s">
        <v>626</v>
      </c>
      <c r="E947" t="s">
        <v>630</v>
      </c>
      <c r="F947" t="s">
        <v>128</v>
      </c>
      <c r="G947" t="s">
        <v>81</v>
      </c>
      <c r="H947">
        <v>0</v>
      </c>
    </row>
    <row r="948" spans="1:8" x14ac:dyDescent="0.25">
      <c r="A948" t="s">
        <v>604</v>
      </c>
      <c r="B948">
        <v>1</v>
      </c>
      <c r="C948">
        <v>2</v>
      </c>
      <c r="D948" t="s">
        <v>626</v>
      </c>
      <c r="E948" t="s">
        <v>630</v>
      </c>
      <c r="F948" t="s">
        <v>77</v>
      </c>
      <c r="G948" t="s">
        <v>1078</v>
      </c>
      <c r="H948">
        <v>0</v>
      </c>
    </row>
    <row r="949" spans="1:8" x14ac:dyDescent="0.25">
      <c r="A949" t="s">
        <v>604</v>
      </c>
      <c r="B949">
        <v>1</v>
      </c>
      <c r="C949">
        <v>2</v>
      </c>
      <c r="D949" t="s">
        <v>626</v>
      </c>
      <c r="E949" t="s">
        <v>630</v>
      </c>
      <c r="F949" t="s">
        <v>77</v>
      </c>
      <c r="G949" t="s">
        <v>83</v>
      </c>
      <c r="H949">
        <v>0</v>
      </c>
    </row>
    <row r="950" spans="1:8" x14ac:dyDescent="0.25">
      <c r="A950" t="s">
        <v>604</v>
      </c>
      <c r="B950">
        <v>1</v>
      </c>
      <c r="C950">
        <v>2</v>
      </c>
      <c r="D950" t="s">
        <v>626</v>
      </c>
      <c r="E950" t="s">
        <v>630</v>
      </c>
      <c r="F950" t="s">
        <v>77</v>
      </c>
      <c r="G950" t="s">
        <v>1000</v>
      </c>
      <c r="H950">
        <v>7</v>
      </c>
    </row>
    <row r="951" spans="1:8" x14ac:dyDescent="0.25">
      <c r="A951" t="s">
        <v>604</v>
      </c>
      <c r="B951">
        <v>1</v>
      </c>
      <c r="C951">
        <v>2</v>
      </c>
      <c r="D951" t="s">
        <v>626</v>
      </c>
      <c r="E951" t="s">
        <v>630</v>
      </c>
      <c r="F951" t="s">
        <v>77</v>
      </c>
      <c r="G951" t="s">
        <v>81</v>
      </c>
      <c r="H951">
        <v>0</v>
      </c>
    </row>
    <row r="952" spans="1:8" x14ac:dyDescent="0.25">
      <c r="A952" t="s">
        <v>604</v>
      </c>
      <c r="B952">
        <v>1</v>
      </c>
      <c r="C952">
        <v>2</v>
      </c>
      <c r="D952" t="s">
        <v>626</v>
      </c>
      <c r="E952" t="s">
        <v>630</v>
      </c>
      <c r="F952" t="s">
        <v>119</v>
      </c>
      <c r="G952" t="s">
        <v>1078</v>
      </c>
      <c r="H952">
        <v>4</v>
      </c>
    </row>
    <row r="953" spans="1:8" x14ac:dyDescent="0.25">
      <c r="A953" t="s">
        <v>604</v>
      </c>
      <c r="B953">
        <v>1</v>
      </c>
      <c r="C953">
        <v>2</v>
      </c>
      <c r="D953" t="s">
        <v>626</v>
      </c>
      <c r="E953" t="s">
        <v>630</v>
      </c>
      <c r="F953" t="s">
        <v>119</v>
      </c>
      <c r="G953" t="s">
        <v>1000</v>
      </c>
      <c r="H953">
        <v>0</v>
      </c>
    </row>
    <row r="954" spans="1:8" x14ac:dyDescent="0.25">
      <c r="A954" t="s">
        <v>604</v>
      </c>
      <c r="B954">
        <v>1</v>
      </c>
      <c r="C954">
        <v>2</v>
      </c>
      <c r="D954" t="s">
        <v>626</v>
      </c>
      <c r="E954" t="s">
        <v>630</v>
      </c>
      <c r="F954" t="s">
        <v>120</v>
      </c>
      <c r="G954" t="s">
        <v>1078</v>
      </c>
      <c r="H954">
        <v>0</v>
      </c>
    </row>
    <row r="955" spans="1:8" x14ac:dyDescent="0.25">
      <c r="A955" t="s">
        <v>604</v>
      </c>
      <c r="B955">
        <v>1</v>
      </c>
      <c r="C955">
        <v>2</v>
      </c>
      <c r="D955" t="s">
        <v>626</v>
      </c>
      <c r="E955" t="s">
        <v>630</v>
      </c>
      <c r="F955" t="s">
        <v>120</v>
      </c>
      <c r="G955" t="s">
        <v>83</v>
      </c>
      <c r="H955">
        <v>0</v>
      </c>
    </row>
    <row r="956" spans="1:8" x14ac:dyDescent="0.25">
      <c r="A956" t="s">
        <v>604</v>
      </c>
      <c r="B956">
        <v>1</v>
      </c>
      <c r="C956">
        <v>2</v>
      </c>
      <c r="D956" t="s">
        <v>626</v>
      </c>
      <c r="E956" t="s">
        <v>630</v>
      </c>
      <c r="F956" t="s">
        <v>120</v>
      </c>
      <c r="G956" t="s">
        <v>1000</v>
      </c>
      <c r="H956">
        <v>0</v>
      </c>
    </row>
    <row r="957" spans="1:8" x14ac:dyDescent="0.25">
      <c r="A957" t="s">
        <v>604</v>
      </c>
      <c r="B957">
        <v>1</v>
      </c>
      <c r="C957">
        <v>2</v>
      </c>
      <c r="D957" t="s">
        <v>626</v>
      </c>
      <c r="E957" t="s">
        <v>630</v>
      </c>
      <c r="F957" t="s">
        <v>120</v>
      </c>
      <c r="G957" t="s">
        <v>81</v>
      </c>
      <c r="H957">
        <v>0</v>
      </c>
    </row>
    <row r="958" spans="1:8" x14ac:dyDescent="0.25">
      <c r="A958" t="s">
        <v>604</v>
      </c>
      <c r="B958">
        <v>1</v>
      </c>
      <c r="C958">
        <v>2</v>
      </c>
      <c r="D958" t="s">
        <v>626</v>
      </c>
      <c r="E958" t="s">
        <v>630</v>
      </c>
      <c r="F958" t="s">
        <v>152</v>
      </c>
      <c r="G958" t="s">
        <v>1078</v>
      </c>
      <c r="H958">
        <v>12</v>
      </c>
    </row>
    <row r="959" spans="1:8" x14ac:dyDescent="0.25">
      <c r="A959" t="s">
        <v>604</v>
      </c>
      <c r="B959">
        <v>1</v>
      </c>
      <c r="C959">
        <v>2</v>
      </c>
      <c r="D959" t="s">
        <v>626</v>
      </c>
      <c r="E959" t="s">
        <v>630</v>
      </c>
      <c r="F959" t="s">
        <v>152</v>
      </c>
      <c r="G959" t="s">
        <v>1000</v>
      </c>
      <c r="H959">
        <v>0</v>
      </c>
    </row>
    <row r="960" spans="1:8" x14ac:dyDescent="0.25">
      <c r="A960" t="s">
        <v>604</v>
      </c>
      <c r="B960">
        <v>1</v>
      </c>
      <c r="C960">
        <v>2</v>
      </c>
      <c r="D960" t="s">
        <v>626</v>
      </c>
      <c r="E960" t="s">
        <v>630</v>
      </c>
      <c r="F960" t="s">
        <v>790</v>
      </c>
      <c r="G960" t="s">
        <v>1078</v>
      </c>
      <c r="H960">
        <v>1</v>
      </c>
    </row>
    <row r="961" spans="1:8" x14ac:dyDescent="0.25">
      <c r="A961" t="s">
        <v>604</v>
      </c>
      <c r="B961">
        <v>1</v>
      </c>
      <c r="C961">
        <v>2</v>
      </c>
      <c r="D961" t="s">
        <v>626</v>
      </c>
      <c r="E961" t="s">
        <v>630</v>
      </c>
      <c r="F961" t="s">
        <v>790</v>
      </c>
      <c r="G961" t="s">
        <v>83</v>
      </c>
      <c r="H961">
        <v>0</v>
      </c>
    </row>
    <row r="962" spans="1:8" x14ac:dyDescent="0.25">
      <c r="A962" t="s">
        <v>604</v>
      </c>
      <c r="B962">
        <v>1</v>
      </c>
      <c r="C962">
        <v>2</v>
      </c>
      <c r="D962" t="s">
        <v>626</v>
      </c>
      <c r="E962" t="s">
        <v>630</v>
      </c>
      <c r="F962" t="s">
        <v>790</v>
      </c>
      <c r="G962" t="s">
        <v>85</v>
      </c>
      <c r="H962">
        <v>0</v>
      </c>
    </row>
    <row r="963" spans="1:8" x14ac:dyDescent="0.25">
      <c r="A963" t="s">
        <v>604</v>
      </c>
      <c r="B963">
        <v>1</v>
      </c>
      <c r="C963">
        <v>2</v>
      </c>
      <c r="D963" t="s">
        <v>626</v>
      </c>
      <c r="E963" t="s">
        <v>630</v>
      </c>
      <c r="F963" t="s">
        <v>790</v>
      </c>
      <c r="G963" t="s">
        <v>1000</v>
      </c>
      <c r="H963">
        <v>15</v>
      </c>
    </row>
    <row r="964" spans="1:8" x14ac:dyDescent="0.25">
      <c r="A964" t="s">
        <v>604</v>
      </c>
      <c r="B964">
        <v>1</v>
      </c>
      <c r="C964">
        <v>2</v>
      </c>
      <c r="D964" t="s">
        <v>626</v>
      </c>
      <c r="E964" t="s">
        <v>630</v>
      </c>
      <c r="F964" t="s">
        <v>790</v>
      </c>
      <c r="G964" t="s">
        <v>81</v>
      </c>
      <c r="H964">
        <v>0</v>
      </c>
    </row>
    <row r="965" spans="1:8" x14ac:dyDescent="0.25">
      <c r="A965" t="s">
        <v>604</v>
      </c>
      <c r="B965">
        <v>1</v>
      </c>
      <c r="C965">
        <v>2</v>
      </c>
      <c r="D965" t="s">
        <v>626</v>
      </c>
      <c r="E965" t="s">
        <v>631</v>
      </c>
      <c r="F965" t="s">
        <v>136</v>
      </c>
      <c r="G965" t="s">
        <v>1078</v>
      </c>
      <c r="H965">
        <v>1</v>
      </c>
    </row>
    <row r="966" spans="1:8" x14ac:dyDescent="0.25">
      <c r="A966" t="s">
        <v>604</v>
      </c>
      <c r="B966">
        <v>1</v>
      </c>
      <c r="C966">
        <v>2</v>
      </c>
      <c r="D966" t="s">
        <v>626</v>
      </c>
      <c r="E966" t="s">
        <v>631</v>
      </c>
      <c r="F966" t="s">
        <v>136</v>
      </c>
      <c r="G966" t="s">
        <v>83</v>
      </c>
      <c r="H966">
        <v>0</v>
      </c>
    </row>
    <row r="967" spans="1:8" x14ac:dyDescent="0.25">
      <c r="A967" t="s">
        <v>604</v>
      </c>
      <c r="B967">
        <v>1</v>
      </c>
      <c r="C967">
        <v>2</v>
      </c>
      <c r="D967" t="s">
        <v>626</v>
      </c>
      <c r="E967" t="s">
        <v>631</v>
      </c>
      <c r="F967" t="s">
        <v>136</v>
      </c>
      <c r="G967" t="s">
        <v>85</v>
      </c>
      <c r="H967">
        <v>0</v>
      </c>
    </row>
    <row r="968" spans="1:8" x14ac:dyDescent="0.25">
      <c r="A968" t="s">
        <v>604</v>
      </c>
      <c r="B968">
        <v>1</v>
      </c>
      <c r="C968">
        <v>2</v>
      </c>
      <c r="D968" t="s">
        <v>626</v>
      </c>
      <c r="E968" t="s">
        <v>631</v>
      </c>
      <c r="F968" t="s">
        <v>136</v>
      </c>
      <c r="G968" t="s">
        <v>1000</v>
      </c>
      <c r="H968">
        <v>0</v>
      </c>
    </row>
    <row r="969" spans="1:8" x14ac:dyDescent="0.25">
      <c r="A969" t="s">
        <v>604</v>
      </c>
      <c r="B969">
        <v>1</v>
      </c>
      <c r="C969">
        <v>2</v>
      </c>
      <c r="D969" t="s">
        <v>626</v>
      </c>
      <c r="E969" t="s">
        <v>631</v>
      </c>
      <c r="F969" t="s">
        <v>153</v>
      </c>
      <c r="G969" t="s">
        <v>1078</v>
      </c>
      <c r="H969">
        <v>201</v>
      </c>
    </row>
    <row r="970" spans="1:8" x14ac:dyDescent="0.25">
      <c r="A970" t="s">
        <v>604</v>
      </c>
      <c r="B970">
        <v>1</v>
      </c>
      <c r="C970">
        <v>2</v>
      </c>
      <c r="D970" t="s">
        <v>626</v>
      </c>
      <c r="E970" t="s">
        <v>631</v>
      </c>
      <c r="F970" t="s">
        <v>153</v>
      </c>
      <c r="G970" t="s">
        <v>83</v>
      </c>
      <c r="H970">
        <v>0</v>
      </c>
    </row>
    <row r="971" spans="1:8" x14ac:dyDescent="0.25">
      <c r="A971" t="s">
        <v>604</v>
      </c>
      <c r="B971">
        <v>1</v>
      </c>
      <c r="C971">
        <v>2</v>
      </c>
      <c r="D971" t="s">
        <v>626</v>
      </c>
      <c r="E971" t="s">
        <v>631</v>
      </c>
      <c r="F971" t="s">
        <v>153</v>
      </c>
      <c r="G971" t="s">
        <v>1000</v>
      </c>
      <c r="H971">
        <v>15</v>
      </c>
    </row>
    <row r="972" spans="1:8" x14ac:dyDescent="0.25">
      <c r="A972" t="s">
        <v>604</v>
      </c>
      <c r="B972">
        <v>1</v>
      </c>
      <c r="C972">
        <v>2</v>
      </c>
      <c r="D972" t="s">
        <v>626</v>
      </c>
      <c r="E972" t="s">
        <v>631</v>
      </c>
      <c r="F972" t="s">
        <v>153</v>
      </c>
      <c r="G972" t="s">
        <v>81</v>
      </c>
      <c r="H972">
        <v>0</v>
      </c>
    </row>
    <row r="973" spans="1:8" x14ac:dyDescent="0.25">
      <c r="A973" t="s">
        <v>604</v>
      </c>
      <c r="B973">
        <v>1</v>
      </c>
      <c r="C973">
        <v>2</v>
      </c>
      <c r="D973" t="s">
        <v>626</v>
      </c>
      <c r="E973" t="s">
        <v>631</v>
      </c>
      <c r="F973" t="s">
        <v>154</v>
      </c>
      <c r="G973" t="s">
        <v>1078</v>
      </c>
      <c r="H973">
        <v>28</v>
      </c>
    </row>
    <row r="974" spans="1:8" x14ac:dyDescent="0.25">
      <c r="A974" t="s">
        <v>604</v>
      </c>
      <c r="B974">
        <v>1</v>
      </c>
      <c r="C974">
        <v>2</v>
      </c>
      <c r="D974" t="s">
        <v>626</v>
      </c>
      <c r="E974" t="s">
        <v>631</v>
      </c>
      <c r="F974" t="s">
        <v>144</v>
      </c>
      <c r="G974" t="s">
        <v>1078</v>
      </c>
      <c r="H974">
        <v>5</v>
      </c>
    </row>
    <row r="975" spans="1:8" x14ac:dyDescent="0.25">
      <c r="A975" t="s">
        <v>604</v>
      </c>
      <c r="B975">
        <v>1</v>
      </c>
      <c r="C975">
        <v>2</v>
      </c>
      <c r="D975" t="s">
        <v>626</v>
      </c>
      <c r="E975" t="s">
        <v>631</v>
      </c>
      <c r="F975" t="s">
        <v>144</v>
      </c>
      <c r="G975" t="s">
        <v>1000</v>
      </c>
      <c r="H975">
        <v>207</v>
      </c>
    </row>
    <row r="976" spans="1:8" x14ac:dyDescent="0.25">
      <c r="A976" t="s">
        <v>604</v>
      </c>
      <c r="B976">
        <v>1</v>
      </c>
      <c r="C976">
        <v>2</v>
      </c>
      <c r="D976" t="s">
        <v>626</v>
      </c>
      <c r="E976" t="s">
        <v>631</v>
      </c>
      <c r="F976" t="s">
        <v>144</v>
      </c>
      <c r="G976" t="s">
        <v>81</v>
      </c>
      <c r="H976">
        <v>39</v>
      </c>
    </row>
    <row r="977" spans="1:8" x14ac:dyDescent="0.25">
      <c r="A977" t="s">
        <v>604</v>
      </c>
      <c r="B977">
        <v>1</v>
      </c>
      <c r="C977">
        <v>2</v>
      </c>
      <c r="D977" t="s">
        <v>626</v>
      </c>
      <c r="E977" t="s">
        <v>631</v>
      </c>
      <c r="F977" t="s">
        <v>103</v>
      </c>
      <c r="G977" t="s">
        <v>83</v>
      </c>
      <c r="H977">
        <v>0</v>
      </c>
    </row>
    <row r="978" spans="1:8" x14ac:dyDescent="0.25">
      <c r="A978" t="s">
        <v>604</v>
      </c>
      <c r="B978">
        <v>1</v>
      </c>
      <c r="C978">
        <v>2</v>
      </c>
      <c r="D978" t="s">
        <v>626</v>
      </c>
      <c r="E978" t="s">
        <v>631</v>
      </c>
      <c r="F978" t="s">
        <v>103</v>
      </c>
      <c r="G978" t="s">
        <v>85</v>
      </c>
      <c r="H978">
        <v>0</v>
      </c>
    </row>
    <row r="979" spans="1:8" x14ac:dyDescent="0.25">
      <c r="A979" t="s">
        <v>604</v>
      </c>
      <c r="B979">
        <v>1</v>
      </c>
      <c r="C979">
        <v>2</v>
      </c>
      <c r="D979" t="s">
        <v>626</v>
      </c>
      <c r="E979" t="s">
        <v>631</v>
      </c>
      <c r="F979" t="s">
        <v>103</v>
      </c>
      <c r="G979" t="s">
        <v>87</v>
      </c>
      <c r="H979">
        <v>0</v>
      </c>
    </row>
    <row r="980" spans="1:8" x14ac:dyDescent="0.25">
      <c r="A980" t="s">
        <v>604</v>
      </c>
      <c r="B980">
        <v>1</v>
      </c>
      <c r="C980">
        <v>2</v>
      </c>
      <c r="D980" t="s">
        <v>626</v>
      </c>
      <c r="E980" t="s">
        <v>631</v>
      </c>
      <c r="F980" t="s">
        <v>103</v>
      </c>
      <c r="G980" t="s">
        <v>81</v>
      </c>
      <c r="H980">
        <v>0</v>
      </c>
    </row>
    <row r="981" spans="1:8" x14ac:dyDescent="0.25">
      <c r="A981" t="s">
        <v>604</v>
      </c>
      <c r="B981">
        <v>1</v>
      </c>
      <c r="C981">
        <v>2</v>
      </c>
      <c r="D981" t="s">
        <v>626</v>
      </c>
      <c r="E981" t="s">
        <v>631</v>
      </c>
      <c r="F981" t="s">
        <v>111</v>
      </c>
      <c r="G981" t="s">
        <v>83</v>
      </c>
      <c r="H981">
        <v>0</v>
      </c>
    </row>
    <row r="982" spans="1:8" x14ac:dyDescent="0.25">
      <c r="A982" t="s">
        <v>604</v>
      </c>
      <c r="B982">
        <v>1</v>
      </c>
      <c r="C982">
        <v>2</v>
      </c>
      <c r="D982" t="s">
        <v>626</v>
      </c>
      <c r="E982" t="s">
        <v>631</v>
      </c>
      <c r="F982" t="s">
        <v>170</v>
      </c>
      <c r="G982" t="s">
        <v>83</v>
      </c>
      <c r="H982">
        <v>0</v>
      </c>
    </row>
    <row r="983" spans="1:8" x14ac:dyDescent="0.25">
      <c r="A983" t="s">
        <v>604</v>
      </c>
      <c r="B983">
        <v>1</v>
      </c>
      <c r="C983">
        <v>2</v>
      </c>
      <c r="D983" t="s">
        <v>626</v>
      </c>
      <c r="E983" t="s">
        <v>631</v>
      </c>
      <c r="F983" t="s">
        <v>170</v>
      </c>
      <c r="G983" t="s">
        <v>85</v>
      </c>
      <c r="H983">
        <v>0</v>
      </c>
    </row>
    <row r="984" spans="1:8" x14ac:dyDescent="0.25">
      <c r="A984" t="s">
        <v>604</v>
      </c>
      <c r="B984">
        <v>1</v>
      </c>
      <c r="C984">
        <v>2</v>
      </c>
      <c r="D984" t="s">
        <v>626</v>
      </c>
      <c r="E984" t="s">
        <v>631</v>
      </c>
      <c r="F984" t="s">
        <v>170</v>
      </c>
      <c r="G984" t="s">
        <v>87</v>
      </c>
      <c r="H984">
        <v>0</v>
      </c>
    </row>
    <row r="985" spans="1:8" x14ac:dyDescent="0.25">
      <c r="A985" t="s">
        <v>604</v>
      </c>
      <c r="B985">
        <v>1</v>
      </c>
      <c r="C985">
        <v>2</v>
      </c>
      <c r="D985" t="s">
        <v>626</v>
      </c>
      <c r="E985" t="s">
        <v>631</v>
      </c>
      <c r="F985" t="s">
        <v>170</v>
      </c>
      <c r="G985" t="s">
        <v>89</v>
      </c>
      <c r="H985">
        <v>0</v>
      </c>
    </row>
    <row r="986" spans="1:8" x14ac:dyDescent="0.25">
      <c r="A986" t="s">
        <v>604</v>
      </c>
      <c r="B986">
        <v>1</v>
      </c>
      <c r="C986">
        <v>2</v>
      </c>
      <c r="D986" t="s">
        <v>626</v>
      </c>
      <c r="E986" t="s">
        <v>631</v>
      </c>
      <c r="F986" t="s">
        <v>170</v>
      </c>
      <c r="G986" t="s">
        <v>81</v>
      </c>
      <c r="H986">
        <v>1</v>
      </c>
    </row>
    <row r="987" spans="1:8" x14ac:dyDescent="0.25">
      <c r="A987" t="s">
        <v>604</v>
      </c>
      <c r="B987">
        <v>1</v>
      </c>
      <c r="C987">
        <v>2</v>
      </c>
      <c r="D987" t="s">
        <v>626</v>
      </c>
      <c r="E987" t="s">
        <v>631</v>
      </c>
      <c r="F987" t="s">
        <v>162</v>
      </c>
      <c r="G987" t="s">
        <v>1078</v>
      </c>
      <c r="H987">
        <v>249</v>
      </c>
    </row>
    <row r="988" spans="1:8" x14ac:dyDescent="0.25">
      <c r="A988" t="s">
        <v>604</v>
      </c>
      <c r="B988">
        <v>1</v>
      </c>
      <c r="C988">
        <v>2</v>
      </c>
      <c r="D988" t="s">
        <v>626</v>
      </c>
      <c r="E988" t="s">
        <v>631</v>
      </c>
      <c r="F988" t="s">
        <v>162</v>
      </c>
      <c r="G988" t="s">
        <v>1000</v>
      </c>
      <c r="H988">
        <v>8</v>
      </c>
    </row>
    <row r="989" spans="1:8" x14ac:dyDescent="0.25">
      <c r="A989" t="s">
        <v>604</v>
      </c>
      <c r="B989">
        <v>1</v>
      </c>
      <c r="C989">
        <v>2</v>
      </c>
      <c r="D989" t="s">
        <v>626</v>
      </c>
      <c r="E989" t="s">
        <v>631</v>
      </c>
      <c r="F989" t="s">
        <v>162</v>
      </c>
      <c r="G989" t="s">
        <v>81</v>
      </c>
      <c r="H989">
        <v>0</v>
      </c>
    </row>
    <row r="990" spans="1:8" x14ac:dyDescent="0.25">
      <c r="A990" t="s">
        <v>604</v>
      </c>
      <c r="B990">
        <v>1</v>
      </c>
      <c r="C990">
        <v>2</v>
      </c>
      <c r="D990" t="s">
        <v>626</v>
      </c>
      <c r="E990" t="s">
        <v>631</v>
      </c>
      <c r="F990" t="s">
        <v>95</v>
      </c>
      <c r="G990" t="s">
        <v>83</v>
      </c>
      <c r="H990">
        <v>0</v>
      </c>
    </row>
    <row r="991" spans="1:8" x14ac:dyDescent="0.25">
      <c r="A991" t="s">
        <v>604</v>
      </c>
      <c r="B991">
        <v>1</v>
      </c>
      <c r="C991">
        <v>2</v>
      </c>
      <c r="D991" t="s">
        <v>626</v>
      </c>
      <c r="E991" t="s">
        <v>631</v>
      </c>
      <c r="F991" t="s">
        <v>95</v>
      </c>
      <c r="G991" t="s">
        <v>85</v>
      </c>
      <c r="H991">
        <v>0</v>
      </c>
    </row>
    <row r="992" spans="1:8" x14ac:dyDescent="0.25">
      <c r="A992" t="s">
        <v>604</v>
      </c>
      <c r="B992">
        <v>1</v>
      </c>
      <c r="C992">
        <v>2</v>
      </c>
      <c r="D992" t="s">
        <v>626</v>
      </c>
      <c r="E992" t="s">
        <v>631</v>
      </c>
      <c r="F992" t="s">
        <v>789</v>
      </c>
      <c r="G992" t="s">
        <v>83</v>
      </c>
      <c r="H992">
        <v>0</v>
      </c>
    </row>
    <row r="993" spans="1:8" x14ac:dyDescent="0.25">
      <c r="A993" t="s">
        <v>604</v>
      </c>
      <c r="B993">
        <v>1</v>
      </c>
      <c r="C993">
        <v>2</v>
      </c>
      <c r="D993" t="s">
        <v>626</v>
      </c>
      <c r="E993" t="s">
        <v>631</v>
      </c>
      <c r="F993" t="s">
        <v>789</v>
      </c>
      <c r="G993" t="s">
        <v>1000</v>
      </c>
      <c r="H993">
        <v>0</v>
      </c>
    </row>
    <row r="994" spans="1:8" x14ac:dyDescent="0.25">
      <c r="A994" t="s">
        <v>604</v>
      </c>
      <c r="B994">
        <v>1</v>
      </c>
      <c r="C994">
        <v>2</v>
      </c>
      <c r="D994" t="s">
        <v>626</v>
      </c>
      <c r="E994" t="s">
        <v>631</v>
      </c>
      <c r="F994" t="s">
        <v>789</v>
      </c>
      <c r="G994" t="s">
        <v>81</v>
      </c>
      <c r="H994">
        <v>0</v>
      </c>
    </row>
    <row r="995" spans="1:8" x14ac:dyDescent="0.25">
      <c r="A995" t="s">
        <v>604</v>
      </c>
      <c r="B995">
        <v>1</v>
      </c>
      <c r="C995">
        <v>2</v>
      </c>
      <c r="D995" t="s">
        <v>626</v>
      </c>
      <c r="E995" t="s">
        <v>631</v>
      </c>
      <c r="F995" t="s">
        <v>128</v>
      </c>
      <c r="G995" t="s">
        <v>1000</v>
      </c>
      <c r="H995">
        <v>5</v>
      </c>
    </row>
    <row r="996" spans="1:8" x14ac:dyDescent="0.25">
      <c r="A996" t="s">
        <v>604</v>
      </c>
      <c r="B996">
        <v>1</v>
      </c>
      <c r="C996">
        <v>2</v>
      </c>
      <c r="D996" t="s">
        <v>626</v>
      </c>
      <c r="E996" t="s">
        <v>631</v>
      </c>
      <c r="F996" t="s">
        <v>128</v>
      </c>
      <c r="G996" t="s">
        <v>81</v>
      </c>
      <c r="H996">
        <v>0</v>
      </c>
    </row>
    <row r="997" spans="1:8" x14ac:dyDescent="0.25">
      <c r="A997" t="s">
        <v>604</v>
      </c>
      <c r="B997">
        <v>1</v>
      </c>
      <c r="C997">
        <v>2</v>
      </c>
      <c r="D997" t="s">
        <v>626</v>
      </c>
      <c r="E997" t="s">
        <v>631</v>
      </c>
      <c r="F997" t="s">
        <v>77</v>
      </c>
      <c r="G997" t="s">
        <v>1078</v>
      </c>
      <c r="H997">
        <v>1</v>
      </c>
    </row>
    <row r="998" spans="1:8" x14ac:dyDescent="0.25">
      <c r="A998" t="s">
        <v>604</v>
      </c>
      <c r="B998">
        <v>1</v>
      </c>
      <c r="C998">
        <v>2</v>
      </c>
      <c r="D998" t="s">
        <v>626</v>
      </c>
      <c r="E998" t="s">
        <v>631</v>
      </c>
      <c r="F998" t="s">
        <v>77</v>
      </c>
      <c r="G998" t="s">
        <v>83</v>
      </c>
      <c r="H998">
        <v>0</v>
      </c>
    </row>
    <row r="999" spans="1:8" x14ac:dyDescent="0.25">
      <c r="A999" t="s">
        <v>604</v>
      </c>
      <c r="B999">
        <v>1</v>
      </c>
      <c r="C999">
        <v>2</v>
      </c>
      <c r="D999" t="s">
        <v>626</v>
      </c>
      <c r="E999" t="s">
        <v>631</v>
      </c>
      <c r="F999" t="s">
        <v>77</v>
      </c>
      <c r="G999" t="s">
        <v>1000</v>
      </c>
      <c r="H999">
        <v>0</v>
      </c>
    </row>
    <row r="1000" spans="1:8" x14ac:dyDescent="0.25">
      <c r="A1000" t="s">
        <v>604</v>
      </c>
      <c r="B1000">
        <v>1</v>
      </c>
      <c r="C1000">
        <v>2</v>
      </c>
      <c r="D1000" t="s">
        <v>626</v>
      </c>
      <c r="E1000" t="s">
        <v>631</v>
      </c>
      <c r="F1000" t="s">
        <v>77</v>
      </c>
      <c r="G1000" t="s">
        <v>81</v>
      </c>
      <c r="H1000">
        <v>0</v>
      </c>
    </row>
    <row r="1001" spans="1:8" x14ac:dyDescent="0.25">
      <c r="A1001" t="s">
        <v>604</v>
      </c>
      <c r="B1001">
        <v>1</v>
      </c>
      <c r="C1001">
        <v>2</v>
      </c>
      <c r="D1001" t="s">
        <v>626</v>
      </c>
      <c r="E1001" t="s">
        <v>631</v>
      </c>
      <c r="F1001" t="s">
        <v>119</v>
      </c>
      <c r="G1001" t="s">
        <v>1078</v>
      </c>
      <c r="H1001">
        <v>57</v>
      </c>
    </row>
    <row r="1002" spans="1:8" x14ac:dyDescent="0.25">
      <c r="A1002" t="s">
        <v>604</v>
      </c>
      <c r="B1002">
        <v>1</v>
      </c>
      <c r="C1002">
        <v>2</v>
      </c>
      <c r="D1002" t="s">
        <v>626</v>
      </c>
      <c r="E1002" t="s">
        <v>631</v>
      </c>
      <c r="F1002" t="s">
        <v>119</v>
      </c>
      <c r="G1002" t="s">
        <v>1000</v>
      </c>
      <c r="H1002">
        <v>5</v>
      </c>
    </row>
    <row r="1003" spans="1:8" x14ac:dyDescent="0.25">
      <c r="A1003" t="s">
        <v>604</v>
      </c>
      <c r="B1003">
        <v>1</v>
      </c>
      <c r="C1003">
        <v>2</v>
      </c>
      <c r="D1003" t="s">
        <v>626</v>
      </c>
      <c r="E1003" t="s">
        <v>631</v>
      </c>
      <c r="F1003" t="s">
        <v>120</v>
      </c>
      <c r="G1003" t="s">
        <v>1078</v>
      </c>
      <c r="H1003">
        <v>2</v>
      </c>
    </row>
    <row r="1004" spans="1:8" x14ac:dyDescent="0.25">
      <c r="A1004" t="s">
        <v>604</v>
      </c>
      <c r="B1004">
        <v>1</v>
      </c>
      <c r="C1004">
        <v>2</v>
      </c>
      <c r="D1004" t="s">
        <v>626</v>
      </c>
      <c r="E1004" t="s">
        <v>631</v>
      </c>
      <c r="F1004" t="s">
        <v>120</v>
      </c>
      <c r="G1004" t="s">
        <v>83</v>
      </c>
      <c r="H1004">
        <v>0</v>
      </c>
    </row>
    <row r="1005" spans="1:8" x14ac:dyDescent="0.25">
      <c r="A1005" t="s">
        <v>604</v>
      </c>
      <c r="B1005">
        <v>1</v>
      </c>
      <c r="C1005">
        <v>2</v>
      </c>
      <c r="D1005" t="s">
        <v>626</v>
      </c>
      <c r="E1005" t="s">
        <v>631</v>
      </c>
      <c r="F1005" t="s">
        <v>120</v>
      </c>
      <c r="G1005" t="s">
        <v>1000</v>
      </c>
      <c r="H1005">
        <v>7</v>
      </c>
    </row>
    <row r="1006" spans="1:8" x14ac:dyDescent="0.25">
      <c r="A1006" t="s">
        <v>604</v>
      </c>
      <c r="B1006">
        <v>1</v>
      </c>
      <c r="C1006">
        <v>2</v>
      </c>
      <c r="D1006" t="s">
        <v>626</v>
      </c>
      <c r="E1006" t="s">
        <v>631</v>
      </c>
      <c r="F1006" t="s">
        <v>120</v>
      </c>
      <c r="G1006" t="s">
        <v>81</v>
      </c>
      <c r="H1006">
        <v>0</v>
      </c>
    </row>
    <row r="1007" spans="1:8" x14ac:dyDescent="0.25">
      <c r="A1007" t="s">
        <v>604</v>
      </c>
      <c r="B1007">
        <v>1</v>
      </c>
      <c r="C1007">
        <v>2</v>
      </c>
      <c r="D1007" t="s">
        <v>626</v>
      </c>
      <c r="E1007" t="s">
        <v>631</v>
      </c>
      <c r="F1007" t="s">
        <v>152</v>
      </c>
      <c r="G1007" t="s">
        <v>1078</v>
      </c>
      <c r="H1007">
        <v>7</v>
      </c>
    </row>
    <row r="1008" spans="1:8" x14ac:dyDescent="0.25">
      <c r="A1008" t="s">
        <v>604</v>
      </c>
      <c r="B1008">
        <v>1</v>
      </c>
      <c r="C1008">
        <v>2</v>
      </c>
      <c r="D1008" t="s">
        <v>626</v>
      </c>
      <c r="E1008" t="s">
        <v>631</v>
      </c>
      <c r="F1008" t="s">
        <v>152</v>
      </c>
      <c r="G1008" t="s">
        <v>1000</v>
      </c>
      <c r="H1008">
        <v>1</v>
      </c>
    </row>
    <row r="1009" spans="1:8" x14ac:dyDescent="0.25">
      <c r="A1009" t="s">
        <v>604</v>
      </c>
      <c r="B1009">
        <v>1</v>
      </c>
      <c r="C1009">
        <v>2</v>
      </c>
      <c r="D1009" t="s">
        <v>626</v>
      </c>
      <c r="E1009" t="s">
        <v>631</v>
      </c>
      <c r="F1009" t="s">
        <v>790</v>
      </c>
      <c r="G1009" t="s">
        <v>1078</v>
      </c>
      <c r="H1009">
        <v>2</v>
      </c>
    </row>
    <row r="1010" spans="1:8" x14ac:dyDescent="0.25">
      <c r="A1010" t="s">
        <v>604</v>
      </c>
      <c r="B1010">
        <v>1</v>
      </c>
      <c r="C1010">
        <v>2</v>
      </c>
      <c r="D1010" t="s">
        <v>626</v>
      </c>
      <c r="E1010" t="s">
        <v>631</v>
      </c>
      <c r="F1010" t="s">
        <v>790</v>
      </c>
      <c r="G1010" t="s">
        <v>83</v>
      </c>
      <c r="H1010">
        <v>0</v>
      </c>
    </row>
    <row r="1011" spans="1:8" x14ac:dyDescent="0.25">
      <c r="A1011" t="s">
        <v>604</v>
      </c>
      <c r="B1011">
        <v>1</v>
      </c>
      <c r="C1011">
        <v>2</v>
      </c>
      <c r="D1011" t="s">
        <v>626</v>
      </c>
      <c r="E1011" t="s">
        <v>631</v>
      </c>
      <c r="F1011" t="s">
        <v>790</v>
      </c>
      <c r="G1011" t="s">
        <v>85</v>
      </c>
      <c r="H1011">
        <v>0</v>
      </c>
    </row>
    <row r="1012" spans="1:8" x14ac:dyDescent="0.25">
      <c r="A1012" t="s">
        <v>604</v>
      </c>
      <c r="B1012">
        <v>1</v>
      </c>
      <c r="C1012">
        <v>2</v>
      </c>
      <c r="D1012" t="s">
        <v>626</v>
      </c>
      <c r="E1012" t="s">
        <v>631</v>
      </c>
      <c r="F1012" t="s">
        <v>790</v>
      </c>
      <c r="G1012" t="s">
        <v>1000</v>
      </c>
      <c r="H1012">
        <v>71</v>
      </c>
    </row>
    <row r="1013" spans="1:8" x14ac:dyDescent="0.25">
      <c r="A1013" t="s">
        <v>604</v>
      </c>
      <c r="B1013">
        <v>1</v>
      </c>
      <c r="C1013">
        <v>2</v>
      </c>
      <c r="D1013" t="s">
        <v>626</v>
      </c>
      <c r="E1013" t="s">
        <v>631</v>
      </c>
      <c r="F1013" t="s">
        <v>790</v>
      </c>
      <c r="G1013" t="s">
        <v>81</v>
      </c>
      <c r="H1013">
        <v>1</v>
      </c>
    </row>
    <row r="1014" spans="1:8" x14ac:dyDescent="0.25">
      <c r="A1014" t="s">
        <v>604</v>
      </c>
      <c r="B1014">
        <v>1</v>
      </c>
      <c r="C1014">
        <v>2</v>
      </c>
      <c r="D1014" t="s">
        <v>626</v>
      </c>
      <c r="E1014" t="s">
        <v>632</v>
      </c>
      <c r="F1014" t="s">
        <v>136</v>
      </c>
      <c r="G1014" t="s">
        <v>1078</v>
      </c>
      <c r="H1014">
        <v>3</v>
      </c>
    </row>
    <row r="1015" spans="1:8" x14ac:dyDescent="0.25">
      <c r="A1015" t="s">
        <v>604</v>
      </c>
      <c r="B1015">
        <v>1</v>
      </c>
      <c r="C1015">
        <v>2</v>
      </c>
      <c r="D1015" t="s">
        <v>626</v>
      </c>
      <c r="E1015" t="s">
        <v>632</v>
      </c>
      <c r="F1015" t="s">
        <v>136</v>
      </c>
      <c r="G1015" t="s">
        <v>83</v>
      </c>
      <c r="H1015">
        <v>0</v>
      </c>
    </row>
    <row r="1016" spans="1:8" x14ac:dyDescent="0.25">
      <c r="A1016" t="s">
        <v>604</v>
      </c>
      <c r="B1016">
        <v>1</v>
      </c>
      <c r="C1016">
        <v>2</v>
      </c>
      <c r="D1016" t="s">
        <v>626</v>
      </c>
      <c r="E1016" t="s">
        <v>632</v>
      </c>
      <c r="F1016" t="s">
        <v>136</v>
      </c>
      <c r="G1016" t="s">
        <v>85</v>
      </c>
      <c r="H1016">
        <v>0</v>
      </c>
    </row>
    <row r="1017" spans="1:8" x14ac:dyDescent="0.25">
      <c r="A1017" t="s">
        <v>604</v>
      </c>
      <c r="B1017">
        <v>1</v>
      </c>
      <c r="C1017">
        <v>2</v>
      </c>
      <c r="D1017" t="s">
        <v>626</v>
      </c>
      <c r="E1017" t="s">
        <v>632</v>
      </c>
      <c r="F1017" t="s">
        <v>136</v>
      </c>
      <c r="G1017" t="s">
        <v>1000</v>
      </c>
      <c r="H1017">
        <v>2</v>
      </c>
    </row>
    <row r="1018" spans="1:8" x14ac:dyDescent="0.25">
      <c r="A1018" t="s">
        <v>604</v>
      </c>
      <c r="B1018">
        <v>1</v>
      </c>
      <c r="C1018">
        <v>2</v>
      </c>
      <c r="D1018" t="s">
        <v>626</v>
      </c>
      <c r="E1018" t="s">
        <v>632</v>
      </c>
      <c r="F1018" t="s">
        <v>153</v>
      </c>
      <c r="G1018" t="s">
        <v>1078</v>
      </c>
      <c r="H1018">
        <v>178</v>
      </c>
    </row>
    <row r="1019" spans="1:8" x14ac:dyDescent="0.25">
      <c r="A1019" t="s">
        <v>604</v>
      </c>
      <c r="B1019">
        <v>1</v>
      </c>
      <c r="C1019">
        <v>2</v>
      </c>
      <c r="D1019" t="s">
        <v>626</v>
      </c>
      <c r="E1019" t="s">
        <v>632</v>
      </c>
      <c r="F1019" t="s">
        <v>153</v>
      </c>
      <c r="G1019" t="s">
        <v>83</v>
      </c>
      <c r="H1019">
        <v>0</v>
      </c>
    </row>
    <row r="1020" spans="1:8" x14ac:dyDescent="0.25">
      <c r="A1020" t="s">
        <v>604</v>
      </c>
      <c r="B1020">
        <v>1</v>
      </c>
      <c r="C1020">
        <v>2</v>
      </c>
      <c r="D1020" t="s">
        <v>626</v>
      </c>
      <c r="E1020" t="s">
        <v>632</v>
      </c>
      <c r="F1020" t="s">
        <v>153</v>
      </c>
      <c r="G1020" t="s">
        <v>1000</v>
      </c>
      <c r="H1020">
        <v>5</v>
      </c>
    </row>
    <row r="1021" spans="1:8" x14ac:dyDescent="0.25">
      <c r="A1021" t="s">
        <v>604</v>
      </c>
      <c r="B1021">
        <v>1</v>
      </c>
      <c r="C1021">
        <v>2</v>
      </c>
      <c r="D1021" t="s">
        <v>626</v>
      </c>
      <c r="E1021" t="s">
        <v>632</v>
      </c>
      <c r="F1021" t="s">
        <v>153</v>
      </c>
      <c r="G1021" t="s">
        <v>81</v>
      </c>
      <c r="H1021">
        <v>0</v>
      </c>
    </row>
    <row r="1022" spans="1:8" x14ac:dyDescent="0.25">
      <c r="A1022" t="s">
        <v>604</v>
      </c>
      <c r="B1022">
        <v>1</v>
      </c>
      <c r="C1022">
        <v>2</v>
      </c>
      <c r="D1022" t="s">
        <v>626</v>
      </c>
      <c r="E1022" t="s">
        <v>632</v>
      </c>
      <c r="F1022" t="s">
        <v>154</v>
      </c>
      <c r="G1022" t="s">
        <v>1078</v>
      </c>
      <c r="H1022">
        <v>31</v>
      </c>
    </row>
    <row r="1023" spans="1:8" x14ac:dyDescent="0.25">
      <c r="A1023" t="s">
        <v>604</v>
      </c>
      <c r="B1023">
        <v>1</v>
      </c>
      <c r="C1023">
        <v>2</v>
      </c>
      <c r="D1023" t="s">
        <v>626</v>
      </c>
      <c r="E1023" t="s">
        <v>632</v>
      </c>
      <c r="F1023" t="s">
        <v>144</v>
      </c>
      <c r="G1023" t="s">
        <v>1078</v>
      </c>
      <c r="H1023">
        <v>1</v>
      </c>
    </row>
    <row r="1024" spans="1:8" x14ac:dyDescent="0.25">
      <c r="A1024" t="s">
        <v>604</v>
      </c>
      <c r="B1024">
        <v>1</v>
      </c>
      <c r="C1024">
        <v>2</v>
      </c>
      <c r="D1024" t="s">
        <v>626</v>
      </c>
      <c r="E1024" t="s">
        <v>632</v>
      </c>
      <c r="F1024" t="s">
        <v>144</v>
      </c>
      <c r="G1024" t="s">
        <v>1000</v>
      </c>
      <c r="H1024">
        <v>34</v>
      </c>
    </row>
    <row r="1025" spans="1:8" x14ac:dyDescent="0.25">
      <c r="A1025" t="s">
        <v>604</v>
      </c>
      <c r="B1025">
        <v>1</v>
      </c>
      <c r="C1025">
        <v>2</v>
      </c>
      <c r="D1025" t="s">
        <v>626</v>
      </c>
      <c r="E1025" t="s">
        <v>632</v>
      </c>
      <c r="F1025" t="s">
        <v>144</v>
      </c>
      <c r="G1025" t="s">
        <v>81</v>
      </c>
      <c r="H1025">
        <v>33</v>
      </c>
    </row>
    <row r="1026" spans="1:8" x14ac:dyDescent="0.25">
      <c r="A1026" t="s">
        <v>604</v>
      </c>
      <c r="B1026">
        <v>1</v>
      </c>
      <c r="C1026">
        <v>2</v>
      </c>
      <c r="D1026" t="s">
        <v>626</v>
      </c>
      <c r="E1026" t="s">
        <v>632</v>
      </c>
      <c r="F1026" t="s">
        <v>103</v>
      </c>
      <c r="G1026" t="s">
        <v>83</v>
      </c>
      <c r="H1026">
        <v>0</v>
      </c>
    </row>
    <row r="1027" spans="1:8" x14ac:dyDescent="0.25">
      <c r="A1027" t="s">
        <v>604</v>
      </c>
      <c r="B1027">
        <v>1</v>
      </c>
      <c r="C1027">
        <v>2</v>
      </c>
      <c r="D1027" t="s">
        <v>626</v>
      </c>
      <c r="E1027" t="s">
        <v>632</v>
      </c>
      <c r="F1027" t="s">
        <v>103</v>
      </c>
      <c r="G1027" t="s">
        <v>85</v>
      </c>
      <c r="H1027">
        <v>0</v>
      </c>
    </row>
    <row r="1028" spans="1:8" x14ac:dyDescent="0.25">
      <c r="A1028" t="s">
        <v>604</v>
      </c>
      <c r="B1028">
        <v>1</v>
      </c>
      <c r="C1028">
        <v>2</v>
      </c>
      <c r="D1028" t="s">
        <v>626</v>
      </c>
      <c r="E1028" t="s">
        <v>632</v>
      </c>
      <c r="F1028" t="s">
        <v>103</v>
      </c>
      <c r="G1028" t="s">
        <v>87</v>
      </c>
      <c r="H1028">
        <v>0</v>
      </c>
    </row>
    <row r="1029" spans="1:8" x14ac:dyDescent="0.25">
      <c r="A1029" t="s">
        <v>604</v>
      </c>
      <c r="B1029">
        <v>1</v>
      </c>
      <c r="C1029">
        <v>2</v>
      </c>
      <c r="D1029" t="s">
        <v>626</v>
      </c>
      <c r="E1029" t="s">
        <v>632</v>
      </c>
      <c r="F1029" t="s">
        <v>103</v>
      </c>
      <c r="G1029" t="s">
        <v>81</v>
      </c>
      <c r="H1029">
        <v>0</v>
      </c>
    </row>
    <row r="1030" spans="1:8" x14ac:dyDescent="0.25">
      <c r="A1030" t="s">
        <v>604</v>
      </c>
      <c r="B1030">
        <v>1</v>
      </c>
      <c r="C1030">
        <v>2</v>
      </c>
      <c r="D1030" t="s">
        <v>626</v>
      </c>
      <c r="E1030" t="s">
        <v>632</v>
      </c>
      <c r="F1030" t="s">
        <v>111</v>
      </c>
      <c r="G1030" t="s">
        <v>83</v>
      </c>
      <c r="H1030">
        <v>0</v>
      </c>
    </row>
    <row r="1031" spans="1:8" x14ac:dyDescent="0.25">
      <c r="A1031" t="s">
        <v>604</v>
      </c>
      <c r="B1031">
        <v>1</v>
      </c>
      <c r="C1031">
        <v>2</v>
      </c>
      <c r="D1031" t="s">
        <v>626</v>
      </c>
      <c r="E1031" t="s">
        <v>632</v>
      </c>
      <c r="F1031" t="s">
        <v>170</v>
      </c>
      <c r="G1031" t="s">
        <v>83</v>
      </c>
      <c r="H1031">
        <v>0</v>
      </c>
    </row>
    <row r="1032" spans="1:8" x14ac:dyDescent="0.25">
      <c r="A1032" t="s">
        <v>604</v>
      </c>
      <c r="B1032">
        <v>1</v>
      </c>
      <c r="C1032">
        <v>2</v>
      </c>
      <c r="D1032" t="s">
        <v>626</v>
      </c>
      <c r="E1032" t="s">
        <v>632</v>
      </c>
      <c r="F1032" t="s">
        <v>170</v>
      </c>
      <c r="G1032" t="s">
        <v>85</v>
      </c>
      <c r="H1032">
        <v>1</v>
      </c>
    </row>
    <row r="1033" spans="1:8" x14ac:dyDescent="0.25">
      <c r="A1033" t="s">
        <v>604</v>
      </c>
      <c r="B1033">
        <v>1</v>
      </c>
      <c r="C1033">
        <v>2</v>
      </c>
      <c r="D1033" t="s">
        <v>626</v>
      </c>
      <c r="E1033" t="s">
        <v>632</v>
      </c>
      <c r="F1033" t="s">
        <v>170</v>
      </c>
      <c r="G1033" t="s">
        <v>87</v>
      </c>
      <c r="H1033">
        <v>1</v>
      </c>
    </row>
    <row r="1034" spans="1:8" x14ac:dyDescent="0.25">
      <c r="A1034" t="s">
        <v>604</v>
      </c>
      <c r="B1034">
        <v>1</v>
      </c>
      <c r="C1034">
        <v>2</v>
      </c>
      <c r="D1034" t="s">
        <v>626</v>
      </c>
      <c r="E1034" t="s">
        <v>632</v>
      </c>
      <c r="F1034" t="s">
        <v>170</v>
      </c>
      <c r="G1034" t="s">
        <v>89</v>
      </c>
      <c r="H1034">
        <v>0</v>
      </c>
    </row>
    <row r="1035" spans="1:8" x14ac:dyDescent="0.25">
      <c r="A1035" t="s">
        <v>604</v>
      </c>
      <c r="B1035">
        <v>1</v>
      </c>
      <c r="C1035">
        <v>2</v>
      </c>
      <c r="D1035" t="s">
        <v>626</v>
      </c>
      <c r="E1035" t="s">
        <v>632</v>
      </c>
      <c r="F1035" t="s">
        <v>170</v>
      </c>
      <c r="G1035" t="s">
        <v>81</v>
      </c>
      <c r="H1035">
        <v>0</v>
      </c>
    </row>
    <row r="1036" spans="1:8" x14ac:dyDescent="0.25">
      <c r="A1036" t="s">
        <v>604</v>
      </c>
      <c r="B1036">
        <v>1</v>
      </c>
      <c r="C1036">
        <v>2</v>
      </c>
      <c r="D1036" t="s">
        <v>626</v>
      </c>
      <c r="E1036" t="s">
        <v>632</v>
      </c>
      <c r="F1036" t="s">
        <v>162</v>
      </c>
      <c r="G1036" t="s">
        <v>1078</v>
      </c>
      <c r="H1036">
        <v>30</v>
      </c>
    </row>
    <row r="1037" spans="1:8" x14ac:dyDescent="0.25">
      <c r="A1037" t="s">
        <v>604</v>
      </c>
      <c r="B1037">
        <v>1</v>
      </c>
      <c r="C1037">
        <v>2</v>
      </c>
      <c r="D1037" t="s">
        <v>626</v>
      </c>
      <c r="E1037" t="s">
        <v>632</v>
      </c>
      <c r="F1037" t="s">
        <v>162</v>
      </c>
      <c r="G1037" t="s">
        <v>1000</v>
      </c>
      <c r="H1037">
        <v>10</v>
      </c>
    </row>
    <row r="1038" spans="1:8" x14ac:dyDescent="0.25">
      <c r="A1038" t="s">
        <v>604</v>
      </c>
      <c r="B1038">
        <v>1</v>
      </c>
      <c r="C1038">
        <v>2</v>
      </c>
      <c r="D1038" t="s">
        <v>626</v>
      </c>
      <c r="E1038" t="s">
        <v>632</v>
      </c>
      <c r="F1038" t="s">
        <v>162</v>
      </c>
      <c r="G1038" t="s">
        <v>81</v>
      </c>
      <c r="H1038">
        <v>0</v>
      </c>
    </row>
    <row r="1039" spans="1:8" x14ac:dyDescent="0.25">
      <c r="A1039" t="s">
        <v>604</v>
      </c>
      <c r="B1039">
        <v>1</v>
      </c>
      <c r="C1039">
        <v>2</v>
      </c>
      <c r="D1039" t="s">
        <v>626</v>
      </c>
      <c r="E1039" t="s">
        <v>632</v>
      </c>
      <c r="F1039" t="s">
        <v>95</v>
      </c>
      <c r="G1039" t="s">
        <v>83</v>
      </c>
      <c r="H1039">
        <v>0</v>
      </c>
    </row>
    <row r="1040" spans="1:8" x14ac:dyDescent="0.25">
      <c r="A1040" t="s">
        <v>604</v>
      </c>
      <c r="B1040">
        <v>1</v>
      </c>
      <c r="C1040">
        <v>2</v>
      </c>
      <c r="D1040" t="s">
        <v>626</v>
      </c>
      <c r="E1040" t="s">
        <v>632</v>
      </c>
      <c r="F1040" t="s">
        <v>95</v>
      </c>
      <c r="G1040" t="s">
        <v>85</v>
      </c>
      <c r="H1040">
        <v>0</v>
      </c>
    </row>
    <row r="1041" spans="1:8" x14ac:dyDescent="0.25">
      <c r="A1041" t="s">
        <v>604</v>
      </c>
      <c r="B1041">
        <v>1</v>
      </c>
      <c r="C1041">
        <v>2</v>
      </c>
      <c r="D1041" t="s">
        <v>626</v>
      </c>
      <c r="E1041" t="s">
        <v>632</v>
      </c>
      <c r="F1041" t="s">
        <v>789</v>
      </c>
      <c r="G1041" t="s">
        <v>83</v>
      </c>
      <c r="H1041">
        <v>0</v>
      </c>
    </row>
    <row r="1042" spans="1:8" x14ac:dyDescent="0.25">
      <c r="A1042" t="s">
        <v>604</v>
      </c>
      <c r="B1042">
        <v>1</v>
      </c>
      <c r="C1042">
        <v>2</v>
      </c>
      <c r="D1042" t="s">
        <v>626</v>
      </c>
      <c r="E1042" t="s">
        <v>632</v>
      </c>
      <c r="F1042" t="s">
        <v>789</v>
      </c>
      <c r="G1042" t="s">
        <v>1000</v>
      </c>
      <c r="H1042">
        <v>0</v>
      </c>
    </row>
    <row r="1043" spans="1:8" x14ac:dyDescent="0.25">
      <c r="A1043" t="s">
        <v>604</v>
      </c>
      <c r="B1043">
        <v>1</v>
      </c>
      <c r="C1043">
        <v>2</v>
      </c>
      <c r="D1043" t="s">
        <v>626</v>
      </c>
      <c r="E1043" t="s">
        <v>632</v>
      </c>
      <c r="F1043" t="s">
        <v>789</v>
      </c>
      <c r="G1043" t="s">
        <v>81</v>
      </c>
      <c r="H1043">
        <v>0</v>
      </c>
    </row>
    <row r="1044" spans="1:8" x14ac:dyDescent="0.25">
      <c r="A1044" t="s">
        <v>604</v>
      </c>
      <c r="B1044">
        <v>1</v>
      </c>
      <c r="C1044">
        <v>2</v>
      </c>
      <c r="D1044" t="s">
        <v>626</v>
      </c>
      <c r="E1044" t="s">
        <v>632</v>
      </c>
      <c r="F1044" t="s">
        <v>128</v>
      </c>
      <c r="G1044" t="s">
        <v>1000</v>
      </c>
      <c r="H1044">
        <v>0</v>
      </c>
    </row>
    <row r="1045" spans="1:8" x14ac:dyDescent="0.25">
      <c r="A1045" t="s">
        <v>604</v>
      </c>
      <c r="B1045">
        <v>1</v>
      </c>
      <c r="C1045">
        <v>2</v>
      </c>
      <c r="D1045" t="s">
        <v>626</v>
      </c>
      <c r="E1045" t="s">
        <v>632</v>
      </c>
      <c r="F1045" t="s">
        <v>128</v>
      </c>
      <c r="G1045" t="s">
        <v>81</v>
      </c>
      <c r="H1045">
        <v>0</v>
      </c>
    </row>
    <row r="1046" spans="1:8" x14ac:dyDescent="0.25">
      <c r="A1046" t="s">
        <v>604</v>
      </c>
      <c r="B1046">
        <v>1</v>
      </c>
      <c r="C1046">
        <v>2</v>
      </c>
      <c r="D1046" t="s">
        <v>626</v>
      </c>
      <c r="E1046" t="s">
        <v>632</v>
      </c>
      <c r="F1046" t="s">
        <v>77</v>
      </c>
      <c r="G1046" t="s">
        <v>1078</v>
      </c>
      <c r="H1046">
        <v>3</v>
      </c>
    </row>
    <row r="1047" spans="1:8" x14ac:dyDescent="0.25">
      <c r="A1047" t="s">
        <v>604</v>
      </c>
      <c r="B1047">
        <v>1</v>
      </c>
      <c r="C1047">
        <v>2</v>
      </c>
      <c r="D1047" t="s">
        <v>626</v>
      </c>
      <c r="E1047" t="s">
        <v>632</v>
      </c>
      <c r="F1047" t="s">
        <v>77</v>
      </c>
      <c r="G1047" t="s">
        <v>83</v>
      </c>
      <c r="H1047">
        <v>0</v>
      </c>
    </row>
    <row r="1048" spans="1:8" x14ac:dyDescent="0.25">
      <c r="A1048" t="s">
        <v>604</v>
      </c>
      <c r="B1048">
        <v>1</v>
      </c>
      <c r="C1048">
        <v>2</v>
      </c>
      <c r="D1048" t="s">
        <v>626</v>
      </c>
      <c r="E1048" t="s">
        <v>632</v>
      </c>
      <c r="F1048" t="s">
        <v>77</v>
      </c>
      <c r="G1048" t="s">
        <v>1000</v>
      </c>
      <c r="H1048">
        <v>0</v>
      </c>
    </row>
    <row r="1049" spans="1:8" x14ac:dyDescent="0.25">
      <c r="A1049" t="s">
        <v>604</v>
      </c>
      <c r="B1049">
        <v>1</v>
      </c>
      <c r="C1049">
        <v>2</v>
      </c>
      <c r="D1049" t="s">
        <v>626</v>
      </c>
      <c r="E1049" t="s">
        <v>632</v>
      </c>
      <c r="F1049" t="s">
        <v>77</v>
      </c>
      <c r="G1049" t="s">
        <v>81</v>
      </c>
      <c r="H1049">
        <v>0</v>
      </c>
    </row>
    <row r="1050" spans="1:8" x14ac:dyDescent="0.25">
      <c r="A1050" t="s">
        <v>604</v>
      </c>
      <c r="B1050">
        <v>1</v>
      </c>
      <c r="C1050">
        <v>2</v>
      </c>
      <c r="D1050" t="s">
        <v>626</v>
      </c>
      <c r="E1050" t="s">
        <v>632</v>
      </c>
      <c r="F1050" t="s">
        <v>119</v>
      </c>
      <c r="G1050" t="s">
        <v>1078</v>
      </c>
      <c r="H1050">
        <v>65</v>
      </c>
    </row>
    <row r="1051" spans="1:8" x14ac:dyDescent="0.25">
      <c r="A1051" t="s">
        <v>604</v>
      </c>
      <c r="B1051">
        <v>1</v>
      </c>
      <c r="C1051">
        <v>2</v>
      </c>
      <c r="D1051" t="s">
        <v>626</v>
      </c>
      <c r="E1051" t="s">
        <v>632</v>
      </c>
      <c r="F1051" t="s">
        <v>119</v>
      </c>
      <c r="G1051" t="s">
        <v>1000</v>
      </c>
      <c r="H1051">
        <v>22</v>
      </c>
    </row>
    <row r="1052" spans="1:8" x14ac:dyDescent="0.25">
      <c r="A1052" t="s">
        <v>604</v>
      </c>
      <c r="B1052">
        <v>1</v>
      </c>
      <c r="C1052">
        <v>2</v>
      </c>
      <c r="D1052" t="s">
        <v>626</v>
      </c>
      <c r="E1052" t="s">
        <v>632</v>
      </c>
      <c r="F1052" t="s">
        <v>120</v>
      </c>
      <c r="G1052" t="s">
        <v>1078</v>
      </c>
      <c r="H1052">
        <v>7</v>
      </c>
    </row>
    <row r="1053" spans="1:8" x14ac:dyDescent="0.25">
      <c r="A1053" t="s">
        <v>604</v>
      </c>
      <c r="B1053">
        <v>1</v>
      </c>
      <c r="C1053">
        <v>2</v>
      </c>
      <c r="D1053" t="s">
        <v>626</v>
      </c>
      <c r="E1053" t="s">
        <v>632</v>
      </c>
      <c r="F1053" t="s">
        <v>120</v>
      </c>
      <c r="G1053" t="s">
        <v>83</v>
      </c>
      <c r="H1053">
        <v>0</v>
      </c>
    </row>
    <row r="1054" spans="1:8" x14ac:dyDescent="0.25">
      <c r="A1054" t="s">
        <v>604</v>
      </c>
      <c r="B1054">
        <v>1</v>
      </c>
      <c r="C1054">
        <v>2</v>
      </c>
      <c r="D1054" t="s">
        <v>626</v>
      </c>
      <c r="E1054" t="s">
        <v>632</v>
      </c>
      <c r="F1054" t="s">
        <v>120</v>
      </c>
      <c r="G1054" t="s">
        <v>1000</v>
      </c>
      <c r="H1054">
        <v>8</v>
      </c>
    </row>
    <row r="1055" spans="1:8" x14ac:dyDescent="0.25">
      <c r="A1055" t="s">
        <v>604</v>
      </c>
      <c r="B1055">
        <v>1</v>
      </c>
      <c r="C1055">
        <v>2</v>
      </c>
      <c r="D1055" t="s">
        <v>626</v>
      </c>
      <c r="E1055" t="s">
        <v>632</v>
      </c>
      <c r="F1055" t="s">
        <v>120</v>
      </c>
      <c r="G1055" t="s">
        <v>81</v>
      </c>
      <c r="H1055">
        <v>0</v>
      </c>
    </row>
    <row r="1056" spans="1:8" x14ac:dyDescent="0.25">
      <c r="A1056" t="s">
        <v>604</v>
      </c>
      <c r="B1056">
        <v>1</v>
      </c>
      <c r="C1056">
        <v>2</v>
      </c>
      <c r="D1056" t="s">
        <v>626</v>
      </c>
      <c r="E1056" t="s">
        <v>632</v>
      </c>
      <c r="F1056" t="s">
        <v>152</v>
      </c>
      <c r="G1056" t="s">
        <v>1078</v>
      </c>
      <c r="H1056">
        <v>5</v>
      </c>
    </row>
    <row r="1057" spans="1:8" x14ac:dyDescent="0.25">
      <c r="A1057" t="s">
        <v>604</v>
      </c>
      <c r="B1057">
        <v>1</v>
      </c>
      <c r="C1057">
        <v>2</v>
      </c>
      <c r="D1057" t="s">
        <v>626</v>
      </c>
      <c r="E1057" t="s">
        <v>632</v>
      </c>
      <c r="F1057" t="s">
        <v>152</v>
      </c>
      <c r="G1057" t="s">
        <v>1000</v>
      </c>
      <c r="H1057">
        <v>0</v>
      </c>
    </row>
    <row r="1058" spans="1:8" x14ac:dyDescent="0.25">
      <c r="A1058" t="s">
        <v>604</v>
      </c>
      <c r="B1058">
        <v>1</v>
      </c>
      <c r="C1058">
        <v>2</v>
      </c>
      <c r="D1058" t="s">
        <v>626</v>
      </c>
      <c r="E1058" t="s">
        <v>632</v>
      </c>
      <c r="F1058" t="s">
        <v>790</v>
      </c>
      <c r="G1058" t="s">
        <v>1078</v>
      </c>
      <c r="H1058">
        <v>5</v>
      </c>
    </row>
    <row r="1059" spans="1:8" x14ac:dyDescent="0.25">
      <c r="A1059" t="s">
        <v>604</v>
      </c>
      <c r="B1059">
        <v>1</v>
      </c>
      <c r="C1059">
        <v>2</v>
      </c>
      <c r="D1059" t="s">
        <v>626</v>
      </c>
      <c r="E1059" t="s">
        <v>632</v>
      </c>
      <c r="F1059" t="s">
        <v>790</v>
      </c>
      <c r="G1059" t="s">
        <v>83</v>
      </c>
      <c r="H1059">
        <v>0</v>
      </c>
    </row>
    <row r="1060" spans="1:8" x14ac:dyDescent="0.25">
      <c r="A1060" t="s">
        <v>604</v>
      </c>
      <c r="B1060">
        <v>1</v>
      </c>
      <c r="C1060">
        <v>2</v>
      </c>
      <c r="D1060" t="s">
        <v>626</v>
      </c>
      <c r="E1060" t="s">
        <v>632</v>
      </c>
      <c r="F1060" t="s">
        <v>790</v>
      </c>
      <c r="G1060" t="s">
        <v>85</v>
      </c>
      <c r="H1060">
        <v>0</v>
      </c>
    </row>
    <row r="1061" spans="1:8" x14ac:dyDescent="0.25">
      <c r="A1061" t="s">
        <v>604</v>
      </c>
      <c r="B1061">
        <v>1</v>
      </c>
      <c r="C1061">
        <v>2</v>
      </c>
      <c r="D1061" t="s">
        <v>626</v>
      </c>
      <c r="E1061" t="s">
        <v>632</v>
      </c>
      <c r="F1061" t="s">
        <v>790</v>
      </c>
      <c r="G1061" t="s">
        <v>1000</v>
      </c>
      <c r="H1061">
        <v>55</v>
      </c>
    </row>
    <row r="1062" spans="1:8" x14ac:dyDescent="0.25">
      <c r="A1062" t="s">
        <v>604</v>
      </c>
      <c r="B1062">
        <v>1</v>
      </c>
      <c r="C1062">
        <v>2</v>
      </c>
      <c r="D1062" t="s">
        <v>626</v>
      </c>
      <c r="E1062" t="s">
        <v>632</v>
      </c>
      <c r="F1062" t="s">
        <v>790</v>
      </c>
      <c r="G1062" t="s">
        <v>81</v>
      </c>
      <c r="H1062">
        <v>2</v>
      </c>
    </row>
    <row r="1063" spans="1:8" x14ac:dyDescent="0.25">
      <c r="A1063" t="s">
        <v>604</v>
      </c>
      <c r="B1063">
        <v>1</v>
      </c>
      <c r="C1063">
        <v>2</v>
      </c>
      <c r="D1063" t="s">
        <v>626</v>
      </c>
      <c r="E1063" t="s">
        <v>633</v>
      </c>
      <c r="F1063" t="s">
        <v>136</v>
      </c>
      <c r="G1063" t="s">
        <v>1078</v>
      </c>
      <c r="H1063">
        <v>0</v>
      </c>
    </row>
    <row r="1064" spans="1:8" x14ac:dyDescent="0.25">
      <c r="A1064" t="s">
        <v>604</v>
      </c>
      <c r="B1064">
        <v>1</v>
      </c>
      <c r="C1064">
        <v>2</v>
      </c>
      <c r="D1064" t="s">
        <v>626</v>
      </c>
      <c r="E1064" t="s">
        <v>633</v>
      </c>
      <c r="F1064" t="s">
        <v>136</v>
      </c>
      <c r="G1064" t="s">
        <v>83</v>
      </c>
      <c r="H1064">
        <v>0</v>
      </c>
    </row>
    <row r="1065" spans="1:8" x14ac:dyDescent="0.25">
      <c r="A1065" t="s">
        <v>604</v>
      </c>
      <c r="B1065">
        <v>1</v>
      </c>
      <c r="C1065">
        <v>2</v>
      </c>
      <c r="D1065" t="s">
        <v>626</v>
      </c>
      <c r="E1065" t="s">
        <v>633</v>
      </c>
      <c r="F1065" t="s">
        <v>136</v>
      </c>
      <c r="G1065" t="s">
        <v>85</v>
      </c>
      <c r="H1065">
        <v>0</v>
      </c>
    </row>
    <row r="1066" spans="1:8" x14ac:dyDescent="0.25">
      <c r="A1066" t="s">
        <v>604</v>
      </c>
      <c r="B1066">
        <v>1</v>
      </c>
      <c r="C1066">
        <v>2</v>
      </c>
      <c r="D1066" t="s">
        <v>626</v>
      </c>
      <c r="E1066" t="s">
        <v>633</v>
      </c>
      <c r="F1066" t="s">
        <v>136</v>
      </c>
      <c r="G1066" t="s">
        <v>1000</v>
      </c>
      <c r="H1066">
        <v>0</v>
      </c>
    </row>
    <row r="1067" spans="1:8" x14ac:dyDescent="0.25">
      <c r="A1067" t="s">
        <v>604</v>
      </c>
      <c r="B1067">
        <v>1</v>
      </c>
      <c r="C1067">
        <v>2</v>
      </c>
      <c r="D1067" t="s">
        <v>626</v>
      </c>
      <c r="E1067" t="s">
        <v>633</v>
      </c>
      <c r="F1067" t="s">
        <v>153</v>
      </c>
      <c r="G1067" t="s">
        <v>1078</v>
      </c>
      <c r="H1067">
        <v>49</v>
      </c>
    </row>
    <row r="1068" spans="1:8" x14ac:dyDescent="0.25">
      <c r="A1068" t="s">
        <v>604</v>
      </c>
      <c r="B1068">
        <v>1</v>
      </c>
      <c r="C1068">
        <v>2</v>
      </c>
      <c r="D1068" t="s">
        <v>626</v>
      </c>
      <c r="E1068" t="s">
        <v>633</v>
      </c>
      <c r="F1068" t="s">
        <v>153</v>
      </c>
      <c r="G1068" t="s">
        <v>83</v>
      </c>
      <c r="H1068">
        <v>0</v>
      </c>
    </row>
    <row r="1069" spans="1:8" x14ac:dyDescent="0.25">
      <c r="A1069" t="s">
        <v>604</v>
      </c>
      <c r="B1069">
        <v>1</v>
      </c>
      <c r="C1069">
        <v>2</v>
      </c>
      <c r="D1069" t="s">
        <v>626</v>
      </c>
      <c r="E1069" t="s">
        <v>633</v>
      </c>
      <c r="F1069" t="s">
        <v>153</v>
      </c>
      <c r="G1069" t="s">
        <v>1000</v>
      </c>
      <c r="H1069">
        <v>12</v>
      </c>
    </row>
    <row r="1070" spans="1:8" x14ac:dyDescent="0.25">
      <c r="A1070" t="s">
        <v>604</v>
      </c>
      <c r="B1070">
        <v>1</v>
      </c>
      <c r="C1070">
        <v>2</v>
      </c>
      <c r="D1070" t="s">
        <v>626</v>
      </c>
      <c r="E1070" t="s">
        <v>633</v>
      </c>
      <c r="F1070" t="s">
        <v>153</v>
      </c>
      <c r="G1070" t="s">
        <v>81</v>
      </c>
      <c r="H1070">
        <v>1</v>
      </c>
    </row>
    <row r="1071" spans="1:8" x14ac:dyDescent="0.25">
      <c r="A1071" t="s">
        <v>604</v>
      </c>
      <c r="B1071">
        <v>1</v>
      </c>
      <c r="C1071">
        <v>2</v>
      </c>
      <c r="D1071" t="s">
        <v>626</v>
      </c>
      <c r="E1071" t="s">
        <v>633</v>
      </c>
      <c r="F1071" t="s">
        <v>154</v>
      </c>
      <c r="G1071" t="s">
        <v>1078</v>
      </c>
      <c r="H1071">
        <v>31</v>
      </c>
    </row>
    <row r="1072" spans="1:8" x14ac:dyDescent="0.25">
      <c r="A1072" t="s">
        <v>604</v>
      </c>
      <c r="B1072">
        <v>1</v>
      </c>
      <c r="C1072">
        <v>2</v>
      </c>
      <c r="D1072" t="s">
        <v>626</v>
      </c>
      <c r="E1072" t="s">
        <v>633</v>
      </c>
      <c r="F1072" t="s">
        <v>144</v>
      </c>
      <c r="G1072" t="s">
        <v>1078</v>
      </c>
      <c r="H1072">
        <v>0</v>
      </c>
    </row>
    <row r="1073" spans="1:8" x14ac:dyDescent="0.25">
      <c r="A1073" t="s">
        <v>604</v>
      </c>
      <c r="B1073">
        <v>1</v>
      </c>
      <c r="C1073">
        <v>2</v>
      </c>
      <c r="D1073" t="s">
        <v>626</v>
      </c>
      <c r="E1073" t="s">
        <v>633</v>
      </c>
      <c r="F1073" t="s">
        <v>144</v>
      </c>
      <c r="G1073" t="s">
        <v>1000</v>
      </c>
      <c r="H1073">
        <v>75</v>
      </c>
    </row>
    <row r="1074" spans="1:8" x14ac:dyDescent="0.25">
      <c r="A1074" t="s">
        <v>604</v>
      </c>
      <c r="B1074">
        <v>1</v>
      </c>
      <c r="C1074">
        <v>2</v>
      </c>
      <c r="D1074" t="s">
        <v>626</v>
      </c>
      <c r="E1074" t="s">
        <v>633</v>
      </c>
      <c r="F1074" t="s">
        <v>144</v>
      </c>
      <c r="G1074" t="s">
        <v>81</v>
      </c>
      <c r="H1074">
        <v>111</v>
      </c>
    </row>
    <row r="1075" spans="1:8" x14ac:dyDescent="0.25">
      <c r="A1075" t="s">
        <v>604</v>
      </c>
      <c r="B1075">
        <v>1</v>
      </c>
      <c r="C1075">
        <v>2</v>
      </c>
      <c r="D1075" t="s">
        <v>626</v>
      </c>
      <c r="E1075" t="s">
        <v>633</v>
      </c>
      <c r="F1075" t="s">
        <v>103</v>
      </c>
      <c r="G1075" t="s">
        <v>83</v>
      </c>
      <c r="H1075">
        <v>0</v>
      </c>
    </row>
    <row r="1076" spans="1:8" x14ac:dyDescent="0.25">
      <c r="A1076" t="s">
        <v>604</v>
      </c>
      <c r="B1076">
        <v>1</v>
      </c>
      <c r="C1076">
        <v>2</v>
      </c>
      <c r="D1076" t="s">
        <v>626</v>
      </c>
      <c r="E1076" t="s">
        <v>633</v>
      </c>
      <c r="F1076" t="s">
        <v>103</v>
      </c>
      <c r="G1076" t="s">
        <v>85</v>
      </c>
      <c r="H1076">
        <v>15</v>
      </c>
    </row>
    <row r="1077" spans="1:8" x14ac:dyDescent="0.25">
      <c r="A1077" t="s">
        <v>604</v>
      </c>
      <c r="B1077">
        <v>1</v>
      </c>
      <c r="C1077">
        <v>2</v>
      </c>
      <c r="D1077" t="s">
        <v>626</v>
      </c>
      <c r="E1077" t="s">
        <v>633</v>
      </c>
      <c r="F1077" t="s">
        <v>103</v>
      </c>
      <c r="G1077" t="s">
        <v>87</v>
      </c>
      <c r="H1077">
        <v>0</v>
      </c>
    </row>
    <row r="1078" spans="1:8" x14ac:dyDescent="0.25">
      <c r="A1078" t="s">
        <v>604</v>
      </c>
      <c r="B1078">
        <v>1</v>
      </c>
      <c r="C1078">
        <v>2</v>
      </c>
      <c r="D1078" t="s">
        <v>626</v>
      </c>
      <c r="E1078" t="s">
        <v>633</v>
      </c>
      <c r="F1078" t="s">
        <v>103</v>
      </c>
      <c r="G1078" t="s">
        <v>81</v>
      </c>
      <c r="H1078">
        <v>0</v>
      </c>
    </row>
    <row r="1079" spans="1:8" x14ac:dyDescent="0.25">
      <c r="A1079" t="s">
        <v>604</v>
      </c>
      <c r="B1079">
        <v>1</v>
      </c>
      <c r="C1079">
        <v>2</v>
      </c>
      <c r="D1079" t="s">
        <v>626</v>
      </c>
      <c r="E1079" t="s">
        <v>633</v>
      </c>
      <c r="F1079" t="s">
        <v>111</v>
      </c>
      <c r="G1079" t="s">
        <v>83</v>
      </c>
      <c r="H1079">
        <v>19</v>
      </c>
    </row>
    <row r="1080" spans="1:8" x14ac:dyDescent="0.25">
      <c r="A1080" t="s">
        <v>604</v>
      </c>
      <c r="B1080">
        <v>1</v>
      </c>
      <c r="C1080">
        <v>2</v>
      </c>
      <c r="D1080" t="s">
        <v>626</v>
      </c>
      <c r="E1080" t="s">
        <v>633</v>
      </c>
      <c r="F1080" t="s">
        <v>170</v>
      </c>
      <c r="G1080" t="s">
        <v>83</v>
      </c>
      <c r="H1080">
        <v>1</v>
      </c>
    </row>
    <row r="1081" spans="1:8" x14ac:dyDescent="0.25">
      <c r="A1081" t="s">
        <v>604</v>
      </c>
      <c r="B1081">
        <v>1</v>
      </c>
      <c r="C1081">
        <v>2</v>
      </c>
      <c r="D1081" t="s">
        <v>626</v>
      </c>
      <c r="E1081" t="s">
        <v>633</v>
      </c>
      <c r="F1081" t="s">
        <v>170</v>
      </c>
      <c r="G1081" t="s">
        <v>85</v>
      </c>
      <c r="H1081">
        <v>1</v>
      </c>
    </row>
    <row r="1082" spans="1:8" x14ac:dyDescent="0.25">
      <c r="A1082" t="s">
        <v>604</v>
      </c>
      <c r="B1082">
        <v>1</v>
      </c>
      <c r="C1082">
        <v>2</v>
      </c>
      <c r="D1082" t="s">
        <v>626</v>
      </c>
      <c r="E1082" t="s">
        <v>633</v>
      </c>
      <c r="F1082" t="s">
        <v>170</v>
      </c>
      <c r="G1082" t="s">
        <v>87</v>
      </c>
      <c r="H1082">
        <v>1</v>
      </c>
    </row>
    <row r="1083" spans="1:8" x14ac:dyDescent="0.25">
      <c r="A1083" t="s">
        <v>604</v>
      </c>
      <c r="B1083">
        <v>1</v>
      </c>
      <c r="C1083">
        <v>2</v>
      </c>
      <c r="D1083" t="s">
        <v>626</v>
      </c>
      <c r="E1083" t="s">
        <v>633</v>
      </c>
      <c r="F1083" t="s">
        <v>170</v>
      </c>
      <c r="G1083" t="s">
        <v>89</v>
      </c>
      <c r="H1083">
        <v>2</v>
      </c>
    </row>
    <row r="1084" spans="1:8" x14ac:dyDescent="0.25">
      <c r="A1084" t="s">
        <v>604</v>
      </c>
      <c r="B1084">
        <v>1</v>
      </c>
      <c r="C1084">
        <v>2</v>
      </c>
      <c r="D1084" t="s">
        <v>626</v>
      </c>
      <c r="E1084" t="s">
        <v>633</v>
      </c>
      <c r="F1084" t="s">
        <v>170</v>
      </c>
      <c r="G1084" t="s">
        <v>81</v>
      </c>
      <c r="H1084">
        <v>1</v>
      </c>
    </row>
    <row r="1085" spans="1:8" x14ac:dyDescent="0.25">
      <c r="A1085" t="s">
        <v>604</v>
      </c>
      <c r="B1085">
        <v>1</v>
      </c>
      <c r="C1085">
        <v>2</v>
      </c>
      <c r="D1085" t="s">
        <v>626</v>
      </c>
      <c r="E1085" t="s">
        <v>633</v>
      </c>
      <c r="F1085" t="s">
        <v>162</v>
      </c>
      <c r="G1085" t="s">
        <v>1078</v>
      </c>
      <c r="H1085">
        <v>78</v>
      </c>
    </row>
    <row r="1086" spans="1:8" x14ac:dyDescent="0.25">
      <c r="A1086" t="s">
        <v>604</v>
      </c>
      <c r="B1086">
        <v>1</v>
      </c>
      <c r="C1086">
        <v>2</v>
      </c>
      <c r="D1086" t="s">
        <v>626</v>
      </c>
      <c r="E1086" t="s">
        <v>633</v>
      </c>
      <c r="F1086" t="s">
        <v>162</v>
      </c>
      <c r="G1086" t="s">
        <v>1000</v>
      </c>
      <c r="H1086">
        <v>13</v>
      </c>
    </row>
    <row r="1087" spans="1:8" x14ac:dyDescent="0.25">
      <c r="A1087" t="s">
        <v>604</v>
      </c>
      <c r="B1087">
        <v>1</v>
      </c>
      <c r="C1087">
        <v>2</v>
      </c>
      <c r="D1087" t="s">
        <v>626</v>
      </c>
      <c r="E1087" t="s">
        <v>633</v>
      </c>
      <c r="F1087" t="s">
        <v>162</v>
      </c>
      <c r="G1087" t="s">
        <v>81</v>
      </c>
      <c r="H1087">
        <v>0</v>
      </c>
    </row>
    <row r="1088" spans="1:8" x14ac:dyDescent="0.25">
      <c r="A1088" t="s">
        <v>604</v>
      </c>
      <c r="B1088">
        <v>1</v>
      </c>
      <c r="C1088">
        <v>2</v>
      </c>
      <c r="D1088" t="s">
        <v>626</v>
      </c>
      <c r="E1088" t="s">
        <v>633</v>
      </c>
      <c r="F1088" t="s">
        <v>95</v>
      </c>
      <c r="G1088" t="s">
        <v>83</v>
      </c>
      <c r="H1088">
        <v>6</v>
      </c>
    </row>
    <row r="1089" spans="1:8" x14ac:dyDescent="0.25">
      <c r="A1089" t="s">
        <v>604</v>
      </c>
      <c r="B1089">
        <v>1</v>
      </c>
      <c r="C1089">
        <v>2</v>
      </c>
      <c r="D1089" t="s">
        <v>626</v>
      </c>
      <c r="E1089" t="s">
        <v>633</v>
      </c>
      <c r="F1089" t="s">
        <v>95</v>
      </c>
      <c r="G1089" t="s">
        <v>85</v>
      </c>
      <c r="H1089">
        <v>22</v>
      </c>
    </row>
    <row r="1090" spans="1:8" x14ac:dyDescent="0.25">
      <c r="A1090" t="s">
        <v>604</v>
      </c>
      <c r="B1090">
        <v>1</v>
      </c>
      <c r="C1090">
        <v>2</v>
      </c>
      <c r="D1090" t="s">
        <v>626</v>
      </c>
      <c r="E1090" t="s">
        <v>633</v>
      </c>
      <c r="F1090" t="s">
        <v>789</v>
      </c>
      <c r="G1090" t="s">
        <v>83</v>
      </c>
      <c r="H1090">
        <v>11</v>
      </c>
    </row>
    <row r="1091" spans="1:8" x14ac:dyDescent="0.25">
      <c r="A1091" t="s">
        <v>604</v>
      </c>
      <c r="B1091">
        <v>1</v>
      </c>
      <c r="C1091">
        <v>2</v>
      </c>
      <c r="D1091" t="s">
        <v>626</v>
      </c>
      <c r="E1091" t="s">
        <v>633</v>
      </c>
      <c r="F1091" t="s">
        <v>789</v>
      </c>
      <c r="G1091" t="s">
        <v>1000</v>
      </c>
      <c r="H1091">
        <v>7</v>
      </c>
    </row>
    <row r="1092" spans="1:8" x14ac:dyDescent="0.25">
      <c r="A1092" t="s">
        <v>604</v>
      </c>
      <c r="B1092">
        <v>1</v>
      </c>
      <c r="C1092">
        <v>2</v>
      </c>
      <c r="D1092" t="s">
        <v>626</v>
      </c>
      <c r="E1092" t="s">
        <v>633</v>
      </c>
      <c r="F1092" t="s">
        <v>789</v>
      </c>
      <c r="G1092" t="s">
        <v>81</v>
      </c>
      <c r="H1092">
        <v>7</v>
      </c>
    </row>
    <row r="1093" spans="1:8" x14ac:dyDescent="0.25">
      <c r="A1093" t="s">
        <v>604</v>
      </c>
      <c r="B1093">
        <v>1</v>
      </c>
      <c r="C1093">
        <v>2</v>
      </c>
      <c r="D1093" t="s">
        <v>626</v>
      </c>
      <c r="E1093" t="s">
        <v>633</v>
      </c>
      <c r="F1093" t="s">
        <v>128</v>
      </c>
      <c r="G1093" t="s">
        <v>1000</v>
      </c>
      <c r="H1093">
        <v>1</v>
      </c>
    </row>
    <row r="1094" spans="1:8" x14ac:dyDescent="0.25">
      <c r="A1094" t="s">
        <v>604</v>
      </c>
      <c r="B1094">
        <v>1</v>
      </c>
      <c r="C1094">
        <v>2</v>
      </c>
      <c r="D1094" t="s">
        <v>626</v>
      </c>
      <c r="E1094" t="s">
        <v>633</v>
      </c>
      <c r="F1094" t="s">
        <v>128</v>
      </c>
      <c r="G1094" t="s">
        <v>81</v>
      </c>
      <c r="H1094">
        <v>1</v>
      </c>
    </row>
    <row r="1095" spans="1:8" x14ac:dyDescent="0.25">
      <c r="A1095" t="s">
        <v>604</v>
      </c>
      <c r="B1095">
        <v>1</v>
      </c>
      <c r="C1095">
        <v>2</v>
      </c>
      <c r="D1095" t="s">
        <v>626</v>
      </c>
      <c r="E1095" t="s">
        <v>633</v>
      </c>
      <c r="F1095" t="s">
        <v>77</v>
      </c>
      <c r="G1095" t="s">
        <v>1078</v>
      </c>
      <c r="H1095">
        <v>4</v>
      </c>
    </row>
    <row r="1096" spans="1:8" x14ac:dyDescent="0.25">
      <c r="A1096" t="s">
        <v>604</v>
      </c>
      <c r="B1096">
        <v>1</v>
      </c>
      <c r="C1096">
        <v>2</v>
      </c>
      <c r="D1096" t="s">
        <v>626</v>
      </c>
      <c r="E1096" t="s">
        <v>633</v>
      </c>
      <c r="F1096" t="s">
        <v>77</v>
      </c>
      <c r="G1096" t="s">
        <v>83</v>
      </c>
      <c r="H1096">
        <v>0</v>
      </c>
    </row>
    <row r="1097" spans="1:8" x14ac:dyDescent="0.25">
      <c r="A1097" t="s">
        <v>604</v>
      </c>
      <c r="B1097">
        <v>1</v>
      </c>
      <c r="C1097">
        <v>2</v>
      </c>
      <c r="D1097" t="s">
        <v>626</v>
      </c>
      <c r="E1097" t="s">
        <v>633</v>
      </c>
      <c r="F1097" t="s">
        <v>77</v>
      </c>
      <c r="G1097" t="s">
        <v>1000</v>
      </c>
      <c r="H1097">
        <v>5</v>
      </c>
    </row>
    <row r="1098" spans="1:8" x14ac:dyDescent="0.25">
      <c r="A1098" t="s">
        <v>604</v>
      </c>
      <c r="B1098">
        <v>1</v>
      </c>
      <c r="C1098">
        <v>2</v>
      </c>
      <c r="D1098" t="s">
        <v>626</v>
      </c>
      <c r="E1098" t="s">
        <v>633</v>
      </c>
      <c r="F1098" t="s">
        <v>77</v>
      </c>
      <c r="G1098" t="s">
        <v>81</v>
      </c>
      <c r="H1098">
        <v>0</v>
      </c>
    </row>
    <row r="1099" spans="1:8" x14ac:dyDescent="0.25">
      <c r="A1099" t="s">
        <v>604</v>
      </c>
      <c r="B1099">
        <v>1</v>
      </c>
      <c r="C1099">
        <v>2</v>
      </c>
      <c r="D1099" t="s">
        <v>626</v>
      </c>
      <c r="E1099" t="s">
        <v>633</v>
      </c>
      <c r="F1099" t="s">
        <v>119</v>
      </c>
      <c r="G1099" t="s">
        <v>1078</v>
      </c>
      <c r="H1099">
        <v>9</v>
      </c>
    </row>
    <row r="1100" spans="1:8" x14ac:dyDescent="0.25">
      <c r="A1100" t="s">
        <v>604</v>
      </c>
      <c r="B1100">
        <v>1</v>
      </c>
      <c r="C1100">
        <v>2</v>
      </c>
      <c r="D1100" t="s">
        <v>626</v>
      </c>
      <c r="E1100" t="s">
        <v>633</v>
      </c>
      <c r="F1100" t="s">
        <v>119</v>
      </c>
      <c r="G1100" t="s">
        <v>1000</v>
      </c>
      <c r="H1100">
        <v>0</v>
      </c>
    </row>
    <row r="1101" spans="1:8" x14ac:dyDescent="0.25">
      <c r="A1101" t="s">
        <v>604</v>
      </c>
      <c r="B1101">
        <v>1</v>
      </c>
      <c r="C1101">
        <v>2</v>
      </c>
      <c r="D1101" t="s">
        <v>626</v>
      </c>
      <c r="E1101" t="s">
        <v>633</v>
      </c>
      <c r="F1101" t="s">
        <v>120</v>
      </c>
      <c r="G1101" t="s">
        <v>1078</v>
      </c>
      <c r="H1101">
        <v>3</v>
      </c>
    </row>
    <row r="1102" spans="1:8" x14ac:dyDescent="0.25">
      <c r="A1102" t="s">
        <v>604</v>
      </c>
      <c r="B1102">
        <v>1</v>
      </c>
      <c r="C1102">
        <v>2</v>
      </c>
      <c r="D1102" t="s">
        <v>626</v>
      </c>
      <c r="E1102" t="s">
        <v>633</v>
      </c>
      <c r="F1102" t="s">
        <v>120</v>
      </c>
      <c r="G1102" t="s">
        <v>83</v>
      </c>
      <c r="H1102">
        <v>0</v>
      </c>
    </row>
    <row r="1103" spans="1:8" x14ac:dyDescent="0.25">
      <c r="A1103" t="s">
        <v>604</v>
      </c>
      <c r="B1103">
        <v>1</v>
      </c>
      <c r="C1103">
        <v>2</v>
      </c>
      <c r="D1103" t="s">
        <v>626</v>
      </c>
      <c r="E1103" t="s">
        <v>633</v>
      </c>
      <c r="F1103" t="s">
        <v>120</v>
      </c>
      <c r="G1103" t="s">
        <v>1000</v>
      </c>
      <c r="H1103">
        <v>6</v>
      </c>
    </row>
    <row r="1104" spans="1:8" x14ac:dyDescent="0.25">
      <c r="A1104" t="s">
        <v>604</v>
      </c>
      <c r="B1104">
        <v>1</v>
      </c>
      <c r="C1104">
        <v>2</v>
      </c>
      <c r="D1104" t="s">
        <v>626</v>
      </c>
      <c r="E1104" t="s">
        <v>633</v>
      </c>
      <c r="F1104" t="s">
        <v>120</v>
      </c>
      <c r="G1104" t="s">
        <v>81</v>
      </c>
      <c r="H1104">
        <v>0</v>
      </c>
    </row>
    <row r="1105" spans="1:8" x14ac:dyDescent="0.25">
      <c r="A1105" t="s">
        <v>604</v>
      </c>
      <c r="B1105">
        <v>1</v>
      </c>
      <c r="C1105">
        <v>2</v>
      </c>
      <c r="D1105" t="s">
        <v>626</v>
      </c>
      <c r="E1105" t="s">
        <v>633</v>
      </c>
      <c r="F1105" t="s">
        <v>152</v>
      </c>
      <c r="G1105" t="s">
        <v>1078</v>
      </c>
      <c r="H1105">
        <v>9</v>
      </c>
    </row>
    <row r="1106" spans="1:8" x14ac:dyDescent="0.25">
      <c r="A1106" t="s">
        <v>604</v>
      </c>
      <c r="B1106">
        <v>1</v>
      </c>
      <c r="C1106">
        <v>2</v>
      </c>
      <c r="D1106" t="s">
        <v>626</v>
      </c>
      <c r="E1106" t="s">
        <v>633</v>
      </c>
      <c r="F1106" t="s">
        <v>152</v>
      </c>
      <c r="G1106" t="s">
        <v>1000</v>
      </c>
      <c r="H1106">
        <v>2</v>
      </c>
    </row>
    <row r="1107" spans="1:8" x14ac:dyDescent="0.25">
      <c r="A1107" t="s">
        <v>604</v>
      </c>
      <c r="B1107">
        <v>1</v>
      </c>
      <c r="C1107">
        <v>2</v>
      </c>
      <c r="D1107" t="s">
        <v>626</v>
      </c>
      <c r="E1107" t="s">
        <v>633</v>
      </c>
      <c r="F1107" t="s">
        <v>790</v>
      </c>
      <c r="G1107" t="s">
        <v>1078</v>
      </c>
      <c r="H1107">
        <v>0</v>
      </c>
    </row>
    <row r="1108" spans="1:8" x14ac:dyDescent="0.25">
      <c r="A1108" t="s">
        <v>604</v>
      </c>
      <c r="B1108">
        <v>1</v>
      </c>
      <c r="C1108">
        <v>2</v>
      </c>
      <c r="D1108" t="s">
        <v>626</v>
      </c>
      <c r="E1108" t="s">
        <v>633</v>
      </c>
      <c r="F1108" t="s">
        <v>790</v>
      </c>
      <c r="G1108" t="s">
        <v>83</v>
      </c>
      <c r="H1108">
        <v>14</v>
      </c>
    </row>
    <row r="1109" spans="1:8" x14ac:dyDescent="0.25">
      <c r="A1109" t="s">
        <v>604</v>
      </c>
      <c r="B1109">
        <v>1</v>
      </c>
      <c r="C1109">
        <v>2</v>
      </c>
      <c r="D1109" t="s">
        <v>626</v>
      </c>
      <c r="E1109" t="s">
        <v>633</v>
      </c>
      <c r="F1109" t="s">
        <v>790</v>
      </c>
      <c r="G1109" t="s">
        <v>85</v>
      </c>
      <c r="H1109">
        <v>2</v>
      </c>
    </row>
    <row r="1110" spans="1:8" x14ac:dyDescent="0.25">
      <c r="A1110" t="s">
        <v>604</v>
      </c>
      <c r="B1110">
        <v>1</v>
      </c>
      <c r="C1110">
        <v>2</v>
      </c>
      <c r="D1110" t="s">
        <v>626</v>
      </c>
      <c r="E1110" t="s">
        <v>633</v>
      </c>
      <c r="F1110" t="s">
        <v>790</v>
      </c>
      <c r="G1110" t="s">
        <v>1000</v>
      </c>
      <c r="H1110">
        <v>59</v>
      </c>
    </row>
    <row r="1111" spans="1:8" x14ac:dyDescent="0.25">
      <c r="A1111" t="s">
        <v>604</v>
      </c>
      <c r="B1111">
        <v>1</v>
      </c>
      <c r="C1111">
        <v>2</v>
      </c>
      <c r="D1111" t="s">
        <v>626</v>
      </c>
      <c r="E1111" t="s">
        <v>633</v>
      </c>
      <c r="F1111" t="s">
        <v>790</v>
      </c>
      <c r="G1111" t="s">
        <v>81</v>
      </c>
      <c r="H1111">
        <v>247</v>
      </c>
    </row>
    <row r="1112" spans="1:8" x14ac:dyDescent="0.25">
      <c r="A1112" t="s">
        <v>604</v>
      </c>
      <c r="B1112">
        <v>1</v>
      </c>
      <c r="C1112">
        <v>2</v>
      </c>
      <c r="D1112" t="s">
        <v>626</v>
      </c>
      <c r="E1112" t="s">
        <v>634</v>
      </c>
      <c r="F1112" t="s">
        <v>136</v>
      </c>
      <c r="G1112" t="s">
        <v>1078</v>
      </c>
      <c r="H1112">
        <v>0</v>
      </c>
    </row>
    <row r="1113" spans="1:8" x14ac:dyDescent="0.25">
      <c r="A1113" t="s">
        <v>604</v>
      </c>
      <c r="B1113">
        <v>1</v>
      </c>
      <c r="C1113">
        <v>2</v>
      </c>
      <c r="D1113" t="s">
        <v>626</v>
      </c>
      <c r="E1113" t="s">
        <v>634</v>
      </c>
      <c r="F1113" t="s">
        <v>136</v>
      </c>
      <c r="G1113" t="s">
        <v>83</v>
      </c>
      <c r="H1113">
        <v>0</v>
      </c>
    </row>
    <row r="1114" spans="1:8" x14ac:dyDescent="0.25">
      <c r="A1114" t="s">
        <v>604</v>
      </c>
      <c r="B1114">
        <v>1</v>
      </c>
      <c r="C1114">
        <v>2</v>
      </c>
      <c r="D1114" t="s">
        <v>626</v>
      </c>
      <c r="E1114" t="s">
        <v>634</v>
      </c>
      <c r="F1114" t="s">
        <v>136</v>
      </c>
      <c r="G1114" t="s">
        <v>85</v>
      </c>
      <c r="H1114">
        <v>0</v>
      </c>
    </row>
    <row r="1115" spans="1:8" x14ac:dyDescent="0.25">
      <c r="A1115" t="s">
        <v>604</v>
      </c>
      <c r="B1115">
        <v>1</v>
      </c>
      <c r="C1115">
        <v>2</v>
      </c>
      <c r="D1115" t="s">
        <v>626</v>
      </c>
      <c r="E1115" t="s">
        <v>634</v>
      </c>
      <c r="F1115" t="s">
        <v>136</v>
      </c>
      <c r="G1115" t="s">
        <v>1000</v>
      </c>
      <c r="H1115">
        <v>0</v>
      </c>
    </row>
    <row r="1116" spans="1:8" x14ac:dyDescent="0.25">
      <c r="A1116" t="s">
        <v>604</v>
      </c>
      <c r="B1116">
        <v>1</v>
      </c>
      <c r="C1116">
        <v>2</v>
      </c>
      <c r="D1116" t="s">
        <v>626</v>
      </c>
      <c r="E1116" t="s">
        <v>634</v>
      </c>
      <c r="F1116" t="s">
        <v>153</v>
      </c>
      <c r="G1116" t="s">
        <v>1078</v>
      </c>
      <c r="H1116">
        <v>272</v>
      </c>
    </row>
    <row r="1117" spans="1:8" x14ac:dyDescent="0.25">
      <c r="A1117" t="s">
        <v>604</v>
      </c>
      <c r="B1117">
        <v>1</v>
      </c>
      <c r="C1117">
        <v>2</v>
      </c>
      <c r="D1117" t="s">
        <v>626</v>
      </c>
      <c r="E1117" t="s">
        <v>634</v>
      </c>
      <c r="F1117" t="s">
        <v>153</v>
      </c>
      <c r="G1117" t="s">
        <v>83</v>
      </c>
      <c r="H1117">
        <v>0</v>
      </c>
    </row>
    <row r="1118" spans="1:8" x14ac:dyDescent="0.25">
      <c r="A1118" t="s">
        <v>604</v>
      </c>
      <c r="B1118">
        <v>1</v>
      </c>
      <c r="C1118">
        <v>2</v>
      </c>
      <c r="D1118" t="s">
        <v>626</v>
      </c>
      <c r="E1118" t="s">
        <v>634</v>
      </c>
      <c r="F1118" t="s">
        <v>153</v>
      </c>
      <c r="G1118" t="s">
        <v>1000</v>
      </c>
      <c r="H1118">
        <v>0</v>
      </c>
    </row>
    <row r="1119" spans="1:8" x14ac:dyDescent="0.25">
      <c r="A1119" t="s">
        <v>604</v>
      </c>
      <c r="B1119">
        <v>1</v>
      </c>
      <c r="C1119">
        <v>2</v>
      </c>
      <c r="D1119" t="s">
        <v>626</v>
      </c>
      <c r="E1119" t="s">
        <v>634</v>
      </c>
      <c r="F1119" t="s">
        <v>153</v>
      </c>
      <c r="G1119" t="s">
        <v>81</v>
      </c>
      <c r="H1119">
        <v>0</v>
      </c>
    </row>
    <row r="1120" spans="1:8" x14ac:dyDescent="0.25">
      <c r="A1120" t="s">
        <v>604</v>
      </c>
      <c r="B1120">
        <v>1</v>
      </c>
      <c r="C1120">
        <v>2</v>
      </c>
      <c r="D1120" t="s">
        <v>626</v>
      </c>
      <c r="E1120" t="s">
        <v>634</v>
      </c>
      <c r="F1120" t="s">
        <v>154</v>
      </c>
      <c r="G1120" t="s">
        <v>1078</v>
      </c>
      <c r="H1120">
        <v>108</v>
      </c>
    </row>
    <row r="1121" spans="1:8" x14ac:dyDescent="0.25">
      <c r="A1121" t="s">
        <v>604</v>
      </c>
      <c r="B1121">
        <v>1</v>
      </c>
      <c r="C1121">
        <v>2</v>
      </c>
      <c r="D1121" t="s">
        <v>626</v>
      </c>
      <c r="E1121" t="s">
        <v>634</v>
      </c>
      <c r="F1121" t="s">
        <v>144</v>
      </c>
      <c r="G1121" t="s">
        <v>1078</v>
      </c>
      <c r="H1121">
        <v>0</v>
      </c>
    </row>
    <row r="1122" spans="1:8" x14ac:dyDescent="0.25">
      <c r="A1122" t="s">
        <v>604</v>
      </c>
      <c r="B1122">
        <v>1</v>
      </c>
      <c r="C1122">
        <v>2</v>
      </c>
      <c r="D1122" t="s">
        <v>626</v>
      </c>
      <c r="E1122" t="s">
        <v>634</v>
      </c>
      <c r="F1122" t="s">
        <v>144</v>
      </c>
      <c r="G1122" t="s">
        <v>1000</v>
      </c>
      <c r="H1122">
        <v>0</v>
      </c>
    </row>
    <row r="1123" spans="1:8" x14ac:dyDescent="0.25">
      <c r="A1123" t="s">
        <v>604</v>
      </c>
      <c r="B1123">
        <v>1</v>
      </c>
      <c r="C1123">
        <v>2</v>
      </c>
      <c r="D1123" t="s">
        <v>626</v>
      </c>
      <c r="E1123" t="s">
        <v>634</v>
      </c>
      <c r="F1123" t="s">
        <v>144</v>
      </c>
      <c r="G1123" t="s">
        <v>81</v>
      </c>
      <c r="H1123">
        <v>0</v>
      </c>
    </row>
    <row r="1124" spans="1:8" x14ac:dyDescent="0.25">
      <c r="A1124" t="s">
        <v>604</v>
      </c>
      <c r="B1124">
        <v>1</v>
      </c>
      <c r="C1124">
        <v>2</v>
      </c>
      <c r="D1124" t="s">
        <v>626</v>
      </c>
      <c r="E1124" t="s">
        <v>634</v>
      </c>
      <c r="F1124" t="s">
        <v>103</v>
      </c>
      <c r="G1124" t="s">
        <v>83</v>
      </c>
      <c r="H1124">
        <v>0</v>
      </c>
    </row>
    <row r="1125" spans="1:8" x14ac:dyDescent="0.25">
      <c r="A1125" t="s">
        <v>604</v>
      </c>
      <c r="B1125">
        <v>1</v>
      </c>
      <c r="C1125">
        <v>2</v>
      </c>
      <c r="D1125" t="s">
        <v>626</v>
      </c>
      <c r="E1125" t="s">
        <v>634</v>
      </c>
      <c r="F1125" t="s">
        <v>103</v>
      </c>
      <c r="G1125" t="s">
        <v>85</v>
      </c>
      <c r="H1125">
        <v>0</v>
      </c>
    </row>
    <row r="1126" spans="1:8" x14ac:dyDescent="0.25">
      <c r="A1126" t="s">
        <v>604</v>
      </c>
      <c r="B1126">
        <v>1</v>
      </c>
      <c r="C1126">
        <v>2</v>
      </c>
      <c r="D1126" t="s">
        <v>626</v>
      </c>
      <c r="E1126" t="s">
        <v>634</v>
      </c>
      <c r="F1126" t="s">
        <v>103</v>
      </c>
      <c r="G1126" t="s">
        <v>87</v>
      </c>
      <c r="H1126">
        <v>0</v>
      </c>
    </row>
    <row r="1127" spans="1:8" x14ac:dyDescent="0.25">
      <c r="A1127" t="s">
        <v>604</v>
      </c>
      <c r="B1127">
        <v>1</v>
      </c>
      <c r="C1127">
        <v>2</v>
      </c>
      <c r="D1127" t="s">
        <v>626</v>
      </c>
      <c r="E1127" t="s">
        <v>634</v>
      </c>
      <c r="F1127" t="s">
        <v>103</v>
      </c>
      <c r="G1127" t="s">
        <v>81</v>
      </c>
      <c r="H1127">
        <v>0</v>
      </c>
    </row>
    <row r="1128" spans="1:8" x14ac:dyDescent="0.25">
      <c r="A1128" t="s">
        <v>604</v>
      </c>
      <c r="B1128">
        <v>1</v>
      </c>
      <c r="C1128">
        <v>2</v>
      </c>
      <c r="D1128" t="s">
        <v>626</v>
      </c>
      <c r="E1128" t="s">
        <v>634</v>
      </c>
      <c r="F1128" t="s">
        <v>111</v>
      </c>
      <c r="G1128" t="s">
        <v>83</v>
      </c>
      <c r="H1128">
        <v>0</v>
      </c>
    </row>
    <row r="1129" spans="1:8" x14ac:dyDescent="0.25">
      <c r="A1129" t="s">
        <v>604</v>
      </c>
      <c r="B1129">
        <v>1</v>
      </c>
      <c r="C1129">
        <v>2</v>
      </c>
      <c r="D1129" t="s">
        <v>626</v>
      </c>
      <c r="E1129" t="s">
        <v>634</v>
      </c>
      <c r="F1129" t="s">
        <v>170</v>
      </c>
      <c r="G1129" t="s">
        <v>83</v>
      </c>
      <c r="H1129">
        <v>0</v>
      </c>
    </row>
    <row r="1130" spans="1:8" x14ac:dyDescent="0.25">
      <c r="A1130" t="s">
        <v>604</v>
      </c>
      <c r="B1130">
        <v>1</v>
      </c>
      <c r="C1130">
        <v>2</v>
      </c>
      <c r="D1130" t="s">
        <v>626</v>
      </c>
      <c r="E1130" t="s">
        <v>634</v>
      </c>
      <c r="F1130" t="s">
        <v>170</v>
      </c>
      <c r="G1130" t="s">
        <v>85</v>
      </c>
      <c r="H1130">
        <v>0</v>
      </c>
    </row>
    <row r="1131" spans="1:8" x14ac:dyDescent="0.25">
      <c r="A1131" t="s">
        <v>604</v>
      </c>
      <c r="B1131">
        <v>1</v>
      </c>
      <c r="C1131">
        <v>2</v>
      </c>
      <c r="D1131" t="s">
        <v>626</v>
      </c>
      <c r="E1131" t="s">
        <v>634</v>
      </c>
      <c r="F1131" t="s">
        <v>170</v>
      </c>
      <c r="G1131" t="s">
        <v>87</v>
      </c>
      <c r="H1131">
        <v>0</v>
      </c>
    </row>
    <row r="1132" spans="1:8" x14ac:dyDescent="0.25">
      <c r="A1132" t="s">
        <v>604</v>
      </c>
      <c r="B1132">
        <v>1</v>
      </c>
      <c r="C1132">
        <v>2</v>
      </c>
      <c r="D1132" t="s">
        <v>626</v>
      </c>
      <c r="E1132" t="s">
        <v>634</v>
      </c>
      <c r="F1132" t="s">
        <v>170</v>
      </c>
      <c r="G1132" t="s">
        <v>89</v>
      </c>
      <c r="H1132">
        <v>0</v>
      </c>
    </row>
    <row r="1133" spans="1:8" x14ac:dyDescent="0.25">
      <c r="A1133" t="s">
        <v>604</v>
      </c>
      <c r="B1133">
        <v>1</v>
      </c>
      <c r="C1133">
        <v>2</v>
      </c>
      <c r="D1133" t="s">
        <v>626</v>
      </c>
      <c r="E1133" t="s">
        <v>634</v>
      </c>
      <c r="F1133" t="s">
        <v>170</v>
      </c>
      <c r="G1133" t="s">
        <v>81</v>
      </c>
      <c r="H1133">
        <v>0</v>
      </c>
    </row>
    <row r="1134" spans="1:8" x14ac:dyDescent="0.25">
      <c r="A1134" t="s">
        <v>604</v>
      </c>
      <c r="B1134">
        <v>1</v>
      </c>
      <c r="C1134">
        <v>2</v>
      </c>
      <c r="D1134" t="s">
        <v>626</v>
      </c>
      <c r="E1134" t="s">
        <v>634</v>
      </c>
      <c r="F1134" t="s">
        <v>162</v>
      </c>
      <c r="G1134" t="s">
        <v>1078</v>
      </c>
      <c r="H1134">
        <v>44</v>
      </c>
    </row>
    <row r="1135" spans="1:8" x14ac:dyDescent="0.25">
      <c r="A1135" t="s">
        <v>604</v>
      </c>
      <c r="B1135">
        <v>1</v>
      </c>
      <c r="C1135">
        <v>2</v>
      </c>
      <c r="D1135" t="s">
        <v>626</v>
      </c>
      <c r="E1135" t="s">
        <v>634</v>
      </c>
      <c r="F1135" t="s">
        <v>162</v>
      </c>
      <c r="G1135" t="s">
        <v>1000</v>
      </c>
      <c r="H1135">
        <v>0</v>
      </c>
    </row>
    <row r="1136" spans="1:8" x14ac:dyDescent="0.25">
      <c r="A1136" t="s">
        <v>604</v>
      </c>
      <c r="B1136">
        <v>1</v>
      </c>
      <c r="C1136">
        <v>2</v>
      </c>
      <c r="D1136" t="s">
        <v>626</v>
      </c>
      <c r="E1136" t="s">
        <v>634</v>
      </c>
      <c r="F1136" t="s">
        <v>162</v>
      </c>
      <c r="G1136" t="s">
        <v>81</v>
      </c>
      <c r="H1136">
        <v>0</v>
      </c>
    </row>
    <row r="1137" spans="1:8" x14ac:dyDescent="0.25">
      <c r="A1137" t="s">
        <v>604</v>
      </c>
      <c r="B1137">
        <v>1</v>
      </c>
      <c r="C1137">
        <v>2</v>
      </c>
      <c r="D1137" t="s">
        <v>626</v>
      </c>
      <c r="E1137" t="s">
        <v>634</v>
      </c>
      <c r="F1137" t="s">
        <v>95</v>
      </c>
      <c r="G1137" t="s">
        <v>83</v>
      </c>
      <c r="H1137">
        <v>0</v>
      </c>
    </row>
    <row r="1138" spans="1:8" x14ac:dyDescent="0.25">
      <c r="A1138" t="s">
        <v>604</v>
      </c>
      <c r="B1138">
        <v>1</v>
      </c>
      <c r="C1138">
        <v>2</v>
      </c>
      <c r="D1138" t="s">
        <v>626</v>
      </c>
      <c r="E1138" t="s">
        <v>634</v>
      </c>
      <c r="F1138" t="s">
        <v>95</v>
      </c>
      <c r="G1138" t="s">
        <v>85</v>
      </c>
      <c r="H1138">
        <v>0</v>
      </c>
    </row>
    <row r="1139" spans="1:8" x14ac:dyDescent="0.25">
      <c r="A1139" t="s">
        <v>604</v>
      </c>
      <c r="B1139">
        <v>1</v>
      </c>
      <c r="C1139">
        <v>2</v>
      </c>
      <c r="D1139" t="s">
        <v>626</v>
      </c>
      <c r="E1139" t="s">
        <v>634</v>
      </c>
      <c r="F1139" t="s">
        <v>789</v>
      </c>
      <c r="G1139" t="s">
        <v>83</v>
      </c>
      <c r="H1139">
        <v>0</v>
      </c>
    </row>
    <row r="1140" spans="1:8" x14ac:dyDescent="0.25">
      <c r="A1140" t="s">
        <v>604</v>
      </c>
      <c r="B1140">
        <v>1</v>
      </c>
      <c r="C1140">
        <v>2</v>
      </c>
      <c r="D1140" t="s">
        <v>626</v>
      </c>
      <c r="E1140" t="s">
        <v>634</v>
      </c>
      <c r="F1140" t="s">
        <v>789</v>
      </c>
      <c r="G1140" t="s">
        <v>1000</v>
      </c>
      <c r="H1140">
        <v>0</v>
      </c>
    </row>
    <row r="1141" spans="1:8" x14ac:dyDescent="0.25">
      <c r="A1141" t="s">
        <v>604</v>
      </c>
      <c r="B1141">
        <v>1</v>
      </c>
      <c r="C1141">
        <v>2</v>
      </c>
      <c r="D1141" t="s">
        <v>626</v>
      </c>
      <c r="E1141" t="s">
        <v>634</v>
      </c>
      <c r="F1141" t="s">
        <v>789</v>
      </c>
      <c r="G1141" t="s">
        <v>81</v>
      </c>
      <c r="H1141">
        <v>0</v>
      </c>
    </row>
    <row r="1142" spans="1:8" x14ac:dyDescent="0.25">
      <c r="A1142" t="s">
        <v>604</v>
      </c>
      <c r="B1142">
        <v>1</v>
      </c>
      <c r="C1142">
        <v>2</v>
      </c>
      <c r="D1142" t="s">
        <v>626</v>
      </c>
      <c r="E1142" t="s">
        <v>634</v>
      </c>
      <c r="F1142" t="s">
        <v>128</v>
      </c>
      <c r="G1142" t="s">
        <v>1000</v>
      </c>
      <c r="H1142">
        <v>0</v>
      </c>
    </row>
    <row r="1143" spans="1:8" x14ac:dyDescent="0.25">
      <c r="A1143" t="s">
        <v>604</v>
      </c>
      <c r="B1143">
        <v>1</v>
      </c>
      <c r="C1143">
        <v>2</v>
      </c>
      <c r="D1143" t="s">
        <v>626</v>
      </c>
      <c r="E1143" t="s">
        <v>634</v>
      </c>
      <c r="F1143" t="s">
        <v>128</v>
      </c>
      <c r="G1143" t="s">
        <v>81</v>
      </c>
      <c r="H1143">
        <v>0</v>
      </c>
    </row>
    <row r="1144" spans="1:8" x14ac:dyDescent="0.25">
      <c r="A1144" t="s">
        <v>604</v>
      </c>
      <c r="B1144">
        <v>1</v>
      </c>
      <c r="C1144">
        <v>2</v>
      </c>
      <c r="D1144" t="s">
        <v>626</v>
      </c>
      <c r="E1144" t="s">
        <v>634</v>
      </c>
      <c r="F1144" t="s">
        <v>77</v>
      </c>
      <c r="G1144" t="s">
        <v>1078</v>
      </c>
      <c r="H1144">
        <v>0</v>
      </c>
    </row>
    <row r="1145" spans="1:8" x14ac:dyDescent="0.25">
      <c r="A1145" t="s">
        <v>604</v>
      </c>
      <c r="B1145">
        <v>1</v>
      </c>
      <c r="C1145">
        <v>2</v>
      </c>
      <c r="D1145" t="s">
        <v>626</v>
      </c>
      <c r="E1145" t="s">
        <v>634</v>
      </c>
      <c r="F1145" t="s">
        <v>77</v>
      </c>
      <c r="G1145" t="s">
        <v>83</v>
      </c>
      <c r="H1145">
        <v>0</v>
      </c>
    </row>
    <row r="1146" spans="1:8" x14ac:dyDescent="0.25">
      <c r="A1146" t="s">
        <v>604</v>
      </c>
      <c r="B1146">
        <v>1</v>
      </c>
      <c r="C1146">
        <v>2</v>
      </c>
      <c r="D1146" t="s">
        <v>626</v>
      </c>
      <c r="E1146" t="s">
        <v>634</v>
      </c>
      <c r="F1146" t="s">
        <v>77</v>
      </c>
      <c r="G1146" t="s">
        <v>1000</v>
      </c>
      <c r="H1146">
        <v>0</v>
      </c>
    </row>
    <row r="1147" spans="1:8" x14ac:dyDescent="0.25">
      <c r="A1147" t="s">
        <v>604</v>
      </c>
      <c r="B1147">
        <v>1</v>
      </c>
      <c r="C1147">
        <v>2</v>
      </c>
      <c r="D1147" t="s">
        <v>626</v>
      </c>
      <c r="E1147" t="s">
        <v>634</v>
      </c>
      <c r="F1147" t="s">
        <v>77</v>
      </c>
      <c r="G1147" t="s">
        <v>81</v>
      </c>
      <c r="H1147">
        <v>0</v>
      </c>
    </row>
    <row r="1148" spans="1:8" x14ac:dyDescent="0.25">
      <c r="A1148" t="s">
        <v>604</v>
      </c>
      <c r="B1148">
        <v>1</v>
      </c>
      <c r="C1148">
        <v>2</v>
      </c>
      <c r="D1148" t="s">
        <v>626</v>
      </c>
      <c r="E1148" t="s">
        <v>634</v>
      </c>
      <c r="F1148" t="s">
        <v>119</v>
      </c>
      <c r="G1148" t="s">
        <v>1078</v>
      </c>
      <c r="H1148">
        <v>398</v>
      </c>
    </row>
    <row r="1149" spans="1:8" x14ac:dyDescent="0.25">
      <c r="A1149" t="s">
        <v>604</v>
      </c>
      <c r="B1149">
        <v>1</v>
      </c>
      <c r="C1149">
        <v>2</v>
      </c>
      <c r="D1149" t="s">
        <v>626</v>
      </c>
      <c r="E1149" t="s">
        <v>634</v>
      </c>
      <c r="F1149" t="s">
        <v>119</v>
      </c>
      <c r="G1149" t="s">
        <v>1000</v>
      </c>
      <c r="H1149">
        <v>10</v>
      </c>
    </row>
    <row r="1150" spans="1:8" x14ac:dyDescent="0.25">
      <c r="A1150" t="s">
        <v>604</v>
      </c>
      <c r="B1150">
        <v>1</v>
      </c>
      <c r="C1150">
        <v>2</v>
      </c>
      <c r="D1150" t="s">
        <v>626</v>
      </c>
      <c r="E1150" t="s">
        <v>634</v>
      </c>
      <c r="F1150" t="s">
        <v>120</v>
      </c>
      <c r="G1150" t="s">
        <v>1078</v>
      </c>
      <c r="H1150">
        <v>0</v>
      </c>
    </row>
    <row r="1151" spans="1:8" x14ac:dyDescent="0.25">
      <c r="A1151" t="s">
        <v>604</v>
      </c>
      <c r="B1151">
        <v>1</v>
      </c>
      <c r="C1151">
        <v>2</v>
      </c>
      <c r="D1151" t="s">
        <v>626</v>
      </c>
      <c r="E1151" t="s">
        <v>634</v>
      </c>
      <c r="F1151" t="s">
        <v>120</v>
      </c>
      <c r="G1151" t="s">
        <v>83</v>
      </c>
      <c r="H1151">
        <v>0</v>
      </c>
    </row>
    <row r="1152" spans="1:8" x14ac:dyDescent="0.25">
      <c r="A1152" t="s">
        <v>604</v>
      </c>
      <c r="B1152">
        <v>1</v>
      </c>
      <c r="C1152">
        <v>2</v>
      </c>
      <c r="D1152" t="s">
        <v>626</v>
      </c>
      <c r="E1152" t="s">
        <v>634</v>
      </c>
      <c r="F1152" t="s">
        <v>120</v>
      </c>
      <c r="G1152" t="s">
        <v>1000</v>
      </c>
      <c r="H1152">
        <v>0</v>
      </c>
    </row>
    <row r="1153" spans="1:8" x14ac:dyDescent="0.25">
      <c r="A1153" t="s">
        <v>604</v>
      </c>
      <c r="B1153">
        <v>1</v>
      </c>
      <c r="C1153">
        <v>2</v>
      </c>
      <c r="D1153" t="s">
        <v>626</v>
      </c>
      <c r="E1153" t="s">
        <v>634</v>
      </c>
      <c r="F1153" t="s">
        <v>120</v>
      </c>
      <c r="G1153" t="s">
        <v>81</v>
      </c>
      <c r="H1153">
        <v>0</v>
      </c>
    </row>
    <row r="1154" spans="1:8" x14ac:dyDescent="0.25">
      <c r="A1154" t="s">
        <v>604</v>
      </c>
      <c r="B1154">
        <v>1</v>
      </c>
      <c r="C1154">
        <v>2</v>
      </c>
      <c r="D1154" t="s">
        <v>626</v>
      </c>
      <c r="E1154" t="s">
        <v>634</v>
      </c>
      <c r="F1154" t="s">
        <v>152</v>
      </c>
      <c r="G1154" t="s">
        <v>1078</v>
      </c>
      <c r="H1154">
        <v>0</v>
      </c>
    </row>
    <row r="1155" spans="1:8" x14ac:dyDescent="0.25">
      <c r="A1155" t="s">
        <v>604</v>
      </c>
      <c r="B1155">
        <v>1</v>
      </c>
      <c r="C1155">
        <v>2</v>
      </c>
      <c r="D1155" t="s">
        <v>626</v>
      </c>
      <c r="E1155" t="s">
        <v>634</v>
      </c>
      <c r="F1155" t="s">
        <v>152</v>
      </c>
      <c r="G1155" t="s">
        <v>1000</v>
      </c>
      <c r="H1155">
        <v>0</v>
      </c>
    </row>
    <row r="1156" spans="1:8" x14ac:dyDescent="0.25">
      <c r="A1156" t="s">
        <v>604</v>
      </c>
      <c r="B1156">
        <v>1</v>
      </c>
      <c r="C1156">
        <v>2</v>
      </c>
      <c r="D1156" t="s">
        <v>626</v>
      </c>
      <c r="E1156" t="s">
        <v>634</v>
      </c>
      <c r="F1156" t="s">
        <v>790</v>
      </c>
      <c r="G1156" t="s">
        <v>1078</v>
      </c>
      <c r="H1156">
        <v>3</v>
      </c>
    </row>
    <row r="1157" spans="1:8" x14ac:dyDescent="0.25">
      <c r="A1157" t="s">
        <v>604</v>
      </c>
      <c r="B1157">
        <v>1</v>
      </c>
      <c r="C1157">
        <v>2</v>
      </c>
      <c r="D1157" t="s">
        <v>626</v>
      </c>
      <c r="E1157" t="s">
        <v>634</v>
      </c>
      <c r="F1157" t="s">
        <v>790</v>
      </c>
      <c r="G1157" t="s">
        <v>83</v>
      </c>
      <c r="H1157">
        <v>0</v>
      </c>
    </row>
    <row r="1158" spans="1:8" x14ac:dyDescent="0.25">
      <c r="A1158" t="s">
        <v>604</v>
      </c>
      <c r="B1158">
        <v>1</v>
      </c>
      <c r="C1158">
        <v>2</v>
      </c>
      <c r="D1158" t="s">
        <v>626</v>
      </c>
      <c r="E1158" t="s">
        <v>634</v>
      </c>
      <c r="F1158" t="s">
        <v>790</v>
      </c>
      <c r="G1158" t="s">
        <v>85</v>
      </c>
      <c r="H1158">
        <v>0</v>
      </c>
    </row>
    <row r="1159" spans="1:8" x14ac:dyDescent="0.25">
      <c r="A1159" t="s">
        <v>604</v>
      </c>
      <c r="B1159">
        <v>1</v>
      </c>
      <c r="C1159">
        <v>2</v>
      </c>
      <c r="D1159" t="s">
        <v>626</v>
      </c>
      <c r="E1159" t="s">
        <v>634</v>
      </c>
      <c r="F1159" t="s">
        <v>790</v>
      </c>
      <c r="G1159" t="s">
        <v>1000</v>
      </c>
      <c r="H1159">
        <v>0</v>
      </c>
    </row>
    <row r="1160" spans="1:8" x14ac:dyDescent="0.25">
      <c r="A1160" t="s">
        <v>604</v>
      </c>
      <c r="B1160">
        <v>1</v>
      </c>
      <c r="C1160">
        <v>2</v>
      </c>
      <c r="D1160" t="s">
        <v>626</v>
      </c>
      <c r="E1160" t="s">
        <v>634</v>
      </c>
      <c r="F1160" t="s">
        <v>790</v>
      </c>
      <c r="G1160" t="s">
        <v>81</v>
      </c>
      <c r="H1160">
        <v>0</v>
      </c>
    </row>
    <row r="1161" spans="1:8" x14ac:dyDescent="0.25">
      <c r="A1161" t="s">
        <v>604</v>
      </c>
      <c r="B1161">
        <v>1</v>
      </c>
      <c r="C1161">
        <v>2</v>
      </c>
      <c r="D1161" t="s">
        <v>626</v>
      </c>
      <c r="E1161" t="s">
        <v>788</v>
      </c>
      <c r="F1161" t="s">
        <v>136</v>
      </c>
      <c r="G1161" t="s">
        <v>1078</v>
      </c>
      <c r="H1161">
        <v>0</v>
      </c>
    </row>
    <row r="1162" spans="1:8" x14ac:dyDescent="0.25">
      <c r="A1162" t="s">
        <v>604</v>
      </c>
      <c r="B1162">
        <v>1</v>
      </c>
      <c r="C1162">
        <v>2</v>
      </c>
      <c r="D1162" t="s">
        <v>626</v>
      </c>
      <c r="E1162" t="s">
        <v>788</v>
      </c>
      <c r="F1162" t="s">
        <v>136</v>
      </c>
      <c r="G1162" t="s">
        <v>83</v>
      </c>
      <c r="H1162">
        <v>0</v>
      </c>
    </row>
    <row r="1163" spans="1:8" x14ac:dyDescent="0.25">
      <c r="A1163" t="s">
        <v>604</v>
      </c>
      <c r="B1163">
        <v>1</v>
      </c>
      <c r="C1163">
        <v>2</v>
      </c>
      <c r="D1163" t="s">
        <v>626</v>
      </c>
      <c r="E1163" t="s">
        <v>788</v>
      </c>
      <c r="F1163" t="s">
        <v>136</v>
      </c>
      <c r="G1163" t="s">
        <v>85</v>
      </c>
      <c r="H1163">
        <v>0</v>
      </c>
    </row>
    <row r="1164" spans="1:8" x14ac:dyDescent="0.25">
      <c r="A1164" t="s">
        <v>604</v>
      </c>
      <c r="B1164">
        <v>1</v>
      </c>
      <c r="C1164">
        <v>2</v>
      </c>
      <c r="D1164" t="s">
        <v>626</v>
      </c>
      <c r="E1164" t="s">
        <v>788</v>
      </c>
      <c r="F1164" t="s">
        <v>136</v>
      </c>
      <c r="G1164" t="s">
        <v>1000</v>
      </c>
      <c r="H1164">
        <v>0</v>
      </c>
    </row>
    <row r="1165" spans="1:8" x14ac:dyDescent="0.25">
      <c r="A1165" t="s">
        <v>604</v>
      </c>
      <c r="B1165">
        <v>1</v>
      </c>
      <c r="C1165">
        <v>2</v>
      </c>
      <c r="D1165" t="s">
        <v>626</v>
      </c>
      <c r="E1165" t="s">
        <v>788</v>
      </c>
      <c r="F1165" t="s">
        <v>153</v>
      </c>
      <c r="G1165" t="s">
        <v>1078</v>
      </c>
      <c r="H1165">
        <v>62</v>
      </c>
    </row>
    <row r="1166" spans="1:8" x14ac:dyDescent="0.25">
      <c r="A1166" t="s">
        <v>604</v>
      </c>
      <c r="B1166">
        <v>1</v>
      </c>
      <c r="C1166">
        <v>2</v>
      </c>
      <c r="D1166" t="s">
        <v>626</v>
      </c>
      <c r="E1166" t="s">
        <v>788</v>
      </c>
      <c r="F1166" t="s">
        <v>153</v>
      </c>
      <c r="G1166" t="s">
        <v>83</v>
      </c>
      <c r="H1166">
        <v>0</v>
      </c>
    </row>
    <row r="1167" spans="1:8" x14ac:dyDescent="0.25">
      <c r="A1167" t="s">
        <v>604</v>
      </c>
      <c r="B1167">
        <v>1</v>
      </c>
      <c r="C1167">
        <v>2</v>
      </c>
      <c r="D1167" t="s">
        <v>626</v>
      </c>
      <c r="E1167" t="s">
        <v>788</v>
      </c>
      <c r="F1167" t="s">
        <v>153</v>
      </c>
      <c r="G1167" t="s">
        <v>1000</v>
      </c>
      <c r="H1167">
        <v>12</v>
      </c>
    </row>
    <row r="1168" spans="1:8" x14ac:dyDescent="0.25">
      <c r="A1168" t="s">
        <v>604</v>
      </c>
      <c r="B1168">
        <v>1</v>
      </c>
      <c r="C1168">
        <v>2</v>
      </c>
      <c r="D1168" t="s">
        <v>626</v>
      </c>
      <c r="E1168" t="s">
        <v>788</v>
      </c>
      <c r="F1168" t="s">
        <v>153</v>
      </c>
      <c r="G1168" t="s">
        <v>81</v>
      </c>
      <c r="H1168">
        <v>2</v>
      </c>
    </row>
    <row r="1169" spans="1:8" x14ac:dyDescent="0.25">
      <c r="A1169" t="s">
        <v>604</v>
      </c>
      <c r="B1169">
        <v>1</v>
      </c>
      <c r="C1169">
        <v>2</v>
      </c>
      <c r="D1169" t="s">
        <v>626</v>
      </c>
      <c r="E1169" t="s">
        <v>788</v>
      </c>
      <c r="F1169" t="s">
        <v>154</v>
      </c>
      <c r="G1169" t="s">
        <v>1078</v>
      </c>
      <c r="H1169">
        <v>35</v>
      </c>
    </row>
    <row r="1170" spans="1:8" x14ac:dyDescent="0.25">
      <c r="A1170" t="s">
        <v>604</v>
      </c>
      <c r="B1170">
        <v>1</v>
      </c>
      <c r="C1170">
        <v>2</v>
      </c>
      <c r="D1170" t="s">
        <v>626</v>
      </c>
      <c r="E1170" t="s">
        <v>788</v>
      </c>
      <c r="F1170" t="s">
        <v>144</v>
      </c>
      <c r="G1170" t="s">
        <v>1078</v>
      </c>
      <c r="H1170">
        <v>0</v>
      </c>
    </row>
    <row r="1171" spans="1:8" x14ac:dyDescent="0.25">
      <c r="A1171" t="s">
        <v>604</v>
      </c>
      <c r="B1171">
        <v>1</v>
      </c>
      <c r="C1171">
        <v>2</v>
      </c>
      <c r="D1171" t="s">
        <v>626</v>
      </c>
      <c r="E1171" t="s">
        <v>788</v>
      </c>
      <c r="F1171" t="s">
        <v>144</v>
      </c>
      <c r="G1171" t="s">
        <v>1000</v>
      </c>
      <c r="H1171">
        <v>78</v>
      </c>
    </row>
    <row r="1172" spans="1:8" x14ac:dyDescent="0.25">
      <c r="A1172" t="s">
        <v>604</v>
      </c>
      <c r="B1172">
        <v>1</v>
      </c>
      <c r="C1172">
        <v>2</v>
      </c>
      <c r="D1172" t="s">
        <v>626</v>
      </c>
      <c r="E1172" t="s">
        <v>788</v>
      </c>
      <c r="F1172" t="s">
        <v>144</v>
      </c>
      <c r="G1172" t="s">
        <v>81</v>
      </c>
      <c r="H1172">
        <v>52</v>
      </c>
    </row>
    <row r="1173" spans="1:8" x14ac:dyDescent="0.25">
      <c r="A1173" t="s">
        <v>604</v>
      </c>
      <c r="B1173">
        <v>1</v>
      </c>
      <c r="C1173">
        <v>2</v>
      </c>
      <c r="D1173" t="s">
        <v>626</v>
      </c>
      <c r="E1173" t="s">
        <v>788</v>
      </c>
      <c r="F1173" t="s">
        <v>103</v>
      </c>
      <c r="G1173" t="s">
        <v>83</v>
      </c>
      <c r="H1173">
        <v>0</v>
      </c>
    </row>
    <row r="1174" spans="1:8" x14ac:dyDescent="0.25">
      <c r="A1174" t="s">
        <v>604</v>
      </c>
      <c r="B1174">
        <v>1</v>
      </c>
      <c r="C1174">
        <v>2</v>
      </c>
      <c r="D1174" t="s">
        <v>626</v>
      </c>
      <c r="E1174" t="s">
        <v>788</v>
      </c>
      <c r="F1174" t="s">
        <v>103</v>
      </c>
      <c r="G1174" t="s">
        <v>85</v>
      </c>
      <c r="H1174">
        <v>0</v>
      </c>
    </row>
    <row r="1175" spans="1:8" x14ac:dyDescent="0.25">
      <c r="A1175" t="s">
        <v>604</v>
      </c>
      <c r="B1175">
        <v>1</v>
      </c>
      <c r="C1175">
        <v>2</v>
      </c>
      <c r="D1175" t="s">
        <v>626</v>
      </c>
      <c r="E1175" t="s">
        <v>788</v>
      </c>
      <c r="F1175" t="s">
        <v>103</v>
      </c>
      <c r="G1175" t="s">
        <v>87</v>
      </c>
      <c r="H1175">
        <v>0</v>
      </c>
    </row>
    <row r="1176" spans="1:8" x14ac:dyDescent="0.25">
      <c r="A1176" t="s">
        <v>604</v>
      </c>
      <c r="B1176">
        <v>1</v>
      </c>
      <c r="C1176">
        <v>2</v>
      </c>
      <c r="D1176" t="s">
        <v>626</v>
      </c>
      <c r="E1176" t="s">
        <v>788</v>
      </c>
      <c r="F1176" t="s">
        <v>103</v>
      </c>
      <c r="G1176" t="s">
        <v>81</v>
      </c>
      <c r="H1176">
        <v>0</v>
      </c>
    </row>
    <row r="1177" spans="1:8" x14ac:dyDescent="0.25">
      <c r="A1177" t="s">
        <v>604</v>
      </c>
      <c r="B1177">
        <v>1</v>
      </c>
      <c r="C1177">
        <v>2</v>
      </c>
      <c r="D1177" t="s">
        <v>626</v>
      </c>
      <c r="E1177" t="s">
        <v>788</v>
      </c>
      <c r="F1177" t="s">
        <v>111</v>
      </c>
      <c r="G1177" t="s">
        <v>83</v>
      </c>
      <c r="H1177">
        <v>0</v>
      </c>
    </row>
    <row r="1178" spans="1:8" x14ac:dyDescent="0.25">
      <c r="A1178" t="s">
        <v>604</v>
      </c>
      <c r="B1178">
        <v>1</v>
      </c>
      <c r="C1178">
        <v>2</v>
      </c>
      <c r="D1178" t="s">
        <v>626</v>
      </c>
      <c r="E1178" t="s">
        <v>788</v>
      </c>
      <c r="F1178" t="s">
        <v>170</v>
      </c>
      <c r="G1178" t="s">
        <v>83</v>
      </c>
      <c r="H1178">
        <v>0</v>
      </c>
    </row>
    <row r="1179" spans="1:8" x14ac:dyDescent="0.25">
      <c r="A1179" t="s">
        <v>604</v>
      </c>
      <c r="B1179">
        <v>1</v>
      </c>
      <c r="C1179">
        <v>2</v>
      </c>
      <c r="D1179" t="s">
        <v>626</v>
      </c>
      <c r="E1179" t="s">
        <v>788</v>
      </c>
      <c r="F1179" t="s">
        <v>170</v>
      </c>
      <c r="G1179" t="s">
        <v>85</v>
      </c>
      <c r="H1179">
        <v>0</v>
      </c>
    </row>
    <row r="1180" spans="1:8" x14ac:dyDescent="0.25">
      <c r="A1180" t="s">
        <v>604</v>
      </c>
      <c r="B1180">
        <v>1</v>
      </c>
      <c r="C1180">
        <v>2</v>
      </c>
      <c r="D1180" t="s">
        <v>626</v>
      </c>
      <c r="E1180" t="s">
        <v>788</v>
      </c>
      <c r="F1180" t="s">
        <v>170</v>
      </c>
      <c r="G1180" t="s">
        <v>87</v>
      </c>
      <c r="H1180">
        <v>0</v>
      </c>
    </row>
    <row r="1181" spans="1:8" x14ac:dyDescent="0.25">
      <c r="A1181" t="s">
        <v>604</v>
      </c>
      <c r="B1181">
        <v>1</v>
      </c>
      <c r="C1181">
        <v>2</v>
      </c>
      <c r="D1181" t="s">
        <v>626</v>
      </c>
      <c r="E1181" t="s">
        <v>788</v>
      </c>
      <c r="F1181" t="s">
        <v>170</v>
      </c>
      <c r="G1181" t="s">
        <v>89</v>
      </c>
      <c r="H1181">
        <v>0</v>
      </c>
    </row>
    <row r="1182" spans="1:8" x14ac:dyDescent="0.25">
      <c r="A1182" t="s">
        <v>604</v>
      </c>
      <c r="B1182">
        <v>1</v>
      </c>
      <c r="C1182">
        <v>2</v>
      </c>
      <c r="D1182" t="s">
        <v>626</v>
      </c>
      <c r="E1182" t="s">
        <v>788</v>
      </c>
      <c r="F1182" t="s">
        <v>170</v>
      </c>
      <c r="G1182" t="s">
        <v>81</v>
      </c>
      <c r="H1182">
        <v>0</v>
      </c>
    </row>
    <row r="1183" spans="1:8" x14ac:dyDescent="0.25">
      <c r="A1183" t="s">
        <v>604</v>
      </c>
      <c r="B1183">
        <v>1</v>
      </c>
      <c r="C1183">
        <v>2</v>
      </c>
      <c r="D1183" t="s">
        <v>626</v>
      </c>
      <c r="E1183" t="s">
        <v>788</v>
      </c>
      <c r="F1183" t="s">
        <v>162</v>
      </c>
      <c r="G1183" t="s">
        <v>1078</v>
      </c>
      <c r="H1183">
        <v>38</v>
      </c>
    </row>
    <row r="1184" spans="1:8" x14ac:dyDescent="0.25">
      <c r="A1184" t="s">
        <v>604</v>
      </c>
      <c r="B1184">
        <v>1</v>
      </c>
      <c r="C1184">
        <v>2</v>
      </c>
      <c r="D1184" t="s">
        <v>626</v>
      </c>
      <c r="E1184" t="s">
        <v>788</v>
      </c>
      <c r="F1184" t="s">
        <v>162</v>
      </c>
      <c r="G1184" t="s">
        <v>1000</v>
      </c>
      <c r="H1184">
        <v>3</v>
      </c>
    </row>
    <row r="1185" spans="1:8" x14ac:dyDescent="0.25">
      <c r="A1185" t="s">
        <v>604</v>
      </c>
      <c r="B1185">
        <v>1</v>
      </c>
      <c r="C1185">
        <v>2</v>
      </c>
      <c r="D1185" t="s">
        <v>626</v>
      </c>
      <c r="E1185" t="s">
        <v>788</v>
      </c>
      <c r="F1185" t="s">
        <v>162</v>
      </c>
      <c r="G1185" t="s">
        <v>81</v>
      </c>
      <c r="H1185">
        <v>0</v>
      </c>
    </row>
    <row r="1186" spans="1:8" x14ac:dyDescent="0.25">
      <c r="A1186" t="s">
        <v>604</v>
      </c>
      <c r="B1186">
        <v>1</v>
      </c>
      <c r="C1186">
        <v>2</v>
      </c>
      <c r="D1186" t="s">
        <v>626</v>
      </c>
      <c r="E1186" t="s">
        <v>788</v>
      </c>
      <c r="F1186" t="s">
        <v>95</v>
      </c>
      <c r="G1186" t="s">
        <v>83</v>
      </c>
      <c r="H1186">
        <v>0</v>
      </c>
    </row>
    <row r="1187" spans="1:8" x14ac:dyDescent="0.25">
      <c r="A1187" t="s">
        <v>604</v>
      </c>
      <c r="B1187">
        <v>1</v>
      </c>
      <c r="C1187">
        <v>2</v>
      </c>
      <c r="D1187" t="s">
        <v>626</v>
      </c>
      <c r="E1187" t="s">
        <v>788</v>
      </c>
      <c r="F1187" t="s">
        <v>95</v>
      </c>
      <c r="G1187" t="s">
        <v>85</v>
      </c>
      <c r="H1187">
        <v>0</v>
      </c>
    </row>
    <row r="1188" spans="1:8" x14ac:dyDescent="0.25">
      <c r="A1188" t="s">
        <v>604</v>
      </c>
      <c r="B1188">
        <v>1</v>
      </c>
      <c r="C1188">
        <v>2</v>
      </c>
      <c r="D1188" t="s">
        <v>626</v>
      </c>
      <c r="E1188" t="s">
        <v>788</v>
      </c>
      <c r="F1188" t="s">
        <v>789</v>
      </c>
      <c r="G1188" t="s">
        <v>83</v>
      </c>
      <c r="H1188">
        <v>0</v>
      </c>
    </row>
    <row r="1189" spans="1:8" x14ac:dyDescent="0.25">
      <c r="A1189" t="s">
        <v>604</v>
      </c>
      <c r="B1189">
        <v>1</v>
      </c>
      <c r="C1189">
        <v>2</v>
      </c>
      <c r="D1189" t="s">
        <v>626</v>
      </c>
      <c r="E1189" t="s">
        <v>788</v>
      </c>
      <c r="F1189" t="s">
        <v>789</v>
      </c>
      <c r="G1189" t="s">
        <v>1000</v>
      </c>
      <c r="H1189">
        <v>1</v>
      </c>
    </row>
    <row r="1190" spans="1:8" x14ac:dyDescent="0.25">
      <c r="A1190" t="s">
        <v>604</v>
      </c>
      <c r="B1190">
        <v>1</v>
      </c>
      <c r="C1190">
        <v>2</v>
      </c>
      <c r="D1190" t="s">
        <v>626</v>
      </c>
      <c r="E1190" t="s">
        <v>788</v>
      </c>
      <c r="F1190" t="s">
        <v>789</v>
      </c>
      <c r="G1190" t="s">
        <v>81</v>
      </c>
      <c r="H1190">
        <v>0</v>
      </c>
    </row>
    <row r="1191" spans="1:8" x14ac:dyDescent="0.25">
      <c r="A1191" t="s">
        <v>604</v>
      </c>
      <c r="B1191">
        <v>1</v>
      </c>
      <c r="C1191">
        <v>2</v>
      </c>
      <c r="D1191" t="s">
        <v>626</v>
      </c>
      <c r="E1191" t="s">
        <v>788</v>
      </c>
      <c r="F1191" t="s">
        <v>128</v>
      </c>
      <c r="G1191" t="s">
        <v>1000</v>
      </c>
      <c r="H1191">
        <v>0</v>
      </c>
    </row>
    <row r="1192" spans="1:8" x14ac:dyDescent="0.25">
      <c r="A1192" t="s">
        <v>604</v>
      </c>
      <c r="B1192">
        <v>1</v>
      </c>
      <c r="C1192">
        <v>2</v>
      </c>
      <c r="D1192" t="s">
        <v>626</v>
      </c>
      <c r="E1192" t="s">
        <v>788</v>
      </c>
      <c r="F1192" t="s">
        <v>128</v>
      </c>
      <c r="G1192" t="s">
        <v>81</v>
      </c>
      <c r="H1192">
        <v>0</v>
      </c>
    </row>
    <row r="1193" spans="1:8" x14ac:dyDescent="0.25">
      <c r="A1193" t="s">
        <v>604</v>
      </c>
      <c r="B1193">
        <v>1</v>
      </c>
      <c r="C1193">
        <v>2</v>
      </c>
      <c r="D1193" t="s">
        <v>626</v>
      </c>
      <c r="E1193" t="s">
        <v>788</v>
      </c>
      <c r="F1193" t="s">
        <v>77</v>
      </c>
      <c r="G1193" t="s">
        <v>1078</v>
      </c>
      <c r="H1193">
        <v>3</v>
      </c>
    </row>
    <row r="1194" spans="1:8" x14ac:dyDescent="0.25">
      <c r="A1194" t="s">
        <v>604</v>
      </c>
      <c r="B1194">
        <v>1</v>
      </c>
      <c r="C1194">
        <v>2</v>
      </c>
      <c r="D1194" t="s">
        <v>626</v>
      </c>
      <c r="E1194" t="s">
        <v>788</v>
      </c>
      <c r="F1194" t="s">
        <v>77</v>
      </c>
      <c r="G1194" t="s">
        <v>83</v>
      </c>
      <c r="H1194">
        <v>0</v>
      </c>
    </row>
    <row r="1195" spans="1:8" x14ac:dyDescent="0.25">
      <c r="A1195" t="s">
        <v>604</v>
      </c>
      <c r="B1195">
        <v>1</v>
      </c>
      <c r="C1195">
        <v>2</v>
      </c>
      <c r="D1195" t="s">
        <v>626</v>
      </c>
      <c r="E1195" t="s">
        <v>788</v>
      </c>
      <c r="F1195" t="s">
        <v>77</v>
      </c>
      <c r="G1195" t="s">
        <v>1000</v>
      </c>
      <c r="H1195">
        <v>6</v>
      </c>
    </row>
    <row r="1196" spans="1:8" x14ac:dyDescent="0.25">
      <c r="A1196" t="s">
        <v>604</v>
      </c>
      <c r="B1196">
        <v>1</v>
      </c>
      <c r="C1196">
        <v>2</v>
      </c>
      <c r="D1196" t="s">
        <v>626</v>
      </c>
      <c r="E1196" t="s">
        <v>788</v>
      </c>
      <c r="F1196" t="s">
        <v>77</v>
      </c>
      <c r="G1196" t="s">
        <v>81</v>
      </c>
      <c r="H1196">
        <v>0</v>
      </c>
    </row>
    <row r="1197" spans="1:8" x14ac:dyDescent="0.25">
      <c r="A1197" t="s">
        <v>604</v>
      </c>
      <c r="B1197">
        <v>1</v>
      </c>
      <c r="C1197">
        <v>2</v>
      </c>
      <c r="D1197" t="s">
        <v>626</v>
      </c>
      <c r="E1197" t="s">
        <v>788</v>
      </c>
      <c r="F1197" t="s">
        <v>119</v>
      </c>
      <c r="G1197" t="s">
        <v>1078</v>
      </c>
      <c r="H1197">
        <v>10</v>
      </c>
    </row>
    <row r="1198" spans="1:8" x14ac:dyDescent="0.25">
      <c r="A1198" t="s">
        <v>604</v>
      </c>
      <c r="B1198">
        <v>1</v>
      </c>
      <c r="C1198">
        <v>2</v>
      </c>
      <c r="D1198" t="s">
        <v>626</v>
      </c>
      <c r="E1198" t="s">
        <v>788</v>
      </c>
      <c r="F1198" t="s">
        <v>119</v>
      </c>
      <c r="G1198" t="s">
        <v>1000</v>
      </c>
      <c r="H1198">
        <v>0</v>
      </c>
    </row>
    <row r="1199" spans="1:8" x14ac:dyDescent="0.25">
      <c r="A1199" t="s">
        <v>604</v>
      </c>
      <c r="B1199">
        <v>1</v>
      </c>
      <c r="C1199">
        <v>2</v>
      </c>
      <c r="D1199" t="s">
        <v>626</v>
      </c>
      <c r="E1199" t="s">
        <v>788</v>
      </c>
      <c r="F1199" t="s">
        <v>120</v>
      </c>
      <c r="G1199" t="s">
        <v>1078</v>
      </c>
      <c r="H1199">
        <v>0</v>
      </c>
    </row>
    <row r="1200" spans="1:8" x14ac:dyDescent="0.25">
      <c r="A1200" t="s">
        <v>604</v>
      </c>
      <c r="B1200">
        <v>1</v>
      </c>
      <c r="C1200">
        <v>2</v>
      </c>
      <c r="D1200" t="s">
        <v>626</v>
      </c>
      <c r="E1200" t="s">
        <v>788</v>
      </c>
      <c r="F1200" t="s">
        <v>120</v>
      </c>
      <c r="G1200" t="s">
        <v>83</v>
      </c>
      <c r="H1200">
        <v>0</v>
      </c>
    </row>
    <row r="1201" spans="1:8" x14ac:dyDescent="0.25">
      <c r="A1201" t="s">
        <v>604</v>
      </c>
      <c r="B1201">
        <v>1</v>
      </c>
      <c r="C1201">
        <v>2</v>
      </c>
      <c r="D1201" t="s">
        <v>626</v>
      </c>
      <c r="E1201" t="s">
        <v>788</v>
      </c>
      <c r="F1201" t="s">
        <v>120</v>
      </c>
      <c r="G1201" t="s">
        <v>1000</v>
      </c>
      <c r="H1201">
        <v>6</v>
      </c>
    </row>
    <row r="1202" spans="1:8" x14ac:dyDescent="0.25">
      <c r="A1202" t="s">
        <v>604</v>
      </c>
      <c r="B1202">
        <v>1</v>
      </c>
      <c r="C1202">
        <v>2</v>
      </c>
      <c r="D1202" t="s">
        <v>626</v>
      </c>
      <c r="E1202" t="s">
        <v>788</v>
      </c>
      <c r="F1202" t="s">
        <v>120</v>
      </c>
      <c r="G1202" t="s">
        <v>81</v>
      </c>
      <c r="H1202">
        <v>0</v>
      </c>
    </row>
    <row r="1203" spans="1:8" x14ac:dyDescent="0.25">
      <c r="A1203" t="s">
        <v>604</v>
      </c>
      <c r="B1203">
        <v>1</v>
      </c>
      <c r="C1203">
        <v>2</v>
      </c>
      <c r="D1203" t="s">
        <v>626</v>
      </c>
      <c r="E1203" t="s">
        <v>788</v>
      </c>
      <c r="F1203" t="s">
        <v>152</v>
      </c>
      <c r="G1203" t="s">
        <v>1078</v>
      </c>
      <c r="H1203">
        <v>14</v>
      </c>
    </row>
    <row r="1204" spans="1:8" x14ac:dyDescent="0.25">
      <c r="A1204" t="s">
        <v>604</v>
      </c>
      <c r="B1204">
        <v>1</v>
      </c>
      <c r="C1204">
        <v>2</v>
      </c>
      <c r="D1204" t="s">
        <v>626</v>
      </c>
      <c r="E1204" t="s">
        <v>788</v>
      </c>
      <c r="F1204" t="s">
        <v>152</v>
      </c>
      <c r="G1204" t="s">
        <v>1000</v>
      </c>
      <c r="H1204">
        <v>1</v>
      </c>
    </row>
    <row r="1205" spans="1:8" x14ac:dyDescent="0.25">
      <c r="A1205" t="s">
        <v>604</v>
      </c>
      <c r="B1205">
        <v>1</v>
      </c>
      <c r="C1205">
        <v>2</v>
      </c>
      <c r="D1205" t="s">
        <v>626</v>
      </c>
      <c r="E1205" t="s">
        <v>788</v>
      </c>
      <c r="F1205" t="s">
        <v>790</v>
      </c>
      <c r="G1205" t="s">
        <v>1078</v>
      </c>
      <c r="H1205">
        <v>0</v>
      </c>
    </row>
    <row r="1206" spans="1:8" x14ac:dyDescent="0.25">
      <c r="A1206" t="s">
        <v>604</v>
      </c>
      <c r="B1206">
        <v>1</v>
      </c>
      <c r="C1206">
        <v>2</v>
      </c>
      <c r="D1206" t="s">
        <v>626</v>
      </c>
      <c r="E1206" t="s">
        <v>788</v>
      </c>
      <c r="F1206" t="s">
        <v>790</v>
      </c>
      <c r="G1206" t="s">
        <v>83</v>
      </c>
      <c r="H1206">
        <v>0</v>
      </c>
    </row>
    <row r="1207" spans="1:8" x14ac:dyDescent="0.25">
      <c r="A1207" t="s">
        <v>604</v>
      </c>
      <c r="B1207">
        <v>1</v>
      </c>
      <c r="C1207">
        <v>2</v>
      </c>
      <c r="D1207" t="s">
        <v>626</v>
      </c>
      <c r="E1207" t="s">
        <v>788</v>
      </c>
      <c r="F1207" t="s">
        <v>790</v>
      </c>
      <c r="G1207" t="s">
        <v>85</v>
      </c>
      <c r="H1207">
        <v>0</v>
      </c>
    </row>
    <row r="1208" spans="1:8" x14ac:dyDescent="0.25">
      <c r="A1208" t="s">
        <v>604</v>
      </c>
      <c r="B1208">
        <v>1</v>
      </c>
      <c r="C1208">
        <v>2</v>
      </c>
      <c r="D1208" t="s">
        <v>626</v>
      </c>
      <c r="E1208" t="s">
        <v>788</v>
      </c>
      <c r="F1208" t="s">
        <v>790</v>
      </c>
      <c r="G1208" t="s">
        <v>1000</v>
      </c>
      <c r="H1208">
        <v>54</v>
      </c>
    </row>
    <row r="1209" spans="1:8" x14ac:dyDescent="0.25">
      <c r="A1209" t="s">
        <v>604</v>
      </c>
      <c r="B1209">
        <v>1</v>
      </c>
      <c r="C1209">
        <v>2</v>
      </c>
      <c r="D1209" t="s">
        <v>626</v>
      </c>
      <c r="E1209" t="s">
        <v>788</v>
      </c>
      <c r="F1209" t="s">
        <v>790</v>
      </c>
      <c r="G1209" t="s">
        <v>81</v>
      </c>
      <c r="H1209">
        <v>18</v>
      </c>
    </row>
    <row r="1210" spans="1:8" x14ac:dyDescent="0.25">
      <c r="A1210" t="s">
        <v>604</v>
      </c>
      <c r="B1210">
        <v>1</v>
      </c>
      <c r="C1210">
        <v>2</v>
      </c>
      <c r="D1210" t="s">
        <v>638</v>
      </c>
      <c r="E1210" t="s">
        <v>639</v>
      </c>
      <c r="F1210" t="s">
        <v>136</v>
      </c>
      <c r="G1210" t="s">
        <v>1078</v>
      </c>
      <c r="H1210">
        <v>4</v>
      </c>
    </row>
    <row r="1211" spans="1:8" x14ac:dyDescent="0.25">
      <c r="A1211" t="s">
        <v>604</v>
      </c>
      <c r="B1211">
        <v>1</v>
      </c>
      <c r="C1211">
        <v>2</v>
      </c>
      <c r="D1211" t="s">
        <v>638</v>
      </c>
      <c r="E1211" t="s">
        <v>639</v>
      </c>
      <c r="F1211" t="s">
        <v>136</v>
      </c>
      <c r="G1211" t="s">
        <v>83</v>
      </c>
      <c r="H1211">
        <v>22</v>
      </c>
    </row>
    <row r="1212" spans="1:8" x14ac:dyDescent="0.25">
      <c r="A1212" t="s">
        <v>604</v>
      </c>
      <c r="B1212">
        <v>1</v>
      </c>
      <c r="C1212">
        <v>2</v>
      </c>
      <c r="D1212" t="s">
        <v>638</v>
      </c>
      <c r="E1212" t="s">
        <v>639</v>
      </c>
      <c r="F1212" t="s">
        <v>136</v>
      </c>
      <c r="G1212" t="s">
        <v>85</v>
      </c>
      <c r="H1212">
        <v>14</v>
      </c>
    </row>
    <row r="1213" spans="1:8" x14ac:dyDescent="0.25">
      <c r="A1213" t="s">
        <v>604</v>
      </c>
      <c r="B1213">
        <v>1</v>
      </c>
      <c r="C1213">
        <v>2</v>
      </c>
      <c r="D1213" t="s">
        <v>638</v>
      </c>
      <c r="E1213" t="s">
        <v>639</v>
      </c>
      <c r="F1213" t="s">
        <v>136</v>
      </c>
      <c r="G1213" t="s">
        <v>1000</v>
      </c>
      <c r="H1213">
        <v>2</v>
      </c>
    </row>
    <row r="1214" spans="1:8" x14ac:dyDescent="0.25">
      <c r="A1214" t="s">
        <v>604</v>
      </c>
      <c r="B1214">
        <v>1</v>
      </c>
      <c r="C1214">
        <v>2</v>
      </c>
      <c r="D1214" t="s">
        <v>638</v>
      </c>
      <c r="E1214" t="s">
        <v>639</v>
      </c>
      <c r="F1214" t="s">
        <v>136</v>
      </c>
      <c r="G1214" t="s">
        <v>81</v>
      </c>
      <c r="H1214">
        <v>0</v>
      </c>
    </row>
    <row r="1215" spans="1:8" x14ac:dyDescent="0.25">
      <c r="A1215" t="s">
        <v>604</v>
      </c>
      <c r="B1215">
        <v>1</v>
      </c>
      <c r="C1215">
        <v>2</v>
      </c>
      <c r="D1215" t="s">
        <v>638</v>
      </c>
      <c r="E1215" t="s">
        <v>639</v>
      </c>
      <c r="F1215" t="s">
        <v>153</v>
      </c>
      <c r="G1215" t="s">
        <v>1078</v>
      </c>
      <c r="H1215">
        <v>2365</v>
      </c>
    </row>
    <row r="1216" spans="1:8" x14ac:dyDescent="0.25">
      <c r="A1216" t="s">
        <v>604</v>
      </c>
      <c r="B1216">
        <v>1</v>
      </c>
      <c r="C1216">
        <v>2</v>
      </c>
      <c r="D1216" t="s">
        <v>638</v>
      </c>
      <c r="E1216" t="s">
        <v>639</v>
      </c>
      <c r="F1216" t="s">
        <v>153</v>
      </c>
      <c r="G1216" t="s">
        <v>83</v>
      </c>
      <c r="H1216">
        <v>0</v>
      </c>
    </row>
    <row r="1217" spans="1:8" x14ac:dyDescent="0.25">
      <c r="A1217" t="s">
        <v>604</v>
      </c>
      <c r="B1217">
        <v>1</v>
      </c>
      <c r="C1217">
        <v>2</v>
      </c>
      <c r="D1217" t="s">
        <v>638</v>
      </c>
      <c r="E1217" t="s">
        <v>639</v>
      </c>
      <c r="F1217" t="s">
        <v>153</v>
      </c>
      <c r="G1217" t="s">
        <v>1000</v>
      </c>
      <c r="H1217">
        <v>61</v>
      </c>
    </row>
    <row r="1218" spans="1:8" x14ac:dyDescent="0.25">
      <c r="A1218" t="s">
        <v>604</v>
      </c>
      <c r="B1218">
        <v>1</v>
      </c>
      <c r="C1218">
        <v>2</v>
      </c>
      <c r="D1218" t="s">
        <v>638</v>
      </c>
      <c r="E1218" t="s">
        <v>639</v>
      </c>
      <c r="F1218" t="s">
        <v>153</v>
      </c>
      <c r="G1218" t="s">
        <v>81</v>
      </c>
      <c r="H1218">
        <v>1</v>
      </c>
    </row>
    <row r="1219" spans="1:8" x14ac:dyDescent="0.25">
      <c r="A1219" t="s">
        <v>604</v>
      </c>
      <c r="B1219">
        <v>1</v>
      </c>
      <c r="C1219">
        <v>2</v>
      </c>
      <c r="D1219" t="s">
        <v>638</v>
      </c>
      <c r="E1219" t="s">
        <v>639</v>
      </c>
      <c r="F1219" t="s">
        <v>154</v>
      </c>
      <c r="G1219" t="s">
        <v>1078</v>
      </c>
      <c r="H1219">
        <v>189</v>
      </c>
    </row>
    <row r="1220" spans="1:8" x14ac:dyDescent="0.25">
      <c r="A1220" t="s">
        <v>604</v>
      </c>
      <c r="B1220">
        <v>1</v>
      </c>
      <c r="C1220">
        <v>2</v>
      </c>
      <c r="D1220" t="s">
        <v>638</v>
      </c>
      <c r="E1220" t="s">
        <v>639</v>
      </c>
      <c r="F1220" t="s">
        <v>154</v>
      </c>
      <c r="G1220" t="s">
        <v>1000</v>
      </c>
      <c r="H1220">
        <v>0</v>
      </c>
    </row>
    <row r="1221" spans="1:8" x14ac:dyDescent="0.25">
      <c r="A1221" t="s">
        <v>604</v>
      </c>
      <c r="B1221">
        <v>1</v>
      </c>
      <c r="C1221">
        <v>2</v>
      </c>
      <c r="D1221" t="s">
        <v>638</v>
      </c>
      <c r="E1221" t="s">
        <v>639</v>
      </c>
      <c r="F1221" t="s">
        <v>154</v>
      </c>
      <c r="G1221" t="s">
        <v>81</v>
      </c>
      <c r="H1221">
        <v>0</v>
      </c>
    </row>
    <row r="1222" spans="1:8" x14ac:dyDescent="0.25">
      <c r="A1222" t="s">
        <v>604</v>
      </c>
      <c r="B1222">
        <v>1</v>
      </c>
      <c r="C1222">
        <v>2</v>
      </c>
      <c r="D1222" t="s">
        <v>638</v>
      </c>
      <c r="E1222" t="s">
        <v>639</v>
      </c>
      <c r="F1222" t="s">
        <v>144</v>
      </c>
      <c r="G1222" t="s">
        <v>1078</v>
      </c>
      <c r="H1222">
        <v>6</v>
      </c>
    </row>
    <row r="1223" spans="1:8" x14ac:dyDescent="0.25">
      <c r="A1223" t="s">
        <v>604</v>
      </c>
      <c r="B1223">
        <v>1</v>
      </c>
      <c r="C1223">
        <v>2</v>
      </c>
      <c r="D1223" t="s">
        <v>638</v>
      </c>
      <c r="E1223" t="s">
        <v>639</v>
      </c>
      <c r="F1223" t="s">
        <v>144</v>
      </c>
      <c r="G1223" t="s">
        <v>1000</v>
      </c>
      <c r="H1223">
        <v>260</v>
      </c>
    </row>
    <row r="1224" spans="1:8" x14ac:dyDescent="0.25">
      <c r="A1224" t="s">
        <v>604</v>
      </c>
      <c r="B1224">
        <v>1</v>
      </c>
      <c r="C1224">
        <v>2</v>
      </c>
      <c r="D1224" t="s">
        <v>638</v>
      </c>
      <c r="E1224" t="s">
        <v>639</v>
      </c>
      <c r="F1224" t="s">
        <v>144</v>
      </c>
      <c r="G1224" t="s">
        <v>81</v>
      </c>
      <c r="H1224">
        <v>116</v>
      </c>
    </row>
    <row r="1225" spans="1:8" x14ac:dyDescent="0.25">
      <c r="A1225" t="s">
        <v>604</v>
      </c>
      <c r="B1225">
        <v>1</v>
      </c>
      <c r="C1225">
        <v>2</v>
      </c>
      <c r="D1225" t="s">
        <v>638</v>
      </c>
      <c r="E1225" t="s">
        <v>639</v>
      </c>
      <c r="F1225" t="s">
        <v>103</v>
      </c>
      <c r="G1225" t="s">
        <v>83</v>
      </c>
      <c r="H1225">
        <v>22</v>
      </c>
    </row>
    <row r="1226" spans="1:8" x14ac:dyDescent="0.25">
      <c r="A1226" t="s">
        <v>604</v>
      </c>
      <c r="B1226">
        <v>1</v>
      </c>
      <c r="C1226">
        <v>2</v>
      </c>
      <c r="D1226" t="s">
        <v>638</v>
      </c>
      <c r="E1226" t="s">
        <v>639</v>
      </c>
      <c r="F1226" t="s">
        <v>103</v>
      </c>
      <c r="G1226" t="s">
        <v>85</v>
      </c>
      <c r="H1226">
        <v>11</v>
      </c>
    </row>
    <row r="1227" spans="1:8" x14ac:dyDescent="0.25">
      <c r="A1227" t="s">
        <v>604</v>
      </c>
      <c r="B1227">
        <v>1</v>
      </c>
      <c r="C1227">
        <v>2</v>
      </c>
      <c r="D1227" t="s">
        <v>638</v>
      </c>
      <c r="E1227" t="s">
        <v>639</v>
      </c>
      <c r="F1227" t="s">
        <v>103</v>
      </c>
      <c r="G1227" t="s">
        <v>87</v>
      </c>
      <c r="H1227">
        <v>11</v>
      </c>
    </row>
    <row r="1228" spans="1:8" x14ac:dyDescent="0.25">
      <c r="A1228" t="s">
        <v>604</v>
      </c>
      <c r="B1228">
        <v>1</v>
      </c>
      <c r="C1228">
        <v>2</v>
      </c>
      <c r="D1228" t="s">
        <v>638</v>
      </c>
      <c r="E1228" t="s">
        <v>639</v>
      </c>
      <c r="F1228" t="s">
        <v>103</v>
      </c>
      <c r="G1228" t="s">
        <v>1000</v>
      </c>
      <c r="H1228">
        <v>0</v>
      </c>
    </row>
    <row r="1229" spans="1:8" x14ac:dyDescent="0.25">
      <c r="A1229" t="s">
        <v>604</v>
      </c>
      <c r="B1229">
        <v>1</v>
      </c>
      <c r="C1229">
        <v>2</v>
      </c>
      <c r="D1229" t="s">
        <v>638</v>
      </c>
      <c r="E1229" t="s">
        <v>639</v>
      </c>
      <c r="F1229" t="s">
        <v>103</v>
      </c>
      <c r="G1229" t="s">
        <v>81</v>
      </c>
      <c r="H1229">
        <v>2</v>
      </c>
    </row>
    <row r="1230" spans="1:8" x14ac:dyDescent="0.25">
      <c r="A1230" t="s">
        <v>604</v>
      </c>
      <c r="B1230">
        <v>1</v>
      </c>
      <c r="C1230">
        <v>2</v>
      </c>
      <c r="D1230" t="s">
        <v>638</v>
      </c>
      <c r="E1230" t="s">
        <v>639</v>
      </c>
      <c r="F1230" t="s">
        <v>111</v>
      </c>
      <c r="G1230" t="s">
        <v>83</v>
      </c>
      <c r="H1230">
        <v>9</v>
      </c>
    </row>
    <row r="1231" spans="1:8" x14ac:dyDescent="0.25">
      <c r="A1231" t="s">
        <v>604</v>
      </c>
      <c r="B1231">
        <v>1</v>
      </c>
      <c r="C1231">
        <v>2</v>
      </c>
      <c r="D1231" t="s">
        <v>638</v>
      </c>
      <c r="E1231" t="s">
        <v>639</v>
      </c>
      <c r="F1231" t="s">
        <v>170</v>
      </c>
      <c r="G1231" t="s">
        <v>1078</v>
      </c>
      <c r="H1231">
        <v>0</v>
      </c>
    </row>
    <row r="1232" spans="1:8" x14ac:dyDescent="0.25">
      <c r="A1232" t="s">
        <v>604</v>
      </c>
      <c r="B1232">
        <v>1</v>
      </c>
      <c r="C1232">
        <v>2</v>
      </c>
      <c r="D1232" t="s">
        <v>638</v>
      </c>
      <c r="E1232" t="s">
        <v>639</v>
      </c>
      <c r="F1232" t="s">
        <v>170</v>
      </c>
      <c r="G1232" t="s">
        <v>83</v>
      </c>
      <c r="H1232">
        <v>3</v>
      </c>
    </row>
    <row r="1233" spans="1:8" x14ac:dyDescent="0.25">
      <c r="A1233" t="s">
        <v>604</v>
      </c>
      <c r="B1233">
        <v>1</v>
      </c>
      <c r="C1233">
        <v>2</v>
      </c>
      <c r="D1233" t="s">
        <v>638</v>
      </c>
      <c r="E1233" t="s">
        <v>639</v>
      </c>
      <c r="F1233" t="s">
        <v>170</v>
      </c>
      <c r="G1233" t="s">
        <v>85</v>
      </c>
      <c r="H1233">
        <v>3</v>
      </c>
    </row>
    <row r="1234" spans="1:8" x14ac:dyDescent="0.25">
      <c r="A1234" t="s">
        <v>604</v>
      </c>
      <c r="B1234">
        <v>1</v>
      </c>
      <c r="C1234">
        <v>2</v>
      </c>
      <c r="D1234" t="s">
        <v>638</v>
      </c>
      <c r="E1234" t="s">
        <v>639</v>
      </c>
      <c r="F1234" t="s">
        <v>170</v>
      </c>
      <c r="G1234" t="s">
        <v>87</v>
      </c>
      <c r="H1234">
        <v>1</v>
      </c>
    </row>
    <row r="1235" spans="1:8" x14ac:dyDescent="0.25">
      <c r="A1235" t="s">
        <v>604</v>
      </c>
      <c r="B1235">
        <v>1</v>
      </c>
      <c r="C1235">
        <v>2</v>
      </c>
      <c r="D1235" t="s">
        <v>638</v>
      </c>
      <c r="E1235" t="s">
        <v>639</v>
      </c>
      <c r="F1235" t="s">
        <v>170</v>
      </c>
      <c r="G1235" t="s">
        <v>1000</v>
      </c>
      <c r="H1235">
        <v>0</v>
      </c>
    </row>
    <row r="1236" spans="1:8" x14ac:dyDescent="0.25">
      <c r="A1236" t="s">
        <v>604</v>
      </c>
      <c r="B1236">
        <v>1</v>
      </c>
      <c r="C1236">
        <v>2</v>
      </c>
      <c r="D1236" t="s">
        <v>638</v>
      </c>
      <c r="E1236" t="s">
        <v>639</v>
      </c>
      <c r="F1236" t="s">
        <v>170</v>
      </c>
      <c r="G1236" t="s">
        <v>81</v>
      </c>
      <c r="H1236">
        <v>1</v>
      </c>
    </row>
    <row r="1237" spans="1:8" x14ac:dyDescent="0.25">
      <c r="A1237" t="s">
        <v>604</v>
      </c>
      <c r="B1237">
        <v>1</v>
      </c>
      <c r="C1237">
        <v>2</v>
      </c>
      <c r="D1237" t="s">
        <v>638</v>
      </c>
      <c r="E1237" t="s">
        <v>639</v>
      </c>
      <c r="F1237" t="s">
        <v>162</v>
      </c>
      <c r="G1237" t="s">
        <v>1078</v>
      </c>
      <c r="H1237">
        <v>354</v>
      </c>
    </row>
    <row r="1238" spans="1:8" x14ac:dyDescent="0.25">
      <c r="A1238" t="s">
        <v>604</v>
      </c>
      <c r="B1238">
        <v>1</v>
      </c>
      <c r="C1238">
        <v>2</v>
      </c>
      <c r="D1238" t="s">
        <v>638</v>
      </c>
      <c r="E1238" t="s">
        <v>639</v>
      </c>
      <c r="F1238" t="s">
        <v>162</v>
      </c>
      <c r="G1238" t="s">
        <v>1000</v>
      </c>
      <c r="H1238">
        <v>115</v>
      </c>
    </row>
    <row r="1239" spans="1:8" x14ac:dyDescent="0.25">
      <c r="A1239" t="s">
        <v>604</v>
      </c>
      <c r="B1239">
        <v>1</v>
      </c>
      <c r="C1239">
        <v>2</v>
      </c>
      <c r="D1239" t="s">
        <v>638</v>
      </c>
      <c r="E1239" t="s">
        <v>639</v>
      </c>
      <c r="F1239" t="s">
        <v>162</v>
      </c>
      <c r="G1239" t="s">
        <v>81</v>
      </c>
      <c r="H1239">
        <v>7</v>
      </c>
    </row>
    <row r="1240" spans="1:8" x14ac:dyDescent="0.25">
      <c r="A1240" t="s">
        <v>604</v>
      </c>
      <c r="B1240">
        <v>1</v>
      </c>
      <c r="C1240">
        <v>2</v>
      </c>
      <c r="D1240" t="s">
        <v>638</v>
      </c>
      <c r="E1240" t="s">
        <v>639</v>
      </c>
      <c r="F1240" t="s">
        <v>789</v>
      </c>
      <c r="G1240" t="s">
        <v>83</v>
      </c>
      <c r="H1240">
        <v>43</v>
      </c>
    </row>
    <row r="1241" spans="1:8" x14ac:dyDescent="0.25">
      <c r="A1241" t="s">
        <v>604</v>
      </c>
      <c r="B1241">
        <v>1</v>
      </c>
      <c r="C1241">
        <v>2</v>
      </c>
      <c r="D1241" t="s">
        <v>638</v>
      </c>
      <c r="E1241" t="s">
        <v>639</v>
      </c>
      <c r="F1241" t="s">
        <v>789</v>
      </c>
      <c r="G1241" t="s">
        <v>1000</v>
      </c>
      <c r="H1241">
        <v>1</v>
      </c>
    </row>
    <row r="1242" spans="1:8" x14ac:dyDescent="0.25">
      <c r="A1242" t="s">
        <v>604</v>
      </c>
      <c r="B1242">
        <v>1</v>
      </c>
      <c r="C1242">
        <v>2</v>
      </c>
      <c r="D1242" t="s">
        <v>638</v>
      </c>
      <c r="E1242" t="s">
        <v>639</v>
      </c>
      <c r="F1242" t="s">
        <v>789</v>
      </c>
      <c r="G1242" t="s">
        <v>81</v>
      </c>
      <c r="H1242">
        <v>64</v>
      </c>
    </row>
    <row r="1243" spans="1:8" x14ac:dyDescent="0.25">
      <c r="A1243" t="s">
        <v>604</v>
      </c>
      <c r="B1243">
        <v>1</v>
      </c>
      <c r="C1243">
        <v>2</v>
      </c>
      <c r="D1243" t="s">
        <v>638</v>
      </c>
      <c r="E1243" t="s">
        <v>639</v>
      </c>
      <c r="F1243" t="s">
        <v>128</v>
      </c>
      <c r="G1243" t="s">
        <v>1078</v>
      </c>
      <c r="H1243">
        <v>0</v>
      </c>
    </row>
    <row r="1244" spans="1:8" x14ac:dyDescent="0.25">
      <c r="A1244" t="s">
        <v>604</v>
      </c>
      <c r="B1244">
        <v>1</v>
      </c>
      <c r="C1244">
        <v>2</v>
      </c>
      <c r="D1244" t="s">
        <v>638</v>
      </c>
      <c r="E1244" t="s">
        <v>639</v>
      </c>
      <c r="F1244" t="s">
        <v>128</v>
      </c>
      <c r="G1244" t="s">
        <v>83</v>
      </c>
      <c r="H1244">
        <v>0</v>
      </c>
    </row>
    <row r="1245" spans="1:8" x14ac:dyDescent="0.25">
      <c r="A1245" t="s">
        <v>604</v>
      </c>
      <c r="B1245">
        <v>1</v>
      </c>
      <c r="C1245">
        <v>2</v>
      </c>
      <c r="D1245" t="s">
        <v>638</v>
      </c>
      <c r="E1245" t="s">
        <v>639</v>
      </c>
      <c r="F1245" t="s">
        <v>128</v>
      </c>
      <c r="G1245" t="s">
        <v>1000</v>
      </c>
      <c r="H1245">
        <v>25</v>
      </c>
    </row>
    <row r="1246" spans="1:8" x14ac:dyDescent="0.25">
      <c r="A1246" t="s">
        <v>604</v>
      </c>
      <c r="B1246">
        <v>1</v>
      </c>
      <c r="C1246">
        <v>2</v>
      </c>
      <c r="D1246" t="s">
        <v>638</v>
      </c>
      <c r="E1246" t="s">
        <v>639</v>
      </c>
      <c r="F1246" t="s">
        <v>128</v>
      </c>
      <c r="G1246" t="s">
        <v>81</v>
      </c>
      <c r="H1246">
        <v>340</v>
      </c>
    </row>
    <row r="1247" spans="1:8" x14ac:dyDescent="0.25">
      <c r="A1247" t="s">
        <v>604</v>
      </c>
      <c r="B1247">
        <v>1</v>
      </c>
      <c r="C1247">
        <v>2</v>
      </c>
      <c r="D1247" t="s">
        <v>638</v>
      </c>
      <c r="E1247" t="s">
        <v>639</v>
      </c>
      <c r="F1247" t="s">
        <v>77</v>
      </c>
      <c r="G1247" t="s">
        <v>1078</v>
      </c>
      <c r="H1247">
        <v>5</v>
      </c>
    </row>
    <row r="1248" spans="1:8" x14ac:dyDescent="0.25">
      <c r="A1248" t="s">
        <v>604</v>
      </c>
      <c r="B1248">
        <v>1</v>
      </c>
      <c r="C1248">
        <v>2</v>
      </c>
      <c r="D1248" t="s">
        <v>638</v>
      </c>
      <c r="E1248" t="s">
        <v>639</v>
      </c>
      <c r="F1248" t="s">
        <v>77</v>
      </c>
      <c r="G1248" t="s">
        <v>83</v>
      </c>
      <c r="H1248">
        <v>16</v>
      </c>
    </row>
    <row r="1249" spans="1:8" x14ac:dyDescent="0.25">
      <c r="A1249" t="s">
        <v>604</v>
      </c>
      <c r="B1249">
        <v>1</v>
      </c>
      <c r="C1249">
        <v>2</v>
      </c>
      <c r="D1249" t="s">
        <v>638</v>
      </c>
      <c r="E1249" t="s">
        <v>639</v>
      </c>
      <c r="F1249" t="s">
        <v>77</v>
      </c>
      <c r="G1249" t="s">
        <v>1000</v>
      </c>
      <c r="H1249">
        <v>16</v>
      </c>
    </row>
    <row r="1250" spans="1:8" x14ac:dyDescent="0.25">
      <c r="A1250" t="s">
        <v>604</v>
      </c>
      <c r="B1250">
        <v>1</v>
      </c>
      <c r="C1250">
        <v>2</v>
      </c>
      <c r="D1250" t="s">
        <v>638</v>
      </c>
      <c r="E1250" t="s">
        <v>639</v>
      </c>
      <c r="F1250" t="s">
        <v>77</v>
      </c>
      <c r="G1250" t="s">
        <v>81</v>
      </c>
      <c r="H1250">
        <v>2</v>
      </c>
    </row>
    <row r="1251" spans="1:8" x14ac:dyDescent="0.25">
      <c r="A1251" t="s">
        <v>604</v>
      </c>
      <c r="B1251">
        <v>1</v>
      </c>
      <c r="C1251">
        <v>2</v>
      </c>
      <c r="D1251" t="s">
        <v>638</v>
      </c>
      <c r="E1251" t="s">
        <v>639</v>
      </c>
      <c r="F1251" t="s">
        <v>119</v>
      </c>
      <c r="G1251" t="s">
        <v>1078</v>
      </c>
      <c r="H1251">
        <v>616</v>
      </c>
    </row>
    <row r="1252" spans="1:8" x14ac:dyDescent="0.25">
      <c r="A1252" t="s">
        <v>604</v>
      </c>
      <c r="B1252">
        <v>1</v>
      </c>
      <c r="C1252">
        <v>2</v>
      </c>
      <c r="D1252" t="s">
        <v>638</v>
      </c>
      <c r="E1252" t="s">
        <v>639</v>
      </c>
      <c r="F1252" t="s">
        <v>119</v>
      </c>
      <c r="G1252" t="s">
        <v>83</v>
      </c>
      <c r="H1252">
        <v>58</v>
      </c>
    </row>
    <row r="1253" spans="1:8" x14ac:dyDescent="0.25">
      <c r="A1253" t="s">
        <v>604</v>
      </c>
      <c r="B1253">
        <v>1</v>
      </c>
      <c r="C1253">
        <v>2</v>
      </c>
      <c r="D1253" t="s">
        <v>638</v>
      </c>
      <c r="E1253" t="s">
        <v>639</v>
      </c>
      <c r="F1253" t="s">
        <v>119</v>
      </c>
      <c r="G1253" t="s">
        <v>1000</v>
      </c>
      <c r="H1253">
        <v>46</v>
      </c>
    </row>
    <row r="1254" spans="1:8" x14ac:dyDescent="0.25">
      <c r="A1254" t="s">
        <v>604</v>
      </c>
      <c r="B1254">
        <v>1</v>
      </c>
      <c r="C1254">
        <v>2</v>
      </c>
      <c r="D1254" t="s">
        <v>638</v>
      </c>
      <c r="E1254" t="s">
        <v>639</v>
      </c>
      <c r="F1254" t="s">
        <v>119</v>
      </c>
      <c r="G1254" t="s">
        <v>81</v>
      </c>
      <c r="H1254">
        <v>0</v>
      </c>
    </row>
    <row r="1255" spans="1:8" x14ac:dyDescent="0.25">
      <c r="A1255" t="s">
        <v>604</v>
      </c>
      <c r="B1255">
        <v>1</v>
      </c>
      <c r="C1255">
        <v>2</v>
      </c>
      <c r="D1255" t="s">
        <v>638</v>
      </c>
      <c r="E1255" t="s">
        <v>639</v>
      </c>
      <c r="F1255" t="s">
        <v>120</v>
      </c>
      <c r="G1255" t="s">
        <v>1078</v>
      </c>
      <c r="H1255">
        <v>9</v>
      </c>
    </row>
    <row r="1256" spans="1:8" x14ac:dyDescent="0.25">
      <c r="A1256" t="s">
        <v>604</v>
      </c>
      <c r="B1256">
        <v>1</v>
      </c>
      <c r="C1256">
        <v>2</v>
      </c>
      <c r="D1256" t="s">
        <v>638</v>
      </c>
      <c r="E1256" t="s">
        <v>639</v>
      </c>
      <c r="F1256" t="s">
        <v>120</v>
      </c>
      <c r="G1256" t="s">
        <v>83</v>
      </c>
      <c r="H1256">
        <v>2</v>
      </c>
    </row>
    <row r="1257" spans="1:8" x14ac:dyDescent="0.25">
      <c r="A1257" t="s">
        <v>604</v>
      </c>
      <c r="B1257">
        <v>1</v>
      </c>
      <c r="C1257">
        <v>2</v>
      </c>
      <c r="D1257" t="s">
        <v>638</v>
      </c>
      <c r="E1257" t="s">
        <v>639</v>
      </c>
      <c r="F1257" t="s">
        <v>120</v>
      </c>
      <c r="G1257" t="s">
        <v>1000</v>
      </c>
      <c r="H1257">
        <v>53</v>
      </c>
    </row>
    <row r="1258" spans="1:8" x14ac:dyDescent="0.25">
      <c r="A1258" t="s">
        <v>604</v>
      </c>
      <c r="B1258">
        <v>1</v>
      </c>
      <c r="C1258">
        <v>2</v>
      </c>
      <c r="D1258" t="s">
        <v>638</v>
      </c>
      <c r="E1258" t="s">
        <v>639</v>
      </c>
      <c r="F1258" t="s">
        <v>120</v>
      </c>
      <c r="G1258" t="s">
        <v>81</v>
      </c>
      <c r="H1258">
        <v>105</v>
      </c>
    </row>
    <row r="1259" spans="1:8" x14ac:dyDescent="0.25">
      <c r="A1259" t="s">
        <v>604</v>
      </c>
      <c r="B1259">
        <v>1</v>
      </c>
      <c r="C1259">
        <v>2</v>
      </c>
      <c r="D1259" t="s">
        <v>638</v>
      </c>
      <c r="E1259" t="s">
        <v>639</v>
      </c>
      <c r="F1259" t="s">
        <v>152</v>
      </c>
      <c r="G1259" t="s">
        <v>1078</v>
      </c>
      <c r="H1259">
        <v>35</v>
      </c>
    </row>
    <row r="1260" spans="1:8" x14ac:dyDescent="0.25">
      <c r="A1260" t="s">
        <v>604</v>
      </c>
      <c r="B1260">
        <v>1</v>
      </c>
      <c r="C1260">
        <v>2</v>
      </c>
      <c r="D1260" t="s">
        <v>638</v>
      </c>
      <c r="E1260" t="s">
        <v>639</v>
      </c>
      <c r="F1260" t="s">
        <v>152</v>
      </c>
      <c r="G1260" t="s">
        <v>1000</v>
      </c>
      <c r="H1260">
        <v>9</v>
      </c>
    </row>
    <row r="1261" spans="1:8" x14ac:dyDescent="0.25">
      <c r="A1261" t="s">
        <v>604</v>
      </c>
      <c r="B1261">
        <v>1</v>
      </c>
      <c r="C1261">
        <v>2</v>
      </c>
      <c r="D1261" t="s">
        <v>638</v>
      </c>
      <c r="E1261" t="s">
        <v>639</v>
      </c>
      <c r="F1261" t="s">
        <v>790</v>
      </c>
      <c r="G1261" t="s">
        <v>1078</v>
      </c>
      <c r="H1261">
        <v>11</v>
      </c>
    </row>
    <row r="1262" spans="1:8" x14ac:dyDescent="0.25">
      <c r="A1262" t="s">
        <v>604</v>
      </c>
      <c r="B1262">
        <v>1</v>
      </c>
      <c r="C1262">
        <v>2</v>
      </c>
      <c r="D1262" t="s">
        <v>638</v>
      </c>
      <c r="E1262" t="s">
        <v>639</v>
      </c>
      <c r="F1262" t="s">
        <v>790</v>
      </c>
      <c r="G1262" t="s">
        <v>83</v>
      </c>
      <c r="H1262">
        <v>104</v>
      </c>
    </row>
    <row r="1263" spans="1:8" x14ac:dyDescent="0.25">
      <c r="A1263" t="s">
        <v>604</v>
      </c>
      <c r="B1263">
        <v>1</v>
      </c>
      <c r="C1263">
        <v>2</v>
      </c>
      <c r="D1263" t="s">
        <v>638</v>
      </c>
      <c r="E1263" t="s">
        <v>639</v>
      </c>
      <c r="F1263" t="s">
        <v>790</v>
      </c>
      <c r="G1263" t="s">
        <v>85</v>
      </c>
      <c r="H1263">
        <v>15</v>
      </c>
    </row>
    <row r="1264" spans="1:8" x14ac:dyDescent="0.25">
      <c r="A1264" t="s">
        <v>604</v>
      </c>
      <c r="B1264">
        <v>1</v>
      </c>
      <c r="C1264">
        <v>2</v>
      </c>
      <c r="D1264" t="s">
        <v>638</v>
      </c>
      <c r="E1264" t="s">
        <v>639</v>
      </c>
      <c r="F1264" t="s">
        <v>790</v>
      </c>
      <c r="G1264" t="s">
        <v>1000</v>
      </c>
      <c r="H1264">
        <v>235</v>
      </c>
    </row>
    <row r="1265" spans="1:8" x14ac:dyDescent="0.25">
      <c r="A1265" t="s">
        <v>604</v>
      </c>
      <c r="B1265">
        <v>1</v>
      </c>
      <c r="C1265">
        <v>2</v>
      </c>
      <c r="D1265" t="s">
        <v>638</v>
      </c>
      <c r="E1265" t="s">
        <v>639</v>
      </c>
      <c r="F1265" t="s">
        <v>790</v>
      </c>
      <c r="G1265" t="s">
        <v>81</v>
      </c>
      <c r="H1265">
        <v>132</v>
      </c>
    </row>
    <row r="1266" spans="1:8" x14ac:dyDescent="0.25">
      <c r="A1266" t="s">
        <v>604</v>
      </c>
      <c r="B1266">
        <v>1</v>
      </c>
      <c r="C1266">
        <v>2</v>
      </c>
      <c r="D1266" t="s">
        <v>638</v>
      </c>
      <c r="E1266" t="s">
        <v>640</v>
      </c>
      <c r="F1266" t="s">
        <v>136</v>
      </c>
      <c r="G1266" t="s">
        <v>1078</v>
      </c>
      <c r="H1266">
        <v>0</v>
      </c>
    </row>
    <row r="1267" spans="1:8" x14ac:dyDescent="0.25">
      <c r="A1267" t="s">
        <v>604</v>
      </c>
      <c r="B1267">
        <v>1</v>
      </c>
      <c r="C1267">
        <v>2</v>
      </c>
      <c r="D1267" t="s">
        <v>638</v>
      </c>
      <c r="E1267" t="s">
        <v>640</v>
      </c>
      <c r="F1267" t="s">
        <v>136</v>
      </c>
      <c r="G1267" t="s">
        <v>83</v>
      </c>
      <c r="H1267">
        <v>0</v>
      </c>
    </row>
    <row r="1268" spans="1:8" x14ac:dyDescent="0.25">
      <c r="A1268" t="s">
        <v>604</v>
      </c>
      <c r="B1268">
        <v>1</v>
      </c>
      <c r="C1268">
        <v>2</v>
      </c>
      <c r="D1268" t="s">
        <v>638</v>
      </c>
      <c r="E1268" t="s">
        <v>640</v>
      </c>
      <c r="F1268" t="s">
        <v>136</v>
      </c>
      <c r="G1268" t="s">
        <v>85</v>
      </c>
      <c r="H1268">
        <v>0</v>
      </c>
    </row>
    <row r="1269" spans="1:8" x14ac:dyDescent="0.25">
      <c r="A1269" t="s">
        <v>604</v>
      </c>
      <c r="B1269">
        <v>1</v>
      </c>
      <c r="C1269">
        <v>2</v>
      </c>
      <c r="D1269" t="s">
        <v>638</v>
      </c>
      <c r="E1269" t="s">
        <v>640</v>
      </c>
      <c r="F1269" t="s">
        <v>136</v>
      </c>
      <c r="G1269" t="s">
        <v>1000</v>
      </c>
      <c r="H1269">
        <v>0</v>
      </c>
    </row>
    <row r="1270" spans="1:8" x14ac:dyDescent="0.25">
      <c r="A1270" t="s">
        <v>604</v>
      </c>
      <c r="B1270">
        <v>1</v>
      </c>
      <c r="C1270">
        <v>2</v>
      </c>
      <c r="D1270" t="s">
        <v>638</v>
      </c>
      <c r="E1270" t="s">
        <v>640</v>
      </c>
      <c r="F1270" t="s">
        <v>136</v>
      </c>
      <c r="G1270" t="s">
        <v>81</v>
      </c>
      <c r="H1270">
        <v>0</v>
      </c>
    </row>
    <row r="1271" spans="1:8" x14ac:dyDescent="0.25">
      <c r="A1271" t="s">
        <v>604</v>
      </c>
      <c r="B1271">
        <v>1</v>
      </c>
      <c r="C1271">
        <v>2</v>
      </c>
      <c r="D1271" t="s">
        <v>638</v>
      </c>
      <c r="E1271" t="s">
        <v>640</v>
      </c>
      <c r="F1271" t="s">
        <v>153</v>
      </c>
      <c r="G1271" t="s">
        <v>1078</v>
      </c>
      <c r="H1271">
        <v>21</v>
      </c>
    </row>
    <row r="1272" spans="1:8" x14ac:dyDescent="0.25">
      <c r="A1272" t="s">
        <v>604</v>
      </c>
      <c r="B1272">
        <v>1</v>
      </c>
      <c r="C1272">
        <v>2</v>
      </c>
      <c r="D1272" t="s">
        <v>638</v>
      </c>
      <c r="E1272" t="s">
        <v>640</v>
      </c>
      <c r="F1272" t="s">
        <v>153</v>
      </c>
      <c r="G1272" t="s">
        <v>83</v>
      </c>
      <c r="H1272">
        <v>0</v>
      </c>
    </row>
    <row r="1273" spans="1:8" x14ac:dyDescent="0.25">
      <c r="A1273" t="s">
        <v>604</v>
      </c>
      <c r="B1273">
        <v>1</v>
      </c>
      <c r="C1273">
        <v>2</v>
      </c>
      <c r="D1273" t="s">
        <v>638</v>
      </c>
      <c r="E1273" t="s">
        <v>640</v>
      </c>
      <c r="F1273" t="s">
        <v>153</v>
      </c>
      <c r="G1273" t="s">
        <v>1000</v>
      </c>
      <c r="H1273">
        <v>0</v>
      </c>
    </row>
    <row r="1274" spans="1:8" x14ac:dyDescent="0.25">
      <c r="A1274" t="s">
        <v>604</v>
      </c>
      <c r="B1274">
        <v>1</v>
      </c>
      <c r="C1274">
        <v>2</v>
      </c>
      <c r="D1274" t="s">
        <v>638</v>
      </c>
      <c r="E1274" t="s">
        <v>640</v>
      </c>
      <c r="F1274" t="s">
        <v>153</v>
      </c>
      <c r="G1274" t="s">
        <v>81</v>
      </c>
      <c r="H1274">
        <v>0</v>
      </c>
    </row>
    <row r="1275" spans="1:8" x14ac:dyDescent="0.25">
      <c r="A1275" t="s">
        <v>604</v>
      </c>
      <c r="B1275">
        <v>1</v>
      </c>
      <c r="C1275">
        <v>2</v>
      </c>
      <c r="D1275" t="s">
        <v>638</v>
      </c>
      <c r="E1275" t="s">
        <v>640</v>
      </c>
      <c r="F1275" t="s">
        <v>154</v>
      </c>
      <c r="G1275" t="s">
        <v>1078</v>
      </c>
      <c r="H1275">
        <v>0</v>
      </c>
    </row>
    <row r="1276" spans="1:8" x14ac:dyDescent="0.25">
      <c r="A1276" t="s">
        <v>604</v>
      </c>
      <c r="B1276">
        <v>1</v>
      </c>
      <c r="C1276">
        <v>2</v>
      </c>
      <c r="D1276" t="s">
        <v>638</v>
      </c>
      <c r="E1276" t="s">
        <v>640</v>
      </c>
      <c r="F1276" t="s">
        <v>154</v>
      </c>
      <c r="G1276" t="s">
        <v>1000</v>
      </c>
      <c r="H1276">
        <v>0</v>
      </c>
    </row>
    <row r="1277" spans="1:8" x14ac:dyDescent="0.25">
      <c r="A1277" t="s">
        <v>604</v>
      </c>
      <c r="B1277">
        <v>1</v>
      </c>
      <c r="C1277">
        <v>2</v>
      </c>
      <c r="D1277" t="s">
        <v>638</v>
      </c>
      <c r="E1277" t="s">
        <v>640</v>
      </c>
      <c r="F1277" t="s">
        <v>154</v>
      </c>
      <c r="G1277" t="s">
        <v>81</v>
      </c>
      <c r="H1277">
        <v>0</v>
      </c>
    </row>
    <row r="1278" spans="1:8" x14ac:dyDescent="0.25">
      <c r="A1278" t="s">
        <v>604</v>
      </c>
      <c r="B1278">
        <v>1</v>
      </c>
      <c r="C1278">
        <v>2</v>
      </c>
      <c r="D1278" t="s">
        <v>638</v>
      </c>
      <c r="E1278" t="s">
        <v>640</v>
      </c>
      <c r="F1278" t="s">
        <v>144</v>
      </c>
      <c r="G1278" t="s">
        <v>1078</v>
      </c>
      <c r="H1278">
        <v>0</v>
      </c>
    </row>
    <row r="1279" spans="1:8" x14ac:dyDescent="0.25">
      <c r="A1279" t="s">
        <v>604</v>
      </c>
      <c r="B1279">
        <v>1</v>
      </c>
      <c r="C1279">
        <v>2</v>
      </c>
      <c r="D1279" t="s">
        <v>638</v>
      </c>
      <c r="E1279" t="s">
        <v>640</v>
      </c>
      <c r="F1279" t="s">
        <v>144</v>
      </c>
      <c r="G1279" t="s">
        <v>1000</v>
      </c>
      <c r="H1279">
        <v>0</v>
      </c>
    </row>
    <row r="1280" spans="1:8" x14ac:dyDescent="0.25">
      <c r="A1280" t="s">
        <v>604</v>
      </c>
      <c r="B1280">
        <v>1</v>
      </c>
      <c r="C1280">
        <v>2</v>
      </c>
      <c r="D1280" t="s">
        <v>638</v>
      </c>
      <c r="E1280" t="s">
        <v>640</v>
      </c>
      <c r="F1280" t="s">
        <v>144</v>
      </c>
      <c r="G1280" t="s">
        <v>81</v>
      </c>
      <c r="H1280">
        <v>0</v>
      </c>
    </row>
    <row r="1281" spans="1:8" x14ac:dyDescent="0.25">
      <c r="A1281" t="s">
        <v>604</v>
      </c>
      <c r="B1281">
        <v>1</v>
      </c>
      <c r="C1281">
        <v>2</v>
      </c>
      <c r="D1281" t="s">
        <v>638</v>
      </c>
      <c r="E1281" t="s">
        <v>640</v>
      </c>
      <c r="F1281" t="s">
        <v>103</v>
      </c>
      <c r="G1281" t="s">
        <v>83</v>
      </c>
      <c r="H1281">
        <v>0</v>
      </c>
    </row>
    <row r="1282" spans="1:8" x14ac:dyDescent="0.25">
      <c r="A1282" t="s">
        <v>604</v>
      </c>
      <c r="B1282">
        <v>1</v>
      </c>
      <c r="C1282">
        <v>2</v>
      </c>
      <c r="D1282" t="s">
        <v>638</v>
      </c>
      <c r="E1282" t="s">
        <v>640</v>
      </c>
      <c r="F1282" t="s">
        <v>103</v>
      </c>
      <c r="G1282" t="s">
        <v>85</v>
      </c>
      <c r="H1282">
        <v>0</v>
      </c>
    </row>
    <row r="1283" spans="1:8" x14ac:dyDescent="0.25">
      <c r="A1283" t="s">
        <v>604</v>
      </c>
      <c r="B1283">
        <v>1</v>
      </c>
      <c r="C1283">
        <v>2</v>
      </c>
      <c r="D1283" t="s">
        <v>638</v>
      </c>
      <c r="E1283" t="s">
        <v>640</v>
      </c>
      <c r="F1283" t="s">
        <v>103</v>
      </c>
      <c r="G1283" t="s">
        <v>1000</v>
      </c>
      <c r="H1283">
        <v>0</v>
      </c>
    </row>
    <row r="1284" spans="1:8" x14ac:dyDescent="0.25">
      <c r="A1284" t="s">
        <v>604</v>
      </c>
      <c r="B1284">
        <v>1</v>
      </c>
      <c r="C1284">
        <v>2</v>
      </c>
      <c r="D1284" t="s">
        <v>638</v>
      </c>
      <c r="E1284" t="s">
        <v>640</v>
      </c>
      <c r="F1284" t="s">
        <v>103</v>
      </c>
      <c r="G1284" t="s">
        <v>81</v>
      </c>
      <c r="H1284">
        <v>0</v>
      </c>
    </row>
    <row r="1285" spans="1:8" x14ac:dyDescent="0.25">
      <c r="A1285" t="s">
        <v>604</v>
      </c>
      <c r="B1285">
        <v>1</v>
      </c>
      <c r="C1285">
        <v>2</v>
      </c>
      <c r="D1285" t="s">
        <v>638</v>
      </c>
      <c r="E1285" t="s">
        <v>640</v>
      </c>
      <c r="F1285" t="s">
        <v>111</v>
      </c>
      <c r="G1285" t="s">
        <v>83</v>
      </c>
      <c r="H1285">
        <v>0</v>
      </c>
    </row>
    <row r="1286" spans="1:8" x14ac:dyDescent="0.25">
      <c r="A1286" t="s">
        <v>604</v>
      </c>
      <c r="B1286">
        <v>1</v>
      </c>
      <c r="C1286">
        <v>2</v>
      </c>
      <c r="D1286" t="s">
        <v>638</v>
      </c>
      <c r="E1286" t="s">
        <v>640</v>
      </c>
      <c r="F1286" t="s">
        <v>170</v>
      </c>
      <c r="G1286" t="s">
        <v>1078</v>
      </c>
      <c r="H1286">
        <v>0</v>
      </c>
    </row>
    <row r="1287" spans="1:8" x14ac:dyDescent="0.25">
      <c r="A1287" t="s">
        <v>604</v>
      </c>
      <c r="B1287">
        <v>1</v>
      </c>
      <c r="C1287">
        <v>2</v>
      </c>
      <c r="D1287" t="s">
        <v>638</v>
      </c>
      <c r="E1287" t="s">
        <v>640</v>
      </c>
      <c r="F1287" t="s">
        <v>170</v>
      </c>
      <c r="G1287" t="s">
        <v>83</v>
      </c>
      <c r="H1287">
        <v>0</v>
      </c>
    </row>
    <row r="1288" spans="1:8" x14ac:dyDescent="0.25">
      <c r="A1288" t="s">
        <v>604</v>
      </c>
      <c r="B1288">
        <v>1</v>
      </c>
      <c r="C1288">
        <v>2</v>
      </c>
      <c r="D1288" t="s">
        <v>638</v>
      </c>
      <c r="E1288" t="s">
        <v>640</v>
      </c>
      <c r="F1288" t="s">
        <v>170</v>
      </c>
      <c r="G1288" t="s">
        <v>85</v>
      </c>
      <c r="H1288">
        <v>0</v>
      </c>
    </row>
    <row r="1289" spans="1:8" x14ac:dyDescent="0.25">
      <c r="A1289" t="s">
        <v>604</v>
      </c>
      <c r="B1289">
        <v>1</v>
      </c>
      <c r="C1289">
        <v>2</v>
      </c>
      <c r="D1289" t="s">
        <v>638</v>
      </c>
      <c r="E1289" t="s">
        <v>640</v>
      </c>
      <c r="F1289" t="s">
        <v>170</v>
      </c>
      <c r="G1289" t="s">
        <v>87</v>
      </c>
      <c r="H1289">
        <v>0</v>
      </c>
    </row>
    <row r="1290" spans="1:8" x14ac:dyDescent="0.25">
      <c r="A1290" t="s">
        <v>604</v>
      </c>
      <c r="B1290">
        <v>1</v>
      </c>
      <c r="C1290">
        <v>2</v>
      </c>
      <c r="D1290" t="s">
        <v>638</v>
      </c>
      <c r="E1290" t="s">
        <v>640</v>
      </c>
      <c r="F1290" t="s">
        <v>170</v>
      </c>
      <c r="G1290" t="s">
        <v>1000</v>
      </c>
      <c r="H1290">
        <v>0</v>
      </c>
    </row>
    <row r="1291" spans="1:8" x14ac:dyDescent="0.25">
      <c r="A1291" t="s">
        <v>604</v>
      </c>
      <c r="B1291">
        <v>1</v>
      </c>
      <c r="C1291">
        <v>2</v>
      </c>
      <c r="D1291" t="s">
        <v>638</v>
      </c>
      <c r="E1291" t="s">
        <v>640</v>
      </c>
      <c r="F1291" t="s">
        <v>170</v>
      </c>
      <c r="G1291" t="s">
        <v>81</v>
      </c>
      <c r="H1291">
        <v>0</v>
      </c>
    </row>
    <row r="1292" spans="1:8" x14ac:dyDescent="0.25">
      <c r="A1292" t="s">
        <v>604</v>
      </c>
      <c r="B1292">
        <v>1</v>
      </c>
      <c r="C1292">
        <v>2</v>
      </c>
      <c r="D1292" t="s">
        <v>638</v>
      </c>
      <c r="E1292" t="s">
        <v>640</v>
      </c>
      <c r="F1292" t="s">
        <v>162</v>
      </c>
      <c r="G1292" t="s">
        <v>1078</v>
      </c>
      <c r="H1292">
        <v>2</v>
      </c>
    </row>
    <row r="1293" spans="1:8" x14ac:dyDescent="0.25">
      <c r="A1293" t="s">
        <v>604</v>
      </c>
      <c r="B1293">
        <v>1</v>
      </c>
      <c r="C1293">
        <v>2</v>
      </c>
      <c r="D1293" t="s">
        <v>638</v>
      </c>
      <c r="E1293" t="s">
        <v>640</v>
      </c>
      <c r="F1293" t="s">
        <v>162</v>
      </c>
      <c r="G1293" t="s">
        <v>1000</v>
      </c>
      <c r="H1293">
        <v>0</v>
      </c>
    </row>
    <row r="1294" spans="1:8" x14ac:dyDescent="0.25">
      <c r="A1294" t="s">
        <v>604</v>
      </c>
      <c r="B1294">
        <v>1</v>
      </c>
      <c r="C1294">
        <v>2</v>
      </c>
      <c r="D1294" t="s">
        <v>638</v>
      </c>
      <c r="E1294" t="s">
        <v>640</v>
      </c>
      <c r="F1294" t="s">
        <v>162</v>
      </c>
      <c r="G1294" t="s">
        <v>81</v>
      </c>
      <c r="H1294">
        <v>0</v>
      </c>
    </row>
    <row r="1295" spans="1:8" x14ac:dyDescent="0.25">
      <c r="A1295" t="s">
        <v>604</v>
      </c>
      <c r="B1295">
        <v>1</v>
      </c>
      <c r="C1295">
        <v>2</v>
      </c>
      <c r="D1295" t="s">
        <v>638</v>
      </c>
      <c r="E1295" t="s">
        <v>640</v>
      </c>
      <c r="F1295" t="s">
        <v>789</v>
      </c>
      <c r="G1295" t="s">
        <v>83</v>
      </c>
      <c r="H1295">
        <v>0</v>
      </c>
    </row>
    <row r="1296" spans="1:8" x14ac:dyDescent="0.25">
      <c r="A1296" t="s">
        <v>604</v>
      </c>
      <c r="B1296">
        <v>1</v>
      </c>
      <c r="C1296">
        <v>2</v>
      </c>
      <c r="D1296" t="s">
        <v>638</v>
      </c>
      <c r="E1296" t="s">
        <v>640</v>
      </c>
      <c r="F1296" t="s">
        <v>789</v>
      </c>
      <c r="G1296" t="s">
        <v>1000</v>
      </c>
      <c r="H1296">
        <v>0</v>
      </c>
    </row>
    <row r="1297" spans="1:8" x14ac:dyDescent="0.25">
      <c r="A1297" t="s">
        <v>604</v>
      </c>
      <c r="B1297">
        <v>1</v>
      </c>
      <c r="C1297">
        <v>2</v>
      </c>
      <c r="D1297" t="s">
        <v>638</v>
      </c>
      <c r="E1297" t="s">
        <v>640</v>
      </c>
      <c r="F1297" t="s">
        <v>789</v>
      </c>
      <c r="G1297" t="s">
        <v>81</v>
      </c>
      <c r="H1297">
        <v>0</v>
      </c>
    </row>
    <row r="1298" spans="1:8" x14ac:dyDescent="0.25">
      <c r="A1298" t="s">
        <v>604</v>
      </c>
      <c r="B1298">
        <v>1</v>
      </c>
      <c r="C1298">
        <v>2</v>
      </c>
      <c r="D1298" t="s">
        <v>638</v>
      </c>
      <c r="E1298" t="s">
        <v>640</v>
      </c>
      <c r="F1298" t="s">
        <v>128</v>
      </c>
      <c r="G1298" t="s">
        <v>1078</v>
      </c>
      <c r="H1298">
        <v>0</v>
      </c>
    </row>
    <row r="1299" spans="1:8" x14ac:dyDescent="0.25">
      <c r="A1299" t="s">
        <v>604</v>
      </c>
      <c r="B1299">
        <v>1</v>
      </c>
      <c r="C1299">
        <v>2</v>
      </c>
      <c r="D1299" t="s">
        <v>638</v>
      </c>
      <c r="E1299" t="s">
        <v>640</v>
      </c>
      <c r="F1299" t="s">
        <v>128</v>
      </c>
      <c r="G1299" t="s">
        <v>83</v>
      </c>
      <c r="H1299">
        <v>0</v>
      </c>
    </row>
    <row r="1300" spans="1:8" x14ac:dyDescent="0.25">
      <c r="A1300" t="s">
        <v>604</v>
      </c>
      <c r="B1300">
        <v>1</v>
      </c>
      <c r="C1300">
        <v>2</v>
      </c>
      <c r="D1300" t="s">
        <v>638</v>
      </c>
      <c r="E1300" t="s">
        <v>640</v>
      </c>
      <c r="F1300" t="s">
        <v>128</v>
      </c>
      <c r="G1300" t="s">
        <v>1000</v>
      </c>
      <c r="H1300">
        <v>0</v>
      </c>
    </row>
    <row r="1301" spans="1:8" x14ac:dyDescent="0.25">
      <c r="A1301" t="s">
        <v>604</v>
      </c>
      <c r="B1301">
        <v>1</v>
      </c>
      <c r="C1301">
        <v>2</v>
      </c>
      <c r="D1301" t="s">
        <v>638</v>
      </c>
      <c r="E1301" t="s">
        <v>640</v>
      </c>
      <c r="F1301" t="s">
        <v>128</v>
      </c>
      <c r="G1301" t="s">
        <v>81</v>
      </c>
      <c r="H1301">
        <v>0</v>
      </c>
    </row>
    <row r="1302" spans="1:8" x14ac:dyDescent="0.25">
      <c r="A1302" t="s">
        <v>604</v>
      </c>
      <c r="B1302">
        <v>1</v>
      </c>
      <c r="C1302">
        <v>2</v>
      </c>
      <c r="D1302" t="s">
        <v>638</v>
      </c>
      <c r="E1302" t="s">
        <v>640</v>
      </c>
      <c r="F1302" t="s">
        <v>77</v>
      </c>
      <c r="G1302" t="s">
        <v>1078</v>
      </c>
      <c r="H1302">
        <v>0</v>
      </c>
    </row>
    <row r="1303" spans="1:8" x14ac:dyDescent="0.25">
      <c r="A1303" t="s">
        <v>604</v>
      </c>
      <c r="B1303">
        <v>1</v>
      </c>
      <c r="C1303">
        <v>2</v>
      </c>
      <c r="D1303" t="s">
        <v>638</v>
      </c>
      <c r="E1303" t="s">
        <v>640</v>
      </c>
      <c r="F1303" t="s">
        <v>77</v>
      </c>
      <c r="G1303" t="s">
        <v>83</v>
      </c>
      <c r="H1303">
        <v>0</v>
      </c>
    </row>
    <row r="1304" spans="1:8" x14ac:dyDescent="0.25">
      <c r="A1304" t="s">
        <v>604</v>
      </c>
      <c r="B1304">
        <v>1</v>
      </c>
      <c r="C1304">
        <v>2</v>
      </c>
      <c r="D1304" t="s">
        <v>638</v>
      </c>
      <c r="E1304" t="s">
        <v>640</v>
      </c>
      <c r="F1304" t="s">
        <v>77</v>
      </c>
      <c r="G1304" t="s">
        <v>1000</v>
      </c>
      <c r="H1304">
        <v>0</v>
      </c>
    </row>
    <row r="1305" spans="1:8" x14ac:dyDescent="0.25">
      <c r="A1305" t="s">
        <v>604</v>
      </c>
      <c r="B1305">
        <v>1</v>
      </c>
      <c r="C1305">
        <v>2</v>
      </c>
      <c r="D1305" t="s">
        <v>638</v>
      </c>
      <c r="E1305" t="s">
        <v>640</v>
      </c>
      <c r="F1305" t="s">
        <v>77</v>
      </c>
      <c r="G1305" t="s">
        <v>81</v>
      </c>
      <c r="H1305">
        <v>0</v>
      </c>
    </row>
    <row r="1306" spans="1:8" x14ac:dyDescent="0.25">
      <c r="A1306" t="s">
        <v>604</v>
      </c>
      <c r="B1306">
        <v>1</v>
      </c>
      <c r="C1306">
        <v>2</v>
      </c>
      <c r="D1306" t="s">
        <v>638</v>
      </c>
      <c r="E1306" t="s">
        <v>640</v>
      </c>
      <c r="F1306" t="s">
        <v>119</v>
      </c>
      <c r="G1306" t="s">
        <v>1078</v>
      </c>
      <c r="H1306">
        <v>197</v>
      </c>
    </row>
    <row r="1307" spans="1:8" x14ac:dyDescent="0.25">
      <c r="A1307" t="s">
        <v>604</v>
      </c>
      <c r="B1307">
        <v>1</v>
      </c>
      <c r="C1307">
        <v>2</v>
      </c>
      <c r="D1307" t="s">
        <v>638</v>
      </c>
      <c r="E1307" t="s">
        <v>640</v>
      </c>
      <c r="F1307" t="s">
        <v>119</v>
      </c>
      <c r="G1307" t="s">
        <v>1000</v>
      </c>
      <c r="H1307">
        <v>42</v>
      </c>
    </row>
    <row r="1308" spans="1:8" x14ac:dyDescent="0.25">
      <c r="A1308" t="s">
        <v>604</v>
      </c>
      <c r="B1308">
        <v>1</v>
      </c>
      <c r="C1308">
        <v>2</v>
      </c>
      <c r="D1308" t="s">
        <v>638</v>
      </c>
      <c r="E1308" t="s">
        <v>640</v>
      </c>
      <c r="F1308" t="s">
        <v>119</v>
      </c>
      <c r="G1308" t="s">
        <v>81</v>
      </c>
      <c r="H1308">
        <v>0</v>
      </c>
    </row>
    <row r="1309" spans="1:8" x14ac:dyDescent="0.25">
      <c r="A1309" t="s">
        <v>604</v>
      </c>
      <c r="B1309">
        <v>1</v>
      </c>
      <c r="C1309">
        <v>2</v>
      </c>
      <c r="D1309" t="s">
        <v>638</v>
      </c>
      <c r="E1309" t="s">
        <v>640</v>
      </c>
      <c r="F1309" t="s">
        <v>120</v>
      </c>
      <c r="G1309" t="s">
        <v>1078</v>
      </c>
      <c r="H1309">
        <v>0</v>
      </c>
    </row>
    <row r="1310" spans="1:8" x14ac:dyDescent="0.25">
      <c r="A1310" t="s">
        <v>604</v>
      </c>
      <c r="B1310">
        <v>1</v>
      </c>
      <c r="C1310">
        <v>2</v>
      </c>
      <c r="D1310" t="s">
        <v>638</v>
      </c>
      <c r="E1310" t="s">
        <v>640</v>
      </c>
      <c r="F1310" t="s">
        <v>120</v>
      </c>
      <c r="G1310" t="s">
        <v>83</v>
      </c>
      <c r="H1310">
        <v>0</v>
      </c>
    </row>
    <row r="1311" spans="1:8" x14ac:dyDescent="0.25">
      <c r="A1311" t="s">
        <v>604</v>
      </c>
      <c r="B1311">
        <v>1</v>
      </c>
      <c r="C1311">
        <v>2</v>
      </c>
      <c r="D1311" t="s">
        <v>638</v>
      </c>
      <c r="E1311" t="s">
        <v>640</v>
      </c>
      <c r="F1311" t="s">
        <v>120</v>
      </c>
      <c r="G1311" t="s">
        <v>1000</v>
      </c>
      <c r="H1311">
        <v>453</v>
      </c>
    </row>
    <row r="1312" spans="1:8" x14ac:dyDescent="0.25">
      <c r="A1312" t="s">
        <v>604</v>
      </c>
      <c r="B1312">
        <v>1</v>
      </c>
      <c r="C1312">
        <v>2</v>
      </c>
      <c r="D1312" t="s">
        <v>638</v>
      </c>
      <c r="E1312" t="s">
        <v>640</v>
      </c>
      <c r="F1312" t="s">
        <v>120</v>
      </c>
      <c r="G1312" t="s">
        <v>81</v>
      </c>
      <c r="H1312">
        <v>2457</v>
      </c>
    </row>
    <row r="1313" spans="1:8" x14ac:dyDescent="0.25">
      <c r="A1313" t="s">
        <v>604</v>
      </c>
      <c r="B1313">
        <v>1</v>
      </c>
      <c r="C1313">
        <v>2</v>
      </c>
      <c r="D1313" t="s">
        <v>638</v>
      </c>
      <c r="E1313" t="s">
        <v>640</v>
      </c>
      <c r="F1313" t="s">
        <v>152</v>
      </c>
      <c r="G1313" t="s">
        <v>1078</v>
      </c>
      <c r="H1313">
        <v>0</v>
      </c>
    </row>
    <row r="1314" spans="1:8" x14ac:dyDescent="0.25">
      <c r="A1314" t="s">
        <v>604</v>
      </c>
      <c r="B1314">
        <v>1</v>
      </c>
      <c r="C1314">
        <v>2</v>
      </c>
      <c r="D1314" t="s">
        <v>638</v>
      </c>
      <c r="E1314" t="s">
        <v>640</v>
      </c>
      <c r="F1314" t="s">
        <v>152</v>
      </c>
      <c r="G1314" t="s">
        <v>1000</v>
      </c>
      <c r="H1314">
        <v>0</v>
      </c>
    </row>
    <row r="1315" spans="1:8" x14ac:dyDescent="0.25">
      <c r="A1315" t="s">
        <v>604</v>
      </c>
      <c r="B1315">
        <v>1</v>
      </c>
      <c r="C1315">
        <v>2</v>
      </c>
      <c r="D1315" t="s">
        <v>638</v>
      </c>
      <c r="E1315" t="s">
        <v>640</v>
      </c>
      <c r="F1315" t="s">
        <v>790</v>
      </c>
      <c r="G1315" t="s">
        <v>1078</v>
      </c>
      <c r="H1315">
        <v>0</v>
      </c>
    </row>
    <row r="1316" spans="1:8" x14ac:dyDescent="0.25">
      <c r="A1316" t="s">
        <v>604</v>
      </c>
      <c r="B1316">
        <v>1</v>
      </c>
      <c r="C1316">
        <v>2</v>
      </c>
      <c r="D1316" t="s">
        <v>638</v>
      </c>
      <c r="E1316" t="s">
        <v>640</v>
      </c>
      <c r="F1316" t="s">
        <v>790</v>
      </c>
      <c r="G1316" t="s">
        <v>83</v>
      </c>
      <c r="H1316">
        <v>0</v>
      </c>
    </row>
    <row r="1317" spans="1:8" x14ac:dyDescent="0.25">
      <c r="A1317" t="s">
        <v>604</v>
      </c>
      <c r="B1317">
        <v>1</v>
      </c>
      <c r="C1317">
        <v>2</v>
      </c>
      <c r="D1317" t="s">
        <v>638</v>
      </c>
      <c r="E1317" t="s">
        <v>640</v>
      </c>
      <c r="F1317" t="s">
        <v>790</v>
      </c>
      <c r="G1317" t="s">
        <v>85</v>
      </c>
      <c r="H1317">
        <v>0</v>
      </c>
    </row>
    <row r="1318" spans="1:8" x14ac:dyDescent="0.25">
      <c r="A1318" t="s">
        <v>604</v>
      </c>
      <c r="B1318">
        <v>1</v>
      </c>
      <c r="C1318">
        <v>2</v>
      </c>
      <c r="D1318" t="s">
        <v>638</v>
      </c>
      <c r="E1318" t="s">
        <v>640</v>
      </c>
      <c r="F1318" t="s">
        <v>790</v>
      </c>
      <c r="G1318" t="s">
        <v>1000</v>
      </c>
      <c r="H1318">
        <v>0</v>
      </c>
    </row>
    <row r="1319" spans="1:8" x14ac:dyDescent="0.25">
      <c r="A1319" t="s">
        <v>604</v>
      </c>
      <c r="B1319">
        <v>1</v>
      </c>
      <c r="C1319">
        <v>2</v>
      </c>
      <c r="D1319" t="s">
        <v>638</v>
      </c>
      <c r="E1319" t="s">
        <v>640</v>
      </c>
      <c r="F1319" t="s">
        <v>790</v>
      </c>
      <c r="G1319" t="s">
        <v>81</v>
      </c>
      <c r="H1319">
        <v>0</v>
      </c>
    </row>
    <row r="1320" spans="1:8" x14ac:dyDescent="0.25">
      <c r="A1320" t="s">
        <v>604</v>
      </c>
      <c r="B1320">
        <v>1</v>
      </c>
      <c r="C1320">
        <v>2</v>
      </c>
      <c r="D1320" t="s">
        <v>638</v>
      </c>
      <c r="E1320" t="s">
        <v>641</v>
      </c>
      <c r="F1320" t="s">
        <v>136</v>
      </c>
      <c r="G1320" t="s">
        <v>1078</v>
      </c>
      <c r="H1320">
        <v>0</v>
      </c>
    </row>
    <row r="1321" spans="1:8" x14ac:dyDescent="0.25">
      <c r="A1321" t="s">
        <v>604</v>
      </c>
      <c r="B1321">
        <v>1</v>
      </c>
      <c r="C1321">
        <v>2</v>
      </c>
      <c r="D1321" t="s">
        <v>638</v>
      </c>
      <c r="E1321" t="s">
        <v>641</v>
      </c>
      <c r="F1321" t="s">
        <v>136</v>
      </c>
      <c r="G1321" t="s">
        <v>83</v>
      </c>
      <c r="H1321">
        <v>0</v>
      </c>
    </row>
    <row r="1322" spans="1:8" x14ac:dyDescent="0.25">
      <c r="A1322" t="s">
        <v>604</v>
      </c>
      <c r="B1322">
        <v>1</v>
      </c>
      <c r="C1322">
        <v>2</v>
      </c>
      <c r="D1322" t="s">
        <v>638</v>
      </c>
      <c r="E1322" t="s">
        <v>641</v>
      </c>
      <c r="F1322" t="s">
        <v>136</v>
      </c>
      <c r="G1322" t="s">
        <v>85</v>
      </c>
      <c r="H1322">
        <v>0</v>
      </c>
    </row>
    <row r="1323" spans="1:8" x14ac:dyDescent="0.25">
      <c r="A1323" t="s">
        <v>604</v>
      </c>
      <c r="B1323">
        <v>1</v>
      </c>
      <c r="C1323">
        <v>2</v>
      </c>
      <c r="D1323" t="s">
        <v>638</v>
      </c>
      <c r="E1323" t="s">
        <v>641</v>
      </c>
      <c r="F1323" t="s">
        <v>136</v>
      </c>
      <c r="G1323" t="s">
        <v>1000</v>
      </c>
      <c r="H1323">
        <v>0</v>
      </c>
    </row>
    <row r="1324" spans="1:8" x14ac:dyDescent="0.25">
      <c r="A1324" t="s">
        <v>604</v>
      </c>
      <c r="B1324">
        <v>1</v>
      </c>
      <c r="C1324">
        <v>2</v>
      </c>
      <c r="D1324" t="s">
        <v>638</v>
      </c>
      <c r="E1324" t="s">
        <v>641</v>
      </c>
      <c r="F1324" t="s">
        <v>136</v>
      </c>
      <c r="G1324" t="s">
        <v>81</v>
      </c>
      <c r="H1324">
        <v>0</v>
      </c>
    </row>
    <row r="1325" spans="1:8" x14ac:dyDescent="0.25">
      <c r="A1325" t="s">
        <v>604</v>
      </c>
      <c r="B1325">
        <v>1</v>
      </c>
      <c r="C1325">
        <v>2</v>
      </c>
      <c r="D1325" t="s">
        <v>638</v>
      </c>
      <c r="E1325" t="s">
        <v>641</v>
      </c>
      <c r="F1325" t="s">
        <v>153</v>
      </c>
      <c r="G1325" t="s">
        <v>1078</v>
      </c>
      <c r="H1325">
        <v>23</v>
      </c>
    </row>
    <row r="1326" spans="1:8" x14ac:dyDescent="0.25">
      <c r="A1326" t="s">
        <v>604</v>
      </c>
      <c r="B1326">
        <v>1</v>
      </c>
      <c r="C1326">
        <v>2</v>
      </c>
      <c r="D1326" t="s">
        <v>638</v>
      </c>
      <c r="E1326" t="s">
        <v>641</v>
      </c>
      <c r="F1326" t="s">
        <v>153</v>
      </c>
      <c r="G1326" t="s">
        <v>83</v>
      </c>
      <c r="H1326">
        <v>0</v>
      </c>
    </row>
    <row r="1327" spans="1:8" x14ac:dyDescent="0.25">
      <c r="A1327" t="s">
        <v>604</v>
      </c>
      <c r="B1327">
        <v>1</v>
      </c>
      <c r="C1327">
        <v>2</v>
      </c>
      <c r="D1327" t="s">
        <v>638</v>
      </c>
      <c r="E1327" t="s">
        <v>641</v>
      </c>
      <c r="F1327" t="s">
        <v>153</v>
      </c>
      <c r="G1327" t="s">
        <v>1000</v>
      </c>
      <c r="H1327">
        <v>0</v>
      </c>
    </row>
    <row r="1328" spans="1:8" x14ac:dyDescent="0.25">
      <c r="A1328" t="s">
        <v>604</v>
      </c>
      <c r="B1328">
        <v>1</v>
      </c>
      <c r="C1328">
        <v>2</v>
      </c>
      <c r="D1328" t="s">
        <v>638</v>
      </c>
      <c r="E1328" t="s">
        <v>641</v>
      </c>
      <c r="F1328" t="s">
        <v>153</v>
      </c>
      <c r="G1328" t="s">
        <v>81</v>
      </c>
      <c r="H1328">
        <v>0</v>
      </c>
    </row>
    <row r="1329" spans="1:8" x14ac:dyDescent="0.25">
      <c r="A1329" t="s">
        <v>604</v>
      </c>
      <c r="B1329">
        <v>1</v>
      </c>
      <c r="C1329">
        <v>2</v>
      </c>
      <c r="D1329" t="s">
        <v>638</v>
      </c>
      <c r="E1329" t="s">
        <v>641</v>
      </c>
      <c r="F1329" t="s">
        <v>154</v>
      </c>
      <c r="G1329" t="s">
        <v>1078</v>
      </c>
      <c r="H1329">
        <v>8</v>
      </c>
    </row>
    <row r="1330" spans="1:8" x14ac:dyDescent="0.25">
      <c r="A1330" t="s">
        <v>604</v>
      </c>
      <c r="B1330">
        <v>1</v>
      </c>
      <c r="C1330">
        <v>2</v>
      </c>
      <c r="D1330" t="s">
        <v>638</v>
      </c>
      <c r="E1330" t="s">
        <v>641</v>
      </c>
      <c r="F1330" t="s">
        <v>154</v>
      </c>
      <c r="G1330" t="s">
        <v>1000</v>
      </c>
      <c r="H1330">
        <v>0</v>
      </c>
    </row>
    <row r="1331" spans="1:8" x14ac:dyDescent="0.25">
      <c r="A1331" t="s">
        <v>604</v>
      </c>
      <c r="B1331">
        <v>1</v>
      </c>
      <c r="C1331">
        <v>2</v>
      </c>
      <c r="D1331" t="s">
        <v>638</v>
      </c>
      <c r="E1331" t="s">
        <v>641</v>
      </c>
      <c r="F1331" t="s">
        <v>154</v>
      </c>
      <c r="G1331" t="s">
        <v>81</v>
      </c>
      <c r="H1331">
        <v>0</v>
      </c>
    </row>
    <row r="1332" spans="1:8" x14ac:dyDescent="0.25">
      <c r="A1332" t="s">
        <v>604</v>
      </c>
      <c r="B1332">
        <v>1</v>
      </c>
      <c r="C1332">
        <v>2</v>
      </c>
      <c r="D1332" t="s">
        <v>638</v>
      </c>
      <c r="E1332" t="s">
        <v>641</v>
      </c>
      <c r="F1332" t="s">
        <v>144</v>
      </c>
      <c r="G1332" t="s">
        <v>1078</v>
      </c>
      <c r="H1332">
        <v>0</v>
      </c>
    </row>
    <row r="1333" spans="1:8" x14ac:dyDescent="0.25">
      <c r="A1333" t="s">
        <v>604</v>
      </c>
      <c r="B1333">
        <v>1</v>
      </c>
      <c r="C1333">
        <v>2</v>
      </c>
      <c r="D1333" t="s">
        <v>638</v>
      </c>
      <c r="E1333" t="s">
        <v>641</v>
      </c>
      <c r="F1333" t="s">
        <v>144</v>
      </c>
      <c r="G1333" t="s">
        <v>1000</v>
      </c>
      <c r="H1333">
        <v>4</v>
      </c>
    </row>
    <row r="1334" spans="1:8" x14ac:dyDescent="0.25">
      <c r="A1334" t="s">
        <v>604</v>
      </c>
      <c r="B1334">
        <v>1</v>
      </c>
      <c r="C1334">
        <v>2</v>
      </c>
      <c r="D1334" t="s">
        <v>638</v>
      </c>
      <c r="E1334" t="s">
        <v>641</v>
      </c>
      <c r="F1334" t="s">
        <v>144</v>
      </c>
      <c r="G1334" t="s">
        <v>81</v>
      </c>
      <c r="H1334">
        <v>3</v>
      </c>
    </row>
    <row r="1335" spans="1:8" x14ac:dyDescent="0.25">
      <c r="A1335" t="s">
        <v>604</v>
      </c>
      <c r="B1335">
        <v>1</v>
      </c>
      <c r="C1335">
        <v>2</v>
      </c>
      <c r="D1335" t="s">
        <v>638</v>
      </c>
      <c r="E1335" t="s">
        <v>641</v>
      </c>
      <c r="F1335" t="s">
        <v>103</v>
      </c>
      <c r="G1335" t="s">
        <v>83</v>
      </c>
      <c r="H1335">
        <v>0</v>
      </c>
    </row>
    <row r="1336" spans="1:8" x14ac:dyDescent="0.25">
      <c r="A1336" t="s">
        <v>604</v>
      </c>
      <c r="B1336">
        <v>1</v>
      </c>
      <c r="C1336">
        <v>2</v>
      </c>
      <c r="D1336" t="s">
        <v>638</v>
      </c>
      <c r="E1336" t="s">
        <v>641</v>
      </c>
      <c r="F1336" t="s">
        <v>103</v>
      </c>
      <c r="G1336" t="s">
        <v>85</v>
      </c>
      <c r="H1336">
        <v>0</v>
      </c>
    </row>
    <row r="1337" spans="1:8" x14ac:dyDescent="0.25">
      <c r="A1337" t="s">
        <v>604</v>
      </c>
      <c r="B1337">
        <v>1</v>
      </c>
      <c r="C1337">
        <v>2</v>
      </c>
      <c r="D1337" t="s">
        <v>638</v>
      </c>
      <c r="E1337" t="s">
        <v>641</v>
      </c>
      <c r="F1337" t="s">
        <v>103</v>
      </c>
      <c r="G1337" t="s">
        <v>1000</v>
      </c>
      <c r="H1337">
        <v>0</v>
      </c>
    </row>
    <row r="1338" spans="1:8" x14ac:dyDescent="0.25">
      <c r="A1338" t="s">
        <v>604</v>
      </c>
      <c r="B1338">
        <v>1</v>
      </c>
      <c r="C1338">
        <v>2</v>
      </c>
      <c r="D1338" t="s">
        <v>638</v>
      </c>
      <c r="E1338" t="s">
        <v>641</v>
      </c>
      <c r="F1338" t="s">
        <v>103</v>
      </c>
      <c r="G1338" t="s">
        <v>81</v>
      </c>
      <c r="H1338">
        <v>0</v>
      </c>
    </row>
    <row r="1339" spans="1:8" x14ac:dyDescent="0.25">
      <c r="A1339" t="s">
        <v>604</v>
      </c>
      <c r="B1339">
        <v>1</v>
      </c>
      <c r="C1339">
        <v>2</v>
      </c>
      <c r="D1339" t="s">
        <v>638</v>
      </c>
      <c r="E1339" t="s">
        <v>641</v>
      </c>
      <c r="F1339" t="s">
        <v>111</v>
      </c>
      <c r="G1339" t="s">
        <v>83</v>
      </c>
      <c r="H1339">
        <v>0</v>
      </c>
    </row>
    <row r="1340" spans="1:8" x14ac:dyDescent="0.25">
      <c r="A1340" t="s">
        <v>604</v>
      </c>
      <c r="B1340">
        <v>1</v>
      </c>
      <c r="C1340">
        <v>2</v>
      </c>
      <c r="D1340" t="s">
        <v>638</v>
      </c>
      <c r="E1340" t="s">
        <v>641</v>
      </c>
      <c r="F1340" t="s">
        <v>170</v>
      </c>
      <c r="G1340" t="s">
        <v>1078</v>
      </c>
      <c r="H1340">
        <v>0</v>
      </c>
    </row>
    <row r="1341" spans="1:8" x14ac:dyDescent="0.25">
      <c r="A1341" t="s">
        <v>604</v>
      </c>
      <c r="B1341">
        <v>1</v>
      </c>
      <c r="C1341">
        <v>2</v>
      </c>
      <c r="D1341" t="s">
        <v>638</v>
      </c>
      <c r="E1341" t="s">
        <v>641</v>
      </c>
      <c r="F1341" t="s">
        <v>170</v>
      </c>
      <c r="G1341" t="s">
        <v>83</v>
      </c>
      <c r="H1341">
        <v>0</v>
      </c>
    </row>
    <row r="1342" spans="1:8" x14ac:dyDescent="0.25">
      <c r="A1342" t="s">
        <v>604</v>
      </c>
      <c r="B1342">
        <v>1</v>
      </c>
      <c r="C1342">
        <v>2</v>
      </c>
      <c r="D1342" t="s">
        <v>638</v>
      </c>
      <c r="E1342" t="s">
        <v>641</v>
      </c>
      <c r="F1342" t="s">
        <v>170</v>
      </c>
      <c r="G1342" t="s">
        <v>85</v>
      </c>
      <c r="H1342">
        <v>0</v>
      </c>
    </row>
    <row r="1343" spans="1:8" x14ac:dyDescent="0.25">
      <c r="A1343" t="s">
        <v>604</v>
      </c>
      <c r="B1343">
        <v>1</v>
      </c>
      <c r="C1343">
        <v>2</v>
      </c>
      <c r="D1343" t="s">
        <v>638</v>
      </c>
      <c r="E1343" t="s">
        <v>641</v>
      </c>
      <c r="F1343" t="s">
        <v>170</v>
      </c>
      <c r="G1343" t="s">
        <v>87</v>
      </c>
      <c r="H1343">
        <v>0</v>
      </c>
    </row>
    <row r="1344" spans="1:8" x14ac:dyDescent="0.25">
      <c r="A1344" t="s">
        <v>604</v>
      </c>
      <c r="B1344">
        <v>1</v>
      </c>
      <c r="C1344">
        <v>2</v>
      </c>
      <c r="D1344" t="s">
        <v>638</v>
      </c>
      <c r="E1344" t="s">
        <v>641</v>
      </c>
      <c r="F1344" t="s">
        <v>170</v>
      </c>
      <c r="G1344" t="s">
        <v>1000</v>
      </c>
      <c r="H1344">
        <v>0</v>
      </c>
    </row>
    <row r="1345" spans="1:8" x14ac:dyDescent="0.25">
      <c r="A1345" t="s">
        <v>604</v>
      </c>
      <c r="B1345">
        <v>1</v>
      </c>
      <c r="C1345">
        <v>2</v>
      </c>
      <c r="D1345" t="s">
        <v>638</v>
      </c>
      <c r="E1345" t="s">
        <v>641</v>
      </c>
      <c r="F1345" t="s">
        <v>170</v>
      </c>
      <c r="G1345" t="s">
        <v>81</v>
      </c>
      <c r="H1345">
        <v>0</v>
      </c>
    </row>
    <row r="1346" spans="1:8" x14ac:dyDescent="0.25">
      <c r="A1346" t="s">
        <v>604</v>
      </c>
      <c r="B1346">
        <v>1</v>
      </c>
      <c r="C1346">
        <v>2</v>
      </c>
      <c r="D1346" t="s">
        <v>638</v>
      </c>
      <c r="E1346" t="s">
        <v>641</v>
      </c>
      <c r="F1346" t="s">
        <v>162</v>
      </c>
      <c r="G1346" t="s">
        <v>1078</v>
      </c>
      <c r="H1346">
        <v>10</v>
      </c>
    </row>
    <row r="1347" spans="1:8" x14ac:dyDescent="0.25">
      <c r="A1347" t="s">
        <v>604</v>
      </c>
      <c r="B1347">
        <v>1</v>
      </c>
      <c r="C1347">
        <v>2</v>
      </c>
      <c r="D1347" t="s">
        <v>638</v>
      </c>
      <c r="E1347" t="s">
        <v>641</v>
      </c>
      <c r="F1347" t="s">
        <v>162</v>
      </c>
      <c r="G1347" t="s">
        <v>1000</v>
      </c>
      <c r="H1347">
        <v>2</v>
      </c>
    </row>
    <row r="1348" spans="1:8" x14ac:dyDescent="0.25">
      <c r="A1348" t="s">
        <v>604</v>
      </c>
      <c r="B1348">
        <v>1</v>
      </c>
      <c r="C1348">
        <v>2</v>
      </c>
      <c r="D1348" t="s">
        <v>638</v>
      </c>
      <c r="E1348" t="s">
        <v>641</v>
      </c>
      <c r="F1348" t="s">
        <v>162</v>
      </c>
      <c r="G1348" t="s">
        <v>81</v>
      </c>
      <c r="H1348">
        <v>3</v>
      </c>
    </row>
    <row r="1349" spans="1:8" x14ac:dyDescent="0.25">
      <c r="A1349" t="s">
        <v>604</v>
      </c>
      <c r="B1349">
        <v>1</v>
      </c>
      <c r="C1349">
        <v>2</v>
      </c>
      <c r="D1349" t="s">
        <v>638</v>
      </c>
      <c r="E1349" t="s">
        <v>641</v>
      </c>
      <c r="F1349" t="s">
        <v>789</v>
      </c>
      <c r="G1349" t="s">
        <v>83</v>
      </c>
      <c r="H1349">
        <v>0</v>
      </c>
    </row>
    <row r="1350" spans="1:8" x14ac:dyDescent="0.25">
      <c r="A1350" t="s">
        <v>604</v>
      </c>
      <c r="B1350">
        <v>1</v>
      </c>
      <c r="C1350">
        <v>2</v>
      </c>
      <c r="D1350" t="s">
        <v>638</v>
      </c>
      <c r="E1350" t="s">
        <v>641</v>
      </c>
      <c r="F1350" t="s">
        <v>789</v>
      </c>
      <c r="G1350" t="s">
        <v>1000</v>
      </c>
      <c r="H1350">
        <v>0</v>
      </c>
    </row>
    <row r="1351" spans="1:8" x14ac:dyDescent="0.25">
      <c r="A1351" t="s">
        <v>604</v>
      </c>
      <c r="B1351">
        <v>1</v>
      </c>
      <c r="C1351">
        <v>2</v>
      </c>
      <c r="D1351" t="s">
        <v>638</v>
      </c>
      <c r="E1351" t="s">
        <v>641</v>
      </c>
      <c r="F1351" t="s">
        <v>789</v>
      </c>
      <c r="G1351" t="s">
        <v>81</v>
      </c>
      <c r="H1351">
        <v>0</v>
      </c>
    </row>
    <row r="1352" spans="1:8" x14ac:dyDescent="0.25">
      <c r="A1352" t="s">
        <v>604</v>
      </c>
      <c r="B1352">
        <v>1</v>
      </c>
      <c r="C1352">
        <v>2</v>
      </c>
      <c r="D1352" t="s">
        <v>638</v>
      </c>
      <c r="E1352" t="s">
        <v>641</v>
      </c>
      <c r="F1352" t="s">
        <v>128</v>
      </c>
      <c r="G1352" t="s">
        <v>1078</v>
      </c>
      <c r="H1352">
        <v>0</v>
      </c>
    </row>
    <row r="1353" spans="1:8" x14ac:dyDescent="0.25">
      <c r="A1353" t="s">
        <v>604</v>
      </c>
      <c r="B1353">
        <v>1</v>
      </c>
      <c r="C1353">
        <v>2</v>
      </c>
      <c r="D1353" t="s">
        <v>638</v>
      </c>
      <c r="E1353" t="s">
        <v>641</v>
      </c>
      <c r="F1353" t="s">
        <v>128</v>
      </c>
      <c r="G1353" t="s">
        <v>83</v>
      </c>
      <c r="H1353">
        <v>0</v>
      </c>
    </row>
    <row r="1354" spans="1:8" x14ac:dyDescent="0.25">
      <c r="A1354" t="s">
        <v>604</v>
      </c>
      <c r="B1354">
        <v>1</v>
      </c>
      <c r="C1354">
        <v>2</v>
      </c>
      <c r="D1354" t="s">
        <v>638</v>
      </c>
      <c r="E1354" t="s">
        <v>641</v>
      </c>
      <c r="F1354" t="s">
        <v>128</v>
      </c>
      <c r="G1354" t="s">
        <v>1000</v>
      </c>
      <c r="H1354">
        <v>15</v>
      </c>
    </row>
    <row r="1355" spans="1:8" x14ac:dyDescent="0.25">
      <c r="A1355" t="s">
        <v>604</v>
      </c>
      <c r="B1355">
        <v>1</v>
      </c>
      <c r="C1355">
        <v>2</v>
      </c>
      <c r="D1355" t="s">
        <v>638</v>
      </c>
      <c r="E1355" t="s">
        <v>641</v>
      </c>
      <c r="F1355" t="s">
        <v>128</v>
      </c>
      <c r="G1355" t="s">
        <v>81</v>
      </c>
      <c r="H1355">
        <v>2</v>
      </c>
    </row>
    <row r="1356" spans="1:8" x14ac:dyDescent="0.25">
      <c r="A1356" t="s">
        <v>604</v>
      </c>
      <c r="B1356">
        <v>1</v>
      </c>
      <c r="C1356">
        <v>2</v>
      </c>
      <c r="D1356" t="s">
        <v>638</v>
      </c>
      <c r="E1356" t="s">
        <v>641</v>
      </c>
      <c r="F1356" t="s">
        <v>77</v>
      </c>
      <c r="G1356" t="s">
        <v>1078</v>
      </c>
      <c r="H1356">
        <v>0</v>
      </c>
    </row>
    <row r="1357" spans="1:8" x14ac:dyDescent="0.25">
      <c r="A1357" t="s">
        <v>604</v>
      </c>
      <c r="B1357">
        <v>1</v>
      </c>
      <c r="C1357">
        <v>2</v>
      </c>
      <c r="D1357" t="s">
        <v>638</v>
      </c>
      <c r="E1357" t="s">
        <v>641</v>
      </c>
      <c r="F1357" t="s">
        <v>77</v>
      </c>
      <c r="G1357" t="s">
        <v>83</v>
      </c>
      <c r="H1357">
        <v>0</v>
      </c>
    </row>
    <row r="1358" spans="1:8" x14ac:dyDescent="0.25">
      <c r="A1358" t="s">
        <v>604</v>
      </c>
      <c r="B1358">
        <v>1</v>
      </c>
      <c r="C1358">
        <v>2</v>
      </c>
      <c r="D1358" t="s">
        <v>638</v>
      </c>
      <c r="E1358" t="s">
        <v>641</v>
      </c>
      <c r="F1358" t="s">
        <v>77</v>
      </c>
      <c r="G1358" t="s">
        <v>1000</v>
      </c>
      <c r="H1358">
        <v>1</v>
      </c>
    </row>
    <row r="1359" spans="1:8" x14ac:dyDescent="0.25">
      <c r="A1359" t="s">
        <v>604</v>
      </c>
      <c r="B1359">
        <v>1</v>
      </c>
      <c r="C1359">
        <v>2</v>
      </c>
      <c r="D1359" t="s">
        <v>638</v>
      </c>
      <c r="E1359" t="s">
        <v>641</v>
      </c>
      <c r="F1359" t="s">
        <v>77</v>
      </c>
      <c r="G1359" t="s">
        <v>81</v>
      </c>
      <c r="H1359">
        <v>0</v>
      </c>
    </row>
    <row r="1360" spans="1:8" x14ac:dyDescent="0.25">
      <c r="A1360" t="s">
        <v>604</v>
      </c>
      <c r="B1360">
        <v>1</v>
      </c>
      <c r="C1360">
        <v>2</v>
      </c>
      <c r="D1360" t="s">
        <v>638</v>
      </c>
      <c r="E1360" t="s">
        <v>641</v>
      </c>
      <c r="F1360" t="s">
        <v>119</v>
      </c>
      <c r="G1360" t="s">
        <v>1078</v>
      </c>
      <c r="H1360">
        <v>2</v>
      </c>
    </row>
    <row r="1361" spans="1:8" x14ac:dyDescent="0.25">
      <c r="A1361" t="s">
        <v>604</v>
      </c>
      <c r="B1361">
        <v>1</v>
      </c>
      <c r="C1361">
        <v>2</v>
      </c>
      <c r="D1361" t="s">
        <v>638</v>
      </c>
      <c r="E1361" t="s">
        <v>641</v>
      </c>
      <c r="F1361" t="s">
        <v>119</v>
      </c>
      <c r="G1361" t="s">
        <v>1000</v>
      </c>
      <c r="H1361">
        <v>0</v>
      </c>
    </row>
    <row r="1362" spans="1:8" x14ac:dyDescent="0.25">
      <c r="A1362" t="s">
        <v>604</v>
      </c>
      <c r="B1362">
        <v>1</v>
      </c>
      <c r="C1362">
        <v>2</v>
      </c>
      <c r="D1362" t="s">
        <v>638</v>
      </c>
      <c r="E1362" t="s">
        <v>641</v>
      </c>
      <c r="F1362" t="s">
        <v>119</v>
      </c>
      <c r="G1362" t="s">
        <v>81</v>
      </c>
      <c r="H1362">
        <v>0</v>
      </c>
    </row>
    <row r="1363" spans="1:8" x14ac:dyDescent="0.25">
      <c r="A1363" t="s">
        <v>604</v>
      </c>
      <c r="B1363">
        <v>1</v>
      </c>
      <c r="C1363">
        <v>2</v>
      </c>
      <c r="D1363" t="s">
        <v>638</v>
      </c>
      <c r="E1363" t="s">
        <v>641</v>
      </c>
      <c r="F1363" t="s">
        <v>120</v>
      </c>
      <c r="G1363" t="s">
        <v>1078</v>
      </c>
      <c r="H1363">
        <v>0</v>
      </c>
    </row>
    <row r="1364" spans="1:8" x14ac:dyDescent="0.25">
      <c r="A1364" t="s">
        <v>604</v>
      </c>
      <c r="B1364">
        <v>1</v>
      </c>
      <c r="C1364">
        <v>2</v>
      </c>
      <c r="D1364" t="s">
        <v>638</v>
      </c>
      <c r="E1364" t="s">
        <v>641</v>
      </c>
      <c r="F1364" t="s">
        <v>120</v>
      </c>
      <c r="G1364" t="s">
        <v>83</v>
      </c>
      <c r="H1364">
        <v>1</v>
      </c>
    </row>
    <row r="1365" spans="1:8" x14ac:dyDescent="0.25">
      <c r="A1365" t="s">
        <v>604</v>
      </c>
      <c r="B1365">
        <v>1</v>
      </c>
      <c r="C1365">
        <v>2</v>
      </c>
      <c r="D1365" t="s">
        <v>638</v>
      </c>
      <c r="E1365" t="s">
        <v>641</v>
      </c>
      <c r="F1365" t="s">
        <v>120</v>
      </c>
      <c r="G1365" t="s">
        <v>1000</v>
      </c>
      <c r="H1365">
        <v>0</v>
      </c>
    </row>
    <row r="1366" spans="1:8" x14ac:dyDescent="0.25">
      <c r="A1366" t="s">
        <v>604</v>
      </c>
      <c r="B1366">
        <v>1</v>
      </c>
      <c r="C1366">
        <v>2</v>
      </c>
      <c r="D1366" t="s">
        <v>638</v>
      </c>
      <c r="E1366" t="s">
        <v>641</v>
      </c>
      <c r="F1366" t="s">
        <v>120</v>
      </c>
      <c r="G1366" t="s">
        <v>81</v>
      </c>
      <c r="H1366">
        <v>0</v>
      </c>
    </row>
    <row r="1367" spans="1:8" x14ac:dyDescent="0.25">
      <c r="A1367" t="s">
        <v>604</v>
      </c>
      <c r="B1367">
        <v>1</v>
      </c>
      <c r="C1367">
        <v>2</v>
      </c>
      <c r="D1367" t="s">
        <v>638</v>
      </c>
      <c r="E1367" t="s">
        <v>641</v>
      </c>
      <c r="F1367" t="s">
        <v>152</v>
      </c>
      <c r="G1367" t="s">
        <v>1078</v>
      </c>
      <c r="H1367">
        <v>0</v>
      </c>
    </row>
    <row r="1368" spans="1:8" x14ac:dyDescent="0.25">
      <c r="A1368" t="s">
        <v>604</v>
      </c>
      <c r="B1368">
        <v>1</v>
      </c>
      <c r="C1368">
        <v>2</v>
      </c>
      <c r="D1368" t="s">
        <v>638</v>
      </c>
      <c r="E1368" t="s">
        <v>641</v>
      </c>
      <c r="F1368" t="s">
        <v>152</v>
      </c>
      <c r="G1368" t="s">
        <v>1000</v>
      </c>
      <c r="H1368">
        <v>1</v>
      </c>
    </row>
    <row r="1369" spans="1:8" x14ac:dyDescent="0.25">
      <c r="A1369" t="s">
        <v>604</v>
      </c>
      <c r="B1369">
        <v>1</v>
      </c>
      <c r="C1369">
        <v>2</v>
      </c>
      <c r="D1369" t="s">
        <v>638</v>
      </c>
      <c r="E1369" t="s">
        <v>641</v>
      </c>
      <c r="F1369" t="s">
        <v>790</v>
      </c>
      <c r="G1369" t="s">
        <v>1078</v>
      </c>
      <c r="H1369">
        <v>0</v>
      </c>
    </row>
    <row r="1370" spans="1:8" x14ac:dyDescent="0.25">
      <c r="A1370" t="s">
        <v>604</v>
      </c>
      <c r="B1370">
        <v>1</v>
      </c>
      <c r="C1370">
        <v>2</v>
      </c>
      <c r="D1370" t="s">
        <v>638</v>
      </c>
      <c r="E1370" t="s">
        <v>641</v>
      </c>
      <c r="F1370" t="s">
        <v>790</v>
      </c>
      <c r="G1370" t="s">
        <v>83</v>
      </c>
      <c r="H1370">
        <v>2</v>
      </c>
    </row>
    <row r="1371" spans="1:8" x14ac:dyDescent="0.25">
      <c r="A1371" t="s">
        <v>604</v>
      </c>
      <c r="B1371">
        <v>1</v>
      </c>
      <c r="C1371">
        <v>2</v>
      </c>
      <c r="D1371" t="s">
        <v>638</v>
      </c>
      <c r="E1371" t="s">
        <v>641</v>
      </c>
      <c r="F1371" t="s">
        <v>790</v>
      </c>
      <c r="G1371" t="s">
        <v>85</v>
      </c>
      <c r="H1371">
        <v>0</v>
      </c>
    </row>
    <row r="1372" spans="1:8" x14ac:dyDescent="0.25">
      <c r="A1372" t="s">
        <v>604</v>
      </c>
      <c r="B1372">
        <v>1</v>
      </c>
      <c r="C1372">
        <v>2</v>
      </c>
      <c r="D1372" t="s">
        <v>638</v>
      </c>
      <c r="E1372" t="s">
        <v>641</v>
      </c>
      <c r="F1372" t="s">
        <v>790</v>
      </c>
      <c r="G1372" t="s">
        <v>1000</v>
      </c>
      <c r="H1372">
        <v>1</v>
      </c>
    </row>
    <row r="1373" spans="1:8" x14ac:dyDescent="0.25">
      <c r="A1373" t="s">
        <v>604</v>
      </c>
      <c r="B1373">
        <v>1</v>
      </c>
      <c r="C1373">
        <v>2</v>
      </c>
      <c r="D1373" t="s">
        <v>638</v>
      </c>
      <c r="E1373" t="s">
        <v>641</v>
      </c>
      <c r="F1373" t="s">
        <v>790</v>
      </c>
      <c r="G1373" t="s">
        <v>81</v>
      </c>
      <c r="H1373">
        <v>9</v>
      </c>
    </row>
    <row r="1374" spans="1:8" x14ac:dyDescent="0.25">
      <c r="A1374" t="s">
        <v>604</v>
      </c>
      <c r="B1374">
        <v>1</v>
      </c>
      <c r="C1374">
        <v>2</v>
      </c>
      <c r="D1374" t="s">
        <v>638</v>
      </c>
      <c r="E1374" t="s">
        <v>642</v>
      </c>
      <c r="F1374" t="s">
        <v>136</v>
      </c>
      <c r="G1374" t="s">
        <v>1078</v>
      </c>
      <c r="H1374">
        <v>11</v>
      </c>
    </row>
    <row r="1375" spans="1:8" x14ac:dyDescent="0.25">
      <c r="A1375" t="s">
        <v>604</v>
      </c>
      <c r="B1375">
        <v>1</v>
      </c>
      <c r="C1375">
        <v>2</v>
      </c>
      <c r="D1375" t="s">
        <v>638</v>
      </c>
      <c r="E1375" t="s">
        <v>642</v>
      </c>
      <c r="F1375" t="s">
        <v>136</v>
      </c>
      <c r="G1375" t="s">
        <v>83</v>
      </c>
      <c r="H1375">
        <v>0</v>
      </c>
    </row>
    <row r="1376" spans="1:8" x14ac:dyDescent="0.25">
      <c r="A1376" t="s">
        <v>604</v>
      </c>
      <c r="B1376">
        <v>1</v>
      </c>
      <c r="C1376">
        <v>2</v>
      </c>
      <c r="D1376" t="s">
        <v>638</v>
      </c>
      <c r="E1376" t="s">
        <v>642</v>
      </c>
      <c r="F1376" t="s">
        <v>136</v>
      </c>
      <c r="G1376" t="s">
        <v>85</v>
      </c>
      <c r="H1376">
        <v>0</v>
      </c>
    </row>
    <row r="1377" spans="1:8" x14ac:dyDescent="0.25">
      <c r="A1377" t="s">
        <v>604</v>
      </c>
      <c r="B1377">
        <v>1</v>
      </c>
      <c r="C1377">
        <v>2</v>
      </c>
      <c r="D1377" t="s">
        <v>638</v>
      </c>
      <c r="E1377" t="s">
        <v>642</v>
      </c>
      <c r="F1377" t="s">
        <v>136</v>
      </c>
      <c r="G1377" t="s">
        <v>1000</v>
      </c>
      <c r="H1377">
        <v>13</v>
      </c>
    </row>
    <row r="1378" spans="1:8" x14ac:dyDescent="0.25">
      <c r="A1378" t="s">
        <v>604</v>
      </c>
      <c r="B1378">
        <v>1</v>
      </c>
      <c r="C1378">
        <v>2</v>
      </c>
      <c r="D1378" t="s">
        <v>638</v>
      </c>
      <c r="E1378" t="s">
        <v>642</v>
      </c>
      <c r="F1378" t="s">
        <v>136</v>
      </c>
      <c r="G1378" t="s">
        <v>81</v>
      </c>
      <c r="H1378">
        <v>1</v>
      </c>
    </row>
    <row r="1379" spans="1:8" x14ac:dyDescent="0.25">
      <c r="A1379" t="s">
        <v>604</v>
      </c>
      <c r="B1379">
        <v>1</v>
      </c>
      <c r="C1379">
        <v>2</v>
      </c>
      <c r="D1379" t="s">
        <v>638</v>
      </c>
      <c r="E1379" t="s">
        <v>642</v>
      </c>
      <c r="F1379" t="s">
        <v>153</v>
      </c>
      <c r="G1379" t="s">
        <v>1078</v>
      </c>
      <c r="H1379">
        <v>647</v>
      </c>
    </row>
    <row r="1380" spans="1:8" x14ac:dyDescent="0.25">
      <c r="A1380" t="s">
        <v>604</v>
      </c>
      <c r="B1380">
        <v>1</v>
      </c>
      <c r="C1380">
        <v>2</v>
      </c>
      <c r="D1380" t="s">
        <v>638</v>
      </c>
      <c r="E1380" t="s">
        <v>642</v>
      </c>
      <c r="F1380" t="s">
        <v>153</v>
      </c>
      <c r="G1380" t="s">
        <v>83</v>
      </c>
      <c r="H1380">
        <v>12</v>
      </c>
    </row>
    <row r="1381" spans="1:8" x14ac:dyDescent="0.25">
      <c r="A1381" t="s">
        <v>604</v>
      </c>
      <c r="B1381">
        <v>1</v>
      </c>
      <c r="C1381">
        <v>2</v>
      </c>
      <c r="D1381" t="s">
        <v>638</v>
      </c>
      <c r="E1381" t="s">
        <v>642</v>
      </c>
      <c r="F1381" t="s">
        <v>153</v>
      </c>
      <c r="G1381" t="s">
        <v>1000</v>
      </c>
      <c r="H1381">
        <v>150</v>
      </c>
    </row>
    <row r="1382" spans="1:8" x14ac:dyDescent="0.25">
      <c r="A1382" t="s">
        <v>604</v>
      </c>
      <c r="B1382">
        <v>1</v>
      </c>
      <c r="C1382">
        <v>2</v>
      </c>
      <c r="D1382" t="s">
        <v>638</v>
      </c>
      <c r="E1382" t="s">
        <v>642</v>
      </c>
      <c r="F1382" t="s">
        <v>153</v>
      </c>
      <c r="G1382" t="s">
        <v>81</v>
      </c>
      <c r="H1382">
        <v>15</v>
      </c>
    </row>
    <row r="1383" spans="1:8" x14ac:dyDescent="0.25">
      <c r="A1383" t="s">
        <v>604</v>
      </c>
      <c r="B1383">
        <v>1</v>
      </c>
      <c r="C1383">
        <v>2</v>
      </c>
      <c r="D1383" t="s">
        <v>638</v>
      </c>
      <c r="E1383" t="s">
        <v>642</v>
      </c>
      <c r="F1383" t="s">
        <v>154</v>
      </c>
      <c r="G1383" t="s">
        <v>1078</v>
      </c>
      <c r="H1383">
        <v>247</v>
      </c>
    </row>
    <row r="1384" spans="1:8" x14ac:dyDescent="0.25">
      <c r="A1384" t="s">
        <v>604</v>
      </c>
      <c r="B1384">
        <v>1</v>
      </c>
      <c r="C1384">
        <v>2</v>
      </c>
      <c r="D1384" t="s">
        <v>638</v>
      </c>
      <c r="E1384" t="s">
        <v>642</v>
      </c>
      <c r="F1384" t="s">
        <v>154</v>
      </c>
      <c r="G1384" t="s">
        <v>1000</v>
      </c>
      <c r="H1384">
        <v>9</v>
      </c>
    </row>
    <row r="1385" spans="1:8" x14ac:dyDescent="0.25">
      <c r="A1385" t="s">
        <v>604</v>
      </c>
      <c r="B1385">
        <v>1</v>
      </c>
      <c r="C1385">
        <v>2</v>
      </c>
      <c r="D1385" t="s">
        <v>638</v>
      </c>
      <c r="E1385" t="s">
        <v>642</v>
      </c>
      <c r="F1385" t="s">
        <v>154</v>
      </c>
      <c r="G1385" t="s">
        <v>81</v>
      </c>
      <c r="H1385">
        <v>1</v>
      </c>
    </row>
    <row r="1386" spans="1:8" x14ac:dyDescent="0.25">
      <c r="A1386" t="s">
        <v>604</v>
      </c>
      <c r="B1386">
        <v>1</v>
      </c>
      <c r="C1386">
        <v>2</v>
      </c>
      <c r="D1386" t="s">
        <v>638</v>
      </c>
      <c r="E1386" t="s">
        <v>642</v>
      </c>
      <c r="F1386" t="s">
        <v>144</v>
      </c>
      <c r="G1386" t="s">
        <v>1078</v>
      </c>
      <c r="H1386">
        <v>8</v>
      </c>
    </row>
    <row r="1387" spans="1:8" x14ac:dyDescent="0.25">
      <c r="A1387" t="s">
        <v>604</v>
      </c>
      <c r="B1387">
        <v>1</v>
      </c>
      <c r="C1387">
        <v>2</v>
      </c>
      <c r="D1387" t="s">
        <v>638</v>
      </c>
      <c r="E1387" t="s">
        <v>642</v>
      </c>
      <c r="F1387" t="s">
        <v>144</v>
      </c>
      <c r="G1387" t="s">
        <v>1000</v>
      </c>
      <c r="H1387">
        <v>71</v>
      </c>
    </row>
    <row r="1388" spans="1:8" x14ac:dyDescent="0.25">
      <c r="A1388" t="s">
        <v>604</v>
      </c>
      <c r="B1388">
        <v>1</v>
      </c>
      <c r="C1388">
        <v>2</v>
      </c>
      <c r="D1388" t="s">
        <v>638</v>
      </c>
      <c r="E1388" t="s">
        <v>642</v>
      </c>
      <c r="F1388" t="s">
        <v>144</v>
      </c>
      <c r="G1388" t="s">
        <v>81</v>
      </c>
      <c r="H1388">
        <v>29</v>
      </c>
    </row>
    <row r="1389" spans="1:8" x14ac:dyDescent="0.25">
      <c r="A1389" t="s">
        <v>604</v>
      </c>
      <c r="B1389">
        <v>1</v>
      </c>
      <c r="C1389">
        <v>2</v>
      </c>
      <c r="D1389" t="s">
        <v>638</v>
      </c>
      <c r="E1389" t="s">
        <v>642</v>
      </c>
      <c r="F1389" t="s">
        <v>103</v>
      </c>
      <c r="G1389" t="s">
        <v>83</v>
      </c>
      <c r="H1389">
        <v>31</v>
      </c>
    </row>
    <row r="1390" spans="1:8" x14ac:dyDescent="0.25">
      <c r="A1390" t="s">
        <v>604</v>
      </c>
      <c r="B1390">
        <v>1</v>
      </c>
      <c r="C1390">
        <v>2</v>
      </c>
      <c r="D1390" t="s">
        <v>638</v>
      </c>
      <c r="E1390" t="s">
        <v>642</v>
      </c>
      <c r="F1390" t="s">
        <v>103</v>
      </c>
      <c r="G1390" t="s">
        <v>85</v>
      </c>
      <c r="H1390">
        <v>1</v>
      </c>
    </row>
    <row r="1391" spans="1:8" x14ac:dyDescent="0.25">
      <c r="A1391" t="s">
        <v>604</v>
      </c>
      <c r="B1391">
        <v>1</v>
      </c>
      <c r="C1391">
        <v>2</v>
      </c>
      <c r="D1391" t="s">
        <v>638</v>
      </c>
      <c r="E1391" t="s">
        <v>642</v>
      </c>
      <c r="F1391" t="s">
        <v>103</v>
      </c>
      <c r="G1391" t="s">
        <v>1000</v>
      </c>
      <c r="H1391">
        <v>7</v>
      </c>
    </row>
    <row r="1392" spans="1:8" x14ac:dyDescent="0.25">
      <c r="A1392" t="s">
        <v>604</v>
      </c>
      <c r="B1392">
        <v>1</v>
      </c>
      <c r="C1392">
        <v>2</v>
      </c>
      <c r="D1392" t="s">
        <v>638</v>
      </c>
      <c r="E1392" t="s">
        <v>642</v>
      </c>
      <c r="F1392" t="s">
        <v>103</v>
      </c>
      <c r="G1392" t="s">
        <v>81</v>
      </c>
      <c r="H1392">
        <v>0</v>
      </c>
    </row>
    <row r="1393" spans="1:8" x14ac:dyDescent="0.25">
      <c r="A1393" t="s">
        <v>604</v>
      </c>
      <c r="B1393">
        <v>1</v>
      </c>
      <c r="C1393">
        <v>2</v>
      </c>
      <c r="D1393" t="s">
        <v>638</v>
      </c>
      <c r="E1393" t="s">
        <v>642</v>
      </c>
      <c r="F1393" t="s">
        <v>111</v>
      </c>
      <c r="G1393" t="s">
        <v>83</v>
      </c>
      <c r="H1393">
        <v>37</v>
      </c>
    </row>
    <row r="1394" spans="1:8" x14ac:dyDescent="0.25">
      <c r="A1394" t="s">
        <v>604</v>
      </c>
      <c r="B1394">
        <v>1</v>
      </c>
      <c r="C1394">
        <v>2</v>
      </c>
      <c r="D1394" t="s">
        <v>638</v>
      </c>
      <c r="E1394" t="s">
        <v>642</v>
      </c>
      <c r="F1394" t="s">
        <v>170</v>
      </c>
      <c r="G1394" t="s">
        <v>1078</v>
      </c>
      <c r="H1394">
        <v>1</v>
      </c>
    </row>
    <row r="1395" spans="1:8" x14ac:dyDescent="0.25">
      <c r="A1395" t="s">
        <v>604</v>
      </c>
      <c r="B1395">
        <v>1</v>
      </c>
      <c r="C1395">
        <v>2</v>
      </c>
      <c r="D1395" t="s">
        <v>638</v>
      </c>
      <c r="E1395" t="s">
        <v>642</v>
      </c>
      <c r="F1395" t="s">
        <v>170</v>
      </c>
      <c r="G1395" t="s">
        <v>83</v>
      </c>
      <c r="H1395">
        <v>8</v>
      </c>
    </row>
    <row r="1396" spans="1:8" x14ac:dyDescent="0.25">
      <c r="A1396" t="s">
        <v>604</v>
      </c>
      <c r="B1396">
        <v>1</v>
      </c>
      <c r="C1396">
        <v>2</v>
      </c>
      <c r="D1396" t="s">
        <v>638</v>
      </c>
      <c r="E1396" t="s">
        <v>642</v>
      </c>
      <c r="F1396" t="s">
        <v>170</v>
      </c>
      <c r="G1396" t="s">
        <v>85</v>
      </c>
      <c r="H1396">
        <v>8</v>
      </c>
    </row>
    <row r="1397" spans="1:8" x14ac:dyDescent="0.25">
      <c r="A1397" t="s">
        <v>604</v>
      </c>
      <c r="B1397">
        <v>1</v>
      </c>
      <c r="C1397">
        <v>2</v>
      </c>
      <c r="D1397" t="s">
        <v>638</v>
      </c>
      <c r="E1397" t="s">
        <v>642</v>
      </c>
      <c r="F1397" t="s">
        <v>170</v>
      </c>
      <c r="G1397" t="s">
        <v>87</v>
      </c>
      <c r="H1397">
        <v>12</v>
      </c>
    </row>
    <row r="1398" spans="1:8" x14ac:dyDescent="0.25">
      <c r="A1398" t="s">
        <v>604</v>
      </c>
      <c r="B1398">
        <v>1</v>
      </c>
      <c r="C1398">
        <v>2</v>
      </c>
      <c r="D1398" t="s">
        <v>638</v>
      </c>
      <c r="E1398" t="s">
        <v>642</v>
      </c>
      <c r="F1398" t="s">
        <v>170</v>
      </c>
      <c r="G1398" t="s">
        <v>1000</v>
      </c>
      <c r="H1398">
        <v>5</v>
      </c>
    </row>
    <row r="1399" spans="1:8" x14ac:dyDescent="0.25">
      <c r="A1399" t="s">
        <v>604</v>
      </c>
      <c r="B1399">
        <v>1</v>
      </c>
      <c r="C1399">
        <v>2</v>
      </c>
      <c r="D1399" t="s">
        <v>638</v>
      </c>
      <c r="E1399" t="s">
        <v>642</v>
      </c>
      <c r="F1399" t="s">
        <v>170</v>
      </c>
      <c r="G1399" t="s">
        <v>81</v>
      </c>
      <c r="H1399">
        <v>4</v>
      </c>
    </row>
    <row r="1400" spans="1:8" x14ac:dyDescent="0.25">
      <c r="A1400" t="s">
        <v>604</v>
      </c>
      <c r="B1400">
        <v>1</v>
      </c>
      <c r="C1400">
        <v>2</v>
      </c>
      <c r="D1400" t="s">
        <v>638</v>
      </c>
      <c r="E1400" t="s">
        <v>642</v>
      </c>
      <c r="F1400" t="s">
        <v>162</v>
      </c>
      <c r="G1400" t="s">
        <v>1078</v>
      </c>
      <c r="H1400">
        <v>1154</v>
      </c>
    </row>
    <row r="1401" spans="1:8" x14ac:dyDescent="0.25">
      <c r="A1401" t="s">
        <v>604</v>
      </c>
      <c r="B1401">
        <v>1</v>
      </c>
      <c r="C1401">
        <v>2</v>
      </c>
      <c r="D1401" t="s">
        <v>638</v>
      </c>
      <c r="E1401" t="s">
        <v>642</v>
      </c>
      <c r="F1401" t="s">
        <v>162</v>
      </c>
      <c r="G1401" t="s">
        <v>1000</v>
      </c>
      <c r="H1401">
        <v>454</v>
      </c>
    </row>
    <row r="1402" spans="1:8" x14ac:dyDescent="0.25">
      <c r="A1402" t="s">
        <v>604</v>
      </c>
      <c r="B1402">
        <v>1</v>
      </c>
      <c r="C1402">
        <v>2</v>
      </c>
      <c r="D1402" t="s">
        <v>638</v>
      </c>
      <c r="E1402" t="s">
        <v>642</v>
      </c>
      <c r="F1402" t="s">
        <v>162</v>
      </c>
      <c r="G1402" t="s">
        <v>81</v>
      </c>
      <c r="H1402">
        <v>51</v>
      </c>
    </row>
    <row r="1403" spans="1:8" x14ac:dyDescent="0.25">
      <c r="A1403" t="s">
        <v>604</v>
      </c>
      <c r="B1403">
        <v>1</v>
      </c>
      <c r="C1403">
        <v>2</v>
      </c>
      <c r="D1403" t="s">
        <v>638</v>
      </c>
      <c r="E1403" t="s">
        <v>642</v>
      </c>
      <c r="F1403" t="s">
        <v>789</v>
      </c>
      <c r="G1403" t="s">
        <v>83</v>
      </c>
      <c r="H1403">
        <v>16</v>
      </c>
    </row>
    <row r="1404" spans="1:8" x14ac:dyDescent="0.25">
      <c r="A1404" t="s">
        <v>604</v>
      </c>
      <c r="B1404">
        <v>1</v>
      </c>
      <c r="C1404">
        <v>2</v>
      </c>
      <c r="D1404" t="s">
        <v>638</v>
      </c>
      <c r="E1404" t="s">
        <v>642</v>
      </c>
      <c r="F1404" t="s">
        <v>789</v>
      </c>
      <c r="G1404" t="s">
        <v>1000</v>
      </c>
      <c r="H1404">
        <v>16</v>
      </c>
    </row>
    <row r="1405" spans="1:8" x14ac:dyDescent="0.25">
      <c r="A1405" t="s">
        <v>604</v>
      </c>
      <c r="B1405">
        <v>1</v>
      </c>
      <c r="C1405">
        <v>2</v>
      </c>
      <c r="D1405" t="s">
        <v>638</v>
      </c>
      <c r="E1405" t="s">
        <v>642</v>
      </c>
      <c r="F1405" t="s">
        <v>789</v>
      </c>
      <c r="G1405" t="s">
        <v>81</v>
      </c>
      <c r="H1405">
        <v>45</v>
      </c>
    </row>
    <row r="1406" spans="1:8" x14ac:dyDescent="0.25">
      <c r="A1406" t="s">
        <v>604</v>
      </c>
      <c r="B1406">
        <v>1</v>
      </c>
      <c r="C1406">
        <v>2</v>
      </c>
      <c r="D1406" t="s">
        <v>638</v>
      </c>
      <c r="E1406" t="s">
        <v>642</v>
      </c>
      <c r="F1406" t="s">
        <v>128</v>
      </c>
      <c r="G1406" t="s">
        <v>1078</v>
      </c>
      <c r="H1406">
        <v>2</v>
      </c>
    </row>
    <row r="1407" spans="1:8" x14ac:dyDescent="0.25">
      <c r="A1407" t="s">
        <v>604</v>
      </c>
      <c r="B1407">
        <v>1</v>
      </c>
      <c r="C1407">
        <v>2</v>
      </c>
      <c r="D1407" t="s">
        <v>638</v>
      </c>
      <c r="E1407" t="s">
        <v>642</v>
      </c>
      <c r="F1407" t="s">
        <v>128</v>
      </c>
      <c r="G1407" t="s">
        <v>83</v>
      </c>
      <c r="H1407">
        <v>4</v>
      </c>
    </row>
    <row r="1408" spans="1:8" x14ac:dyDescent="0.25">
      <c r="A1408" t="s">
        <v>604</v>
      </c>
      <c r="B1408">
        <v>1</v>
      </c>
      <c r="C1408">
        <v>2</v>
      </c>
      <c r="D1408" t="s">
        <v>638</v>
      </c>
      <c r="E1408" t="s">
        <v>642</v>
      </c>
      <c r="F1408" t="s">
        <v>128</v>
      </c>
      <c r="G1408" t="s">
        <v>1000</v>
      </c>
      <c r="H1408">
        <v>7</v>
      </c>
    </row>
    <row r="1409" spans="1:8" x14ac:dyDescent="0.25">
      <c r="A1409" t="s">
        <v>604</v>
      </c>
      <c r="B1409">
        <v>1</v>
      </c>
      <c r="C1409">
        <v>2</v>
      </c>
      <c r="D1409" t="s">
        <v>638</v>
      </c>
      <c r="E1409" t="s">
        <v>642</v>
      </c>
      <c r="F1409" t="s">
        <v>128</v>
      </c>
      <c r="G1409" t="s">
        <v>81</v>
      </c>
      <c r="H1409">
        <v>46</v>
      </c>
    </row>
    <row r="1410" spans="1:8" x14ac:dyDescent="0.25">
      <c r="A1410" t="s">
        <v>604</v>
      </c>
      <c r="B1410">
        <v>1</v>
      </c>
      <c r="C1410">
        <v>2</v>
      </c>
      <c r="D1410" t="s">
        <v>638</v>
      </c>
      <c r="E1410" t="s">
        <v>642</v>
      </c>
      <c r="F1410" t="s">
        <v>77</v>
      </c>
      <c r="G1410" t="s">
        <v>1078</v>
      </c>
      <c r="H1410">
        <v>18</v>
      </c>
    </row>
    <row r="1411" spans="1:8" x14ac:dyDescent="0.25">
      <c r="A1411" t="s">
        <v>604</v>
      </c>
      <c r="B1411">
        <v>1</v>
      </c>
      <c r="C1411">
        <v>2</v>
      </c>
      <c r="D1411" t="s">
        <v>638</v>
      </c>
      <c r="E1411" t="s">
        <v>642</v>
      </c>
      <c r="F1411" t="s">
        <v>77</v>
      </c>
      <c r="G1411" t="s">
        <v>83</v>
      </c>
      <c r="H1411">
        <v>0</v>
      </c>
    </row>
    <row r="1412" spans="1:8" x14ac:dyDescent="0.25">
      <c r="A1412" t="s">
        <v>604</v>
      </c>
      <c r="B1412">
        <v>1</v>
      </c>
      <c r="C1412">
        <v>2</v>
      </c>
      <c r="D1412" t="s">
        <v>638</v>
      </c>
      <c r="E1412" t="s">
        <v>642</v>
      </c>
      <c r="F1412" t="s">
        <v>77</v>
      </c>
      <c r="G1412" t="s">
        <v>1000</v>
      </c>
      <c r="H1412">
        <v>46</v>
      </c>
    </row>
    <row r="1413" spans="1:8" x14ac:dyDescent="0.25">
      <c r="A1413" t="s">
        <v>604</v>
      </c>
      <c r="B1413">
        <v>1</v>
      </c>
      <c r="C1413">
        <v>2</v>
      </c>
      <c r="D1413" t="s">
        <v>638</v>
      </c>
      <c r="E1413" t="s">
        <v>642</v>
      </c>
      <c r="F1413" t="s">
        <v>77</v>
      </c>
      <c r="G1413" t="s">
        <v>81</v>
      </c>
      <c r="H1413">
        <v>28</v>
      </c>
    </row>
    <row r="1414" spans="1:8" x14ac:dyDescent="0.25">
      <c r="A1414" t="s">
        <v>604</v>
      </c>
      <c r="B1414">
        <v>1</v>
      </c>
      <c r="C1414">
        <v>2</v>
      </c>
      <c r="D1414" t="s">
        <v>638</v>
      </c>
      <c r="E1414" t="s">
        <v>642</v>
      </c>
      <c r="F1414" t="s">
        <v>119</v>
      </c>
      <c r="G1414" t="s">
        <v>1078</v>
      </c>
      <c r="H1414">
        <v>341</v>
      </c>
    </row>
    <row r="1415" spans="1:8" x14ac:dyDescent="0.25">
      <c r="A1415" t="s">
        <v>604</v>
      </c>
      <c r="B1415">
        <v>1</v>
      </c>
      <c r="C1415">
        <v>2</v>
      </c>
      <c r="D1415" t="s">
        <v>638</v>
      </c>
      <c r="E1415" t="s">
        <v>642</v>
      </c>
      <c r="F1415" t="s">
        <v>119</v>
      </c>
      <c r="G1415" t="s">
        <v>1000</v>
      </c>
      <c r="H1415">
        <v>727</v>
      </c>
    </row>
    <row r="1416" spans="1:8" x14ac:dyDescent="0.25">
      <c r="A1416" t="s">
        <v>604</v>
      </c>
      <c r="B1416">
        <v>1</v>
      </c>
      <c r="C1416">
        <v>2</v>
      </c>
      <c r="D1416" t="s">
        <v>638</v>
      </c>
      <c r="E1416" t="s">
        <v>642</v>
      </c>
      <c r="F1416" t="s">
        <v>119</v>
      </c>
      <c r="G1416" t="s">
        <v>81</v>
      </c>
      <c r="H1416">
        <v>2</v>
      </c>
    </row>
    <row r="1417" spans="1:8" x14ac:dyDescent="0.25">
      <c r="A1417" t="s">
        <v>604</v>
      </c>
      <c r="B1417">
        <v>1</v>
      </c>
      <c r="C1417">
        <v>2</v>
      </c>
      <c r="D1417" t="s">
        <v>638</v>
      </c>
      <c r="E1417" t="s">
        <v>642</v>
      </c>
      <c r="F1417" t="s">
        <v>120</v>
      </c>
      <c r="G1417" t="s">
        <v>1078</v>
      </c>
      <c r="H1417">
        <v>4</v>
      </c>
    </row>
    <row r="1418" spans="1:8" x14ac:dyDescent="0.25">
      <c r="A1418" t="s">
        <v>604</v>
      </c>
      <c r="B1418">
        <v>1</v>
      </c>
      <c r="C1418">
        <v>2</v>
      </c>
      <c r="D1418" t="s">
        <v>638</v>
      </c>
      <c r="E1418" t="s">
        <v>642</v>
      </c>
      <c r="F1418" t="s">
        <v>120</v>
      </c>
      <c r="G1418" t="s">
        <v>83</v>
      </c>
      <c r="H1418">
        <v>568</v>
      </c>
    </row>
    <row r="1419" spans="1:8" x14ac:dyDescent="0.25">
      <c r="A1419" t="s">
        <v>604</v>
      </c>
      <c r="B1419">
        <v>1</v>
      </c>
      <c r="C1419">
        <v>2</v>
      </c>
      <c r="D1419" t="s">
        <v>638</v>
      </c>
      <c r="E1419" t="s">
        <v>642</v>
      </c>
      <c r="F1419" t="s">
        <v>120</v>
      </c>
      <c r="G1419" t="s">
        <v>1000</v>
      </c>
      <c r="H1419">
        <v>88</v>
      </c>
    </row>
    <row r="1420" spans="1:8" x14ac:dyDescent="0.25">
      <c r="A1420" t="s">
        <v>604</v>
      </c>
      <c r="B1420">
        <v>1</v>
      </c>
      <c r="C1420">
        <v>2</v>
      </c>
      <c r="D1420" t="s">
        <v>638</v>
      </c>
      <c r="E1420" t="s">
        <v>642</v>
      </c>
      <c r="F1420" t="s">
        <v>120</v>
      </c>
      <c r="G1420" t="s">
        <v>81</v>
      </c>
      <c r="H1420">
        <v>42</v>
      </c>
    </row>
    <row r="1421" spans="1:8" x14ac:dyDescent="0.25">
      <c r="A1421" t="s">
        <v>604</v>
      </c>
      <c r="B1421">
        <v>1</v>
      </c>
      <c r="C1421">
        <v>2</v>
      </c>
      <c r="D1421" t="s">
        <v>638</v>
      </c>
      <c r="E1421" t="s">
        <v>642</v>
      </c>
      <c r="F1421" t="s">
        <v>152</v>
      </c>
      <c r="G1421" t="s">
        <v>1078</v>
      </c>
      <c r="H1421">
        <v>109</v>
      </c>
    </row>
    <row r="1422" spans="1:8" x14ac:dyDescent="0.25">
      <c r="A1422" t="s">
        <v>604</v>
      </c>
      <c r="B1422">
        <v>1</v>
      </c>
      <c r="C1422">
        <v>2</v>
      </c>
      <c r="D1422" t="s">
        <v>638</v>
      </c>
      <c r="E1422" t="s">
        <v>642</v>
      </c>
      <c r="F1422" t="s">
        <v>152</v>
      </c>
      <c r="G1422" t="s">
        <v>1000</v>
      </c>
      <c r="H1422">
        <v>236</v>
      </c>
    </row>
    <row r="1423" spans="1:8" x14ac:dyDescent="0.25">
      <c r="A1423" t="s">
        <v>604</v>
      </c>
      <c r="B1423">
        <v>1</v>
      </c>
      <c r="C1423">
        <v>2</v>
      </c>
      <c r="D1423" t="s">
        <v>638</v>
      </c>
      <c r="E1423" t="s">
        <v>642</v>
      </c>
      <c r="F1423" t="s">
        <v>790</v>
      </c>
      <c r="G1423" t="s">
        <v>1078</v>
      </c>
      <c r="H1423">
        <v>48</v>
      </c>
    </row>
    <row r="1424" spans="1:8" x14ac:dyDescent="0.25">
      <c r="A1424" t="s">
        <v>604</v>
      </c>
      <c r="B1424">
        <v>1</v>
      </c>
      <c r="C1424">
        <v>2</v>
      </c>
      <c r="D1424" t="s">
        <v>638</v>
      </c>
      <c r="E1424" t="s">
        <v>642</v>
      </c>
      <c r="F1424" t="s">
        <v>790</v>
      </c>
      <c r="G1424" t="s">
        <v>83</v>
      </c>
      <c r="H1424">
        <v>187</v>
      </c>
    </row>
    <row r="1425" spans="1:8" x14ac:dyDescent="0.25">
      <c r="A1425" t="s">
        <v>604</v>
      </c>
      <c r="B1425">
        <v>1</v>
      </c>
      <c r="C1425">
        <v>2</v>
      </c>
      <c r="D1425" t="s">
        <v>638</v>
      </c>
      <c r="E1425" t="s">
        <v>642</v>
      </c>
      <c r="F1425" t="s">
        <v>790</v>
      </c>
      <c r="G1425" t="s">
        <v>85</v>
      </c>
      <c r="H1425">
        <v>3</v>
      </c>
    </row>
    <row r="1426" spans="1:8" x14ac:dyDescent="0.25">
      <c r="A1426" t="s">
        <v>604</v>
      </c>
      <c r="B1426">
        <v>1</v>
      </c>
      <c r="C1426">
        <v>2</v>
      </c>
      <c r="D1426" t="s">
        <v>638</v>
      </c>
      <c r="E1426" t="s">
        <v>642</v>
      </c>
      <c r="F1426" t="s">
        <v>790</v>
      </c>
      <c r="G1426" t="s">
        <v>1000</v>
      </c>
      <c r="H1426">
        <v>1105</v>
      </c>
    </row>
    <row r="1427" spans="1:8" x14ac:dyDescent="0.25">
      <c r="A1427" t="s">
        <v>604</v>
      </c>
      <c r="B1427">
        <v>1</v>
      </c>
      <c r="C1427">
        <v>2</v>
      </c>
      <c r="D1427" t="s">
        <v>638</v>
      </c>
      <c r="E1427" t="s">
        <v>642</v>
      </c>
      <c r="F1427" t="s">
        <v>790</v>
      </c>
      <c r="G1427" t="s">
        <v>81</v>
      </c>
      <c r="H1427">
        <v>1081</v>
      </c>
    </row>
    <row r="1428" spans="1:8" x14ac:dyDescent="0.25">
      <c r="A1428" t="s">
        <v>604</v>
      </c>
      <c r="B1428">
        <v>1</v>
      </c>
      <c r="C1428">
        <v>2</v>
      </c>
      <c r="D1428" t="s">
        <v>638</v>
      </c>
      <c r="E1428" t="s">
        <v>643</v>
      </c>
      <c r="F1428" t="s">
        <v>136</v>
      </c>
      <c r="G1428" t="s">
        <v>1078</v>
      </c>
      <c r="H1428">
        <v>0</v>
      </c>
    </row>
    <row r="1429" spans="1:8" x14ac:dyDescent="0.25">
      <c r="A1429" t="s">
        <v>604</v>
      </c>
      <c r="B1429">
        <v>1</v>
      </c>
      <c r="C1429">
        <v>2</v>
      </c>
      <c r="D1429" t="s">
        <v>638</v>
      </c>
      <c r="E1429" t="s">
        <v>643</v>
      </c>
      <c r="F1429" t="s">
        <v>136</v>
      </c>
      <c r="G1429" t="s">
        <v>83</v>
      </c>
      <c r="H1429">
        <v>0</v>
      </c>
    </row>
    <row r="1430" spans="1:8" x14ac:dyDescent="0.25">
      <c r="A1430" t="s">
        <v>604</v>
      </c>
      <c r="B1430">
        <v>1</v>
      </c>
      <c r="C1430">
        <v>2</v>
      </c>
      <c r="D1430" t="s">
        <v>638</v>
      </c>
      <c r="E1430" t="s">
        <v>643</v>
      </c>
      <c r="F1430" t="s">
        <v>136</v>
      </c>
      <c r="G1430" t="s">
        <v>85</v>
      </c>
      <c r="H1430">
        <v>0</v>
      </c>
    </row>
    <row r="1431" spans="1:8" x14ac:dyDescent="0.25">
      <c r="A1431" t="s">
        <v>604</v>
      </c>
      <c r="B1431">
        <v>1</v>
      </c>
      <c r="C1431">
        <v>2</v>
      </c>
      <c r="D1431" t="s">
        <v>638</v>
      </c>
      <c r="E1431" t="s">
        <v>643</v>
      </c>
      <c r="F1431" t="s">
        <v>136</v>
      </c>
      <c r="G1431" t="s">
        <v>1000</v>
      </c>
      <c r="H1431">
        <v>0</v>
      </c>
    </row>
    <row r="1432" spans="1:8" x14ac:dyDescent="0.25">
      <c r="A1432" t="s">
        <v>604</v>
      </c>
      <c r="B1432">
        <v>1</v>
      </c>
      <c r="C1432">
        <v>2</v>
      </c>
      <c r="D1432" t="s">
        <v>638</v>
      </c>
      <c r="E1432" t="s">
        <v>643</v>
      </c>
      <c r="F1432" t="s">
        <v>136</v>
      </c>
      <c r="G1432" t="s">
        <v>81</v>
      </c>
      <c r="H1432">
        <v>0</v>
      </c>
    </row>
    <row r="1433" spans="1:8" x14ac:dyDescent="0.25">
      <c r="A1433" t="s">
        <v>604</v>
      </c>
      <c r="B1433">
        <v>1</v>
      </c>
      <c r="C1433">
        <v>2</v>
      </c>
      <c r="D1433" t="s">
        <v>638</v>
      </c>
      <c r="E1433" t="s">
        <v>643</v>
      </c>
      <c r="F1433" t="s">
        <v>153</v>
      </c>
      <c r="G1433" t="s">
        <v>1078</v>
      </c>
      <c r="H1433">
        <v>97</v>
      </c>
    </row>
    <row r="1434" spans="1:8" x14ac:dyDescent="0.25">
      <c r="A1434" t="s">
        <v>604</v>
      </c>
      <c r="B1434">
        <v>1</v>
      </c>
      <c r="C1434">
        <v>2</v>
      </c>
      <c r="D1434" t="s">
        <v>638</v>
      </c>
      <c r="E1434" t="s">
        <v>643</v>
      </c>
      <c r="F1434" t="s">
        <v>153</v>
      </c>
      <c r="G1434" t="s">
        <v>83</v>
      </c>
      <c r="H1434">
        <v>0</v>
      </c>
    </row>
    <row r="1435" spans="1:8" x14ac:dyDescent="0.25">
      <c r="A1435" t="s">
        <v>604</v>
      </c>
      <c r="B1435">
        <v>1</v>
      </c>
      <c r="C1435">
        <v>2</v>
      </c>
      <c r="D1435" t="s">
        <v>638</v>
      </c>
      <c r="E1435" t="s">
        <v>643</v>
      </c>
      <c r="F1435" t="s">
        <v>153</v>
      </c>
      <c r="G1435" t="s">
        <v>1000</v>
      </c>
      <c r="H1435">
        <v>3</v>
      </c>
    </row>
    <row r="1436" spans="1:8" x14ac:dyDescent="0.25">
      <c r="A1436" t="s">
        <v>604</v>
      </c>
      <c r="B1436">
        <v>1</v>
      </c>
      <c r="C1436">
        <v>2</v>
      </c>
      <c r="D1436" t="s">
        <v>638</v>
      </c>
      <c r="E1436" t="s">
        <v>643</v>
      </c>
      <c r="F1436" t="s">
        <v>153</v>
      </c>
      <c r="G1436" t="s">
        <v>81</v>
      </c>
      <c r="H1436">
        <v>0</v>
      </c>
    </row>
    <row r="1437" spans="1:8" x14ac:dyDescent="0.25">
      <c r="A1437" t="s">
        <v>604</v>
      </c>
      <c r="B1437">
        <v>1</v>
      </c>
      <c r="C1437">
        <v>2</v>
      </c>
      <c r="D1437" t="s">
        <v>638</v>
      </c>
      <c r="E1437" t="s">
        <v>643</v>
      </c>
      <c r="F1437" t="s">
        <v>154</v>
      </c>
      <c r="G1437" t="s">
        <v>1078</v>
      </c>
      <c r="H1437">
        <v>27</v>
      </c>
    </row>
    <row r="1438" spans="1:8" x14ac:dyDescent="0.25">
      <c r="A1438" t="s">
        <v>604</v>
      </c>
      <c r="B1438">
        <v>1</v>
      </c>
      <c r="C1438">
        <v>2</v>
      </c>
      <c r="D1438" t="s">
        <v>638</v>
      </c>
      <c r="E1438" t="s">
        <v>643</v>
      </c>
      <c r="F1438" t="s">
        <v>154</v>
      </c>
      <c r="G1438" t="s">
        <v>1000</v>
      </c>
      <c r="H1438">
        <v>0</v>
      </c>
    </row>
    <row r="1439" spans="1:8" x14ac:dyDescent="0.25">
      <c r="A1439" t="s">
        <v>604</v>
      </c>
      <c r="B1439">
        <v>1</v>
      </c>
      <c r="C1439">
        <v>2</v>
      </c>
      <c r="D1439" t="s">
        <v>638</v>
      </c>
      <c r="E1439" t="s">
        <v>643</v>
      </c>
      <c r="F1439" t="s">
        <v>154</v>
      </c>
      <c r="G1439" t="s">
        <v>81</v>
      </c>
      <c r="H1439">
        <v>0</v>
      </c>
    </row>
    <row r="1440" spans="1:8" x14ac:dyDescent="0.25">
      <c r="A1440" t="s">
        <v>604</v>
      </c>
      <c r="B1440">
        <v>1</v>
      </c>
      <c r="C1440">
        <v>2</v>
      </c>
      <c r="D1440" t="s">
        <v>638</v>
      </c>
      <c r="E1440" t="s">
        <v>643</v>
      </c>
      <c r="F1440" t="s">
        <v>144</v>
      </c>
      <c r="G1440" t="s">
        <v>1078</v>
      </c>
      <c r="H1440">
        <v>0</v>
      </c>
    </row>
    <row r="1441" spans="1:8" x14ac:dyDescent="0.25">
      <c r="A1441" t="s">
        <v>604</v>
      </c>
      <c r="B1441">
        <v>1</v>
      </c>
      <c r="C1441">
        <v>2</v>
      </c>
      <c r="D1441" t="s">
        <v>638</v>
      </c>
      <c r="E1441" t="s">
        <v>643</v>
      </c>
      <c r="F1441" t="s">
        <v>144</v>
      </c>
      <c r="G1441" t="s">
        <v>1000</v>
      </c>
      <c r="H1441">
        <v>5</v>
      </c>
    </row>
    <row r="1442" spans="1:8" x14ac:dyDescent="0.25">
      <c r="A1442" t="s">
        <v>604</v>
      </c>
      <c r="B1442">
        <v>1</v>
      </c>
      <c r="C1442">
        <v>2</v>
      </c>
      <c r="D1442" t="s">
        <v>638</v>
      </c>
      <c r="E1442" t="s">
        <v>643</v>
      </c>
      <c r="F1442" t="s">
        <v>144</v>
      </c>
      <c r="G1442" t="s">
        <v>81</v>
      </c>
      <c r="H1442">
        <v>0</v>
      </c>
    </row>
    <row r="1443" spans="1:8" x14ac:dyDescent="0.25">
      <c r="A1443" t="s">
        <v>604</v>
      </c>
      <c r="B1443">
        <v>1</v>
      </c>
      <c r="C1443">
        <v>2</v>
      </c>
      <c r="D1443" t="s">
        <v>638</v>
      </c>
      <c r="E1443" t="s">
        <v>643</v>
      </c>
      <c r="F1443" t="s">
        <v>103</v>
      </c>
      <c r="G1443" t="s">
        <v>83</v>
      </c>
      <c r="H1443">
        <v>0</v>
      </c>
    </row>
    <row r="1444" spans="1:8" x14ac:dyDescent="0.25">
      <c r="A1444" t="s">
        <v>604</v>
      </c>
      <c r="B1444">
        <v>1</v>
      </c>
      <c r="C1444">
        <v>2</v>
      </c>
      <c r="D1444" t="s">
        <v>638</v>
      </c>
      <c r="E1444" t="s">
        <v>643</v>
      </c>
      <c r="F1444" t="s">
        <v>103</v>
      </c>
      <c r="G1444" t="s">
        <v>85</v>
      </c>
      <c r="H1444">
        <v>0</v>
      </c>
    </row>
    <row r="1445" spans="1:8" x14ac:dyDescent="0.25">
      <c r="A1445" t="s">
        <v>604</v>
      </c>
      <c r="B1445">
        <v>1</v>
      </c>
      <c r="C1445">
        <v>2</v>
      </c>
      <c r="D1445" t="s">
        <v>638</v>
      </c>
      <c r="E1445" t="s">
        <v>643</v>
      </c>
      <c r="F1445" t="s">
        <v>103</v>
      </c>
      <c r="G1445" t="s">
        <v>1000</v>
      </c>
      <c r="H1445">
        <v>0</v>
      </c>
    </row>
    <row r="1446" spans="1:8" x14ac:dyDescent="0.25">
      <c r="A1446" t="s">
        <v>604</v>
      </c>
      <c r="B1446">
        <v>1</v>
      </c>
      <c r="C1446">
        <v>2</v>
      </c>
      <c r="D1446" t="s">
        <v>638</v>
      </c>
      <c r="E1446" t="s">
        <v>643</v>
      </c>
      <c r="F1446" t="s">
        <v>103</v>
      </c>
      <c r="G1446" t="s">
        <v>81</v>
      </c>
      <c r="H1446">
        <v>0</v>
      </c>
    </row>
    <row r="1447" spans="1:8" x14ac:dyDescent="0.25">
      <c r="A1447" t="s">
        <v>604</v>
      </c>
      <c r="B1447">
        <v>1</v>
      </c>
      <c r="C1447">
        <v>2</v>
      </c>
      <c r="D1447" t="s">
        <v>638</v>
      </c>
      <c r="E1447" t="s">
        <v>643</v>
      </c>
      <c r="F1447" t="s">
        <v>111</v>
      </c>
      <c r="G1447" t="s">
        <v>83</v>
      </c>
      <c r="H1447">
        <v>0</v>
      </c>
    </row>
    <row r="1448" spans="1:8" x14ac:dyDescent="0.25">
      <c r="A1448" t="s">
        <v>604</v>
      </c>
      <c r="B1448">
        <v>1</v>
      </c>
      <c r="C1448">
        <v>2</v>
      </c>
      <c r="D1448" t="s">
        <v>638</v>
      </c>
      <c r="E1448" t="s">
        <v>643</v>
      </c>
      <c r="F1448" t="s">
        <v>170</v>
      </c>
      <c r="G1448" t="s">
        <v>1078</v>
      </c>
      <c r="H1448">
        <v>0</v>
      </c>
    </row>
    <row r="1449" spans="1:8" x14ac:dyDescent="0.25">
      <c r="A1449" t="s">
        <v>604</v>
      </c>
      <c r="B1449">
        <v>1</v>
      </c>
      <c r="C1449">
        <v>2</v>
      </c>
      <c r="D1449" t="s">
        <v>638</v>
      </c>
      <c r="E1449" t="s">
        <v>643</v>
      </c>
      <c r="F1449" t="s">
        <v>170</v>
      </c>
      <c r="G1449" t="s">
        <v>83</v>
      </c>
      <c r="H1449">
        <v>0</v>
      </c>
    </row>
    <row r="1450" spans="1:8" x14ac:dyDescent="0.25">
      <c r="A1450" t="s">
        <v>604</v>
      </c>
      <c r="B1450">
        <v>1</v>
      </c>
      <c r="C1450">
        <v>2</v>
      </c>
      <c r="D1450" t="s">
        <v>638</v>
      </c>
      <c r="E1450" t="s">
        <v>643</v>
      </c>
      <c r="F1450" t="s">
        <v>170</v>
      </c>
      <c r="G1450" t="s">
        <v>85</v>
      </c>
      <c r="H1450">
        <v>1</v>
      </c>
    </row>
    <row r="1451" spans="1:8" x14ac:dyDescent="0.25">
      <c r="A1451" t="s">
        <v>604</v>
      </c>
      <c r="B1451">
        <v>1</v>
      </c>
      <c r="C1451">
        <v>2</v>
      </c>
      <c r="D1451" t="s">
        <v>638</v>
      </c>
      <c r="E1451" t="s">
        <v>643</v>
      </c>
      <c r="F1451" t="s">
        <v>170</v>
      </c>
      <c r="G1451" t="s">
        <v>87</v>
      </c>
      <c r="H1451">
        <v>0</v>
      </c>
    </row>
    <row r="1452" spans="1:8" x14ac:dyDescent="0.25">
      <c r="A1452" t="s">
        <v>604</v>
      </c>
      <c r="B1452">
        <v>1</v>
      </c>
      <c r="C1452">
        <v>2</v>
      </c>
      <c r="D1452" t="s">
        <v>638</v>
      </c>
      <c r="E1452" t="s">
        <v>643</v>
      </c>
      <c r="F1452" t="s">
        <v>170</v>
      </c>
      <c r="G1452" t="s">
        <v>1000</v>
      </c>
      <c r="H1452">
        <v>0</v>
      </c>
    </row>
    <row r="1453" spans="1:8" x14ac:dyDescent="0.25">
      <c r="A1453" t="s">
        <v>604</v>
      </c>
      <c r="B1453">
        <v>1</v>
      </c>
      <c r="C1453">
        <v>2</v>
      </c>
      <c r="D1453" t="s">
        <v>638</v>
      </c>
      <c r="E1453" t="s">
        <v>643</v>
      </c>
      <c r="F1453" t="s">
        <v>170</v>
      </c>
      <c r="G1453" t="s">
        <v>81</v>
      </c>
      <c r="H1453">
        <v>0</v>
      </c>
    </row>
    <row r="1454" spans="1:8" x14ac:dyDescent="0.25">
      <c r="A1454" t="s">
        <v>604</v>
      </c>
      <c r="B1454">
        <v>1</v>
      </c>
      <c r="C1454">
        <v>2</v>
      </c>
      <c r="D1454" t="s">
        <v>638</v>
      </c>
      <c r="E1454" t="s">
        <v>643</v>
      </c>
      <c r="F1454" t="s">
        <v>162</v>
      </c>
      <c r="G1454" t="s">
        <v>1078</v>
      </c>
      <c r="H1454">
        <v>39</v>
      </c>
    </row>
    <row r="1455" spans="1:8" x14ac:dyDescent="0.25">
      <c r="A1455" t="s">
        <v>604</v>
      </c>
      <c r="B1455">
        <v>1</v>
      </c>
      <c r="C1455">
        <v>2</v>
      </c>
      <c r="D1455" t="s">
        <v>638</v>
      </c>
      <c r="E1455" t="s">
        <v>643</v>
      </c>
      <c r="F1455" t="s">
        <v>162</v>
      </c>
      <c r="G1455" t="s">
        <v>1000</v>
      </c>
      <c r="H1455">
        <v>3</v>
      </c>
    </row>
    <row r="1456" spans="1:8" x14ac:dyDescent="0.25">
      <c r="A1456" t="s">
        <v>604</v>
      </c>
      <c r="B1456">
        <v>1</v>
      </c>
      <c r="C1456">
        <v>2</v>
      </c>
      <c r="D1456" t="s">
        <v>638</v>
      </c>
      <c r="E1456" t="s">
        <v>643</v>
      </c>
      <c r="F1456" t="s">
        <v>162</v>
      </c>
      <c r="G1456" t="s">
        <v>81</v>
      </c>
      <c r="H1456">
        <v>3</v>
      </c>
    </row>
    <row r="1457" spans="1:8" x14ac:dyDescent="0.25">
      <c r="A1457" t="s">
        <v>604</v>
      </c>
      <c r="B1457">
        <v>1</v>
      </c>
      <c r="C1457">
        <v>2</v>
      </c>
      <c r="D1457" t="s">
        <v>638</v>
      </c>
      <c r="E1457" t="s">
        <v>643</v>
      </c>
      <c r="F1457" t="s">
        <v>789</v>
      </c>
      <c r="G1457" t="s">
        <v>83</v>
      </c>
      <c r="H1457">
        <v>0</v>
      </c>
    </row>
    <row r="1458" spans="1:8" x14ac:dyDescent="0.25">
      <c r="A1458" t="s">
        <v>604</v>
      </c>
      <c r="B1458">
        <v>1</v>
      </c>
      <c r="C1458">
        <v>2</v>
      </c>
      <c r="D1458" t="s">
        <v>638</v>
      </c>
      <c r="E1458" t="s">
        <v>643</v>
      </c>
      <c r="F1458" t="s">
        <v>789</v>
      </c>
      <c r="G1458" t="s">
        <v>1000</v>
      </c>
      <c r="H1458">
        <v>0</v>
      </c>
    </row>
    <row r="1459" spans="1:8" x14ac:dyDescent="0.25">
      <c r="A1459" t="s">
        <v>604</v>
      </c>
      <c r="B1459">
        <v>1</v>
      </c>
      <c r="C1459">
        <v>2</v>
      </c>
      <c r="D1459" t="s">
        <v>638</v>
      </c>
      <c r="E1459" t="s">
        <v>643</v>
      </c>
      <c r="F1459" t="s">
        <v>789</v>
      </c>
      <c r="G1459" t="s">
        <v>81</v>
      </c>
      <c r="H1459">
        <v>0</v>
      </c>
    </row>
    <row r="1460" spans="1:8" x14ac:dyDescent="0.25">
      <c r="A1460" t="s">
        <v>604</v>
      </c>
      <c r="B1460">
        <v>1</v>
      </c>
      <c r="C1460">
        <v>2</v>
      </c>
      <c r="D1460" t="s">
        <v>638</v>
      </c>
      <c r="E1460" t="s">
        <v>643</v>
      </c>
      <c r="F1460" t="s">
        <v>128</v>
      </c>
      <c r="G1460" t="s">
        <v>1078</v>
      </c>
      <c r="H1460">
        <v>0</v>
      </c>
    </row>
    <row r="1461" spans="1:8" x14ac:dyDescent="0.25">
      <c r="A1461" t="s">
        <v>604</v>
      </c>
      <c r="B1461">
        <v>1</v>
      </c>
      <c r="C1461">
        <v>2</v>
      </c>
      <c r="D1461" t="s">
        <v>638</v>
      </c>
      <c r="E1461" t="s">
        <v>643</v>
      </c>
      <c r="F1461" t="s">
        <v>128</v>
      </c>
      <c r="G1461" t="s">
        <v>83</v>
      </c>
      <c r="H1461">
        <v>0</v>
      </c>
    </row>
    <row r="1462" spans="1:8" x14ac:dyDescent="0.25">
      <c r="A1462" t="s">
        <v>604</v>
      </c>
      <c r="B1462">
        <v>1</v>
      </c>
      <c r="C1462">
        <v>2</v>
      </c>
      <c r="D1462" t="s">
        <v>638</v>
      </c>
      <c r="E1462" t="s">
        <v>643</v>
      </c>
      <c r="F1462" t="s">
        <v>128</v>
      </c>
      <c r="G1462" t="s">
        <v>1000</v>
      </c>
      <c r="H1462">
        <v>0</v>
      </c>
    </row>
    <row r="1463" spans="1:8" x14ac:dyDescent="0.25">
      <c r="A1463" t="s">
        <v>604</v>
      </c>
      <c r="B1463">
        <v>1</v>
      </c>
      <c r="C1463">
        <v>2</v>
      </c>
      <c r="D1463" t="s">
        <v>638</v>
      </c>
      <c r="E1463" t="s">
        <v>643</v>
      </c>
      <c r="F1463" t="s">
        <v>128</v>
      </c>
      <c r="G1463" t="s">
        <v>81</v>
      </c>
      <c r="H1463">
        <v>0</v>
      </c>
    </row>
    <row r="1464" spans="1:8" x14ac:dyDescent="0.25">
      <c r="A1464" t="s">
        <v>604</v>
      </c>
      <c r="B1464">
        <v>1</v>
      </c>
      <c r="C1464">
        <v>2</v>
      </c>
      <c r="D1464" t="s">
        <v>638</v>
      </c>
      <c r="E1464" t="s">
        <v>643</v>
      </c>
      <c r="F1464" t="s">
        <v>77</v>
      </c>
      <c r="G1464" t="s">
        <v>1078</v>
      </c>
      <c r="H1464">
        <v>0</v>
      </c>
    </row>
    <row r="1465" spans="1:8" x14ac:dyDescent="0.25">
      <c r="A1465" t="s">
        <v>604</v>
      </c>
      <c r="B1465">
        <v>1</v>
      </c>
      <c r="C1465">
        <v>2</v>
      </c>
      <c r="D1465" t="s">
        <v>638</v>
      </c>
      <c r="E1465" t="s">
        <v>643</v>
      </c>
      <c r="F1465" t="s">
        <v>77</v>
      </c>
      <c r="G1465" t="s">
        <v>83</v>
      </c>
      <c r="H1465">
        <v>0</v>
      </c>
    </row>
    <row r="1466" spans="1:8" x14ac:dyDescent="0.25">
      <c r="A1466" t="s">
        <v>604</v>
      </c>
      <c r="B1466">
        <v>1</v>
      </c>
      <c r="C1466">
        <v>2</v>
      </c>
      <c r="D1466" t="s">
        <v>638</v>
      </c>
      <c r="E1466" t="s">
        <v>643</v>
      </c>
      <c r="F1466" t="s">
        <v>77</v>
      </c>
      <c r="G1466" t="s">
        <v>1000</v>
      </c>
      <c r="H1466">
        <v>1</v>
      </c>
    </row>
    <row r="1467" spans="1:8" x14ac:dyDescent="0.25">
      <c r="A1467" t="s">
        <v>604</v>
      </c>
      <c r="B1467">
        <v>1</v>
      </c>
      <c r="C1467">
        <v>2</v>
      </c>
      <c r="D1467" t="s">
        <v>638</v>
      </c>
      <c r="E1467" t="s">
        <v>643</v>
      </c>
      <c r="F1467" t="s">
        <v>77</v>
      </c>
      <c r="G1467" t="s">
        <v>81</v>
      </c>
      <c r="H1467">
        <v>0</v>
      </c>
    </row>
    <row r="1468" spans="1:8" x14ac:dyDescent="0.25">
      <c r="A1468" t="s">
        <v>604</v>
      </c>
      <c r="B1468">
        <v>1</v>
      </c>
      <c r="C1468">
        <v>2</v>
      </c>
      <c r="D1468" t="s">
        <v>638</v>
      </c>
      <c r="E1468" t="s">
        <v>643</v>
      </c>
      <c r="F1468" t="s">
        <v>119</v>
      </c>
      <c r="G1468" t="s">
        <v>1078</v>
      </c>
      <c r="H1468">
        <v>265</v>
      </c>
    </row>
    <row r="1469" spans="1:8" x14ac:dyDescent="0.25">
      <c r="A1469" t="s">
        <v>604</v>
      </c>
      <c r="B1469">
        <v>1</v>
      </c>
      <c r="C1469">
        <v>2</v>
      </c>
      <c r="D1469" t="s">
        <v>638</v>
      </c>
      <c r="E1469" t="s">
        <v>643</v>
      </c>
      <c r="F1469" t="s">
        <v>119</v>
      </c>
      <c r="G1469" t="s">
        <v>1000</v>
      </c>
      <c r="H1469">
        <v>689</v>
      </c>
    </row>
    <row r="1470" spans="1:8" x14ac:dyDescent="0.25">
      <c r="A1470" t="s">
        <v>604</v>
      </c>
      <c r="B1470">
        <v>1</v>
      </c>
      <c r="C1470">
        <v>2</v>
      </c>
      <c r="D1470" t="s">
        <v>638</v>
      </c>
      <c r="E1470" t="s">
        <v>643</v>
      </c>
      <c r="F1470" t="s">
        <v>119</v>
      </c>
      <c r="G1470" t="s">
        <v>81</v>
      </c>
      <c r="H1470">
        <v>0</v>
      </c>
    </row>
    <row r="1471" spans="1:8" x14ac:dyDescent="0.25">
      <c r="A1471" t="s">
        <v>604</v>
      </c>
      <c r="B1471">
        <v>1</v>
      </c>
      <c r="C1471">
        <v>2</v>
      </c>
      <c r="D1471" t="s">
        <v>638</v>
      </c>
      <c r="E1471" t="s">
        <v>643</v>
      </c>
      <c r="F1471" t="s">
        <v>120</v>
      </c>
      <c r="G1471" t="s">
        <v>1078</v>
      </c>
      <c r="H1471">
        <v>0</v>
      </c>
    </row>
    <row r="1472" spans="1:8" x14ac:dyDescent="0.25">
      <c r="A1472" t="s">
        <v>604</v>
      </c>
      <c r="B1472">
        <v>1</v>
      </c>
      <c r="C1472">
        <v>2</v>
      </c>
      <c r="D1472" t="s">
        <v>638</v>
      </c>
      <c r="E1472" t="s">
        <v>643</v>
      </c>
      <c r="F1472" t="s">
        <v>120</v>
      </c>
      <c r="G1472" t="s">
        <v>83</v>
      </c>
      <c r="H1472">
        <v>0</v>
      </c>
    </row>
    <row r="1473" spans="1:8" x14ac:dyDescent="0.25">
      <c r="A1473" t="s">
        <v>604</v>
      </c>
      <c r="B1473">
        <v>1</v>
      </c>
      <c r="C1473">
        <v>2</v>
      </c>
      <c r="D1473" t="s">
        <v>638</v>
      </c>
      <c r="E1473" t="s">
        <v>643</v>
      </c>
      <c r="F1473" t="s">
        <v>120</v>
      </c>
      <c r="G1473" t="s">
        <v>1000</v>
      </c>
      <c r="H1473">
        <v>15</v>
      </c>
    </row>
    <row r="1474" spans="1:8" x14ac:dyDescent="0.25">
      <c r="A1474" t="s">
        <v>604</v>
      </c>
      <c r="B1474">
        <v>1</v>
      </c>
      <c r="C1474">
        <v>2</v>
      </c>
      <c r="D1474" t="s">
        <v>638</v>
      </c>
      <c r="E1474" t="s">
        <v>643</v>
      </c>
      <c r="F1474" t="s">
        <v>120</v>
      </c>
      <c r="G1474" t="s">
        <v>81</v>
      </c>
      <c r="H1474">
        <v>3</v>
      </c>
    </row>
    <row r="1475" spans="1:8" x14ac:dyDescent="0.25">
      <c r="A1475" t="s">
        <v>604</v>
      </c>
      <c r="B1475">
        <v>1</v>
      </c>
      <c r="C1475">
        <v>2</v>
      </c>
      <c r="D1475" t="s">
        <v>638</v>
      </c>
      <c r="E1475" t="s">
        <v>643</v>
      </c>
      <c r="F1475" t="s">
        <v>152</v>
      </c>
      <c r="G1475" t="s">
        <v>1078</v>
      </c>
      <c r="H1475">
        <v>36</v>
      </c>
    </row>
    <row r="1476" spans="1:8" x14ac:dyDescent="0.25">
      <c r="A1476" t="s">
        <v>604</v>
      </c>
      <c r="B1476">
        <v>1</v>
      </c>
      <c r="C1476">
        <v>2</v>
      </c>
      <c r="D1476" t="s">
        <v>638</v>
      </c>
      <c r="E1476" t="s">
        <v>643</v>
      </c>
      <c r="F1476" t="s">
        <v>152</v>
      </c>
      <c r="G1476" t="s">
        <v>1000</v>
      </c>
      <c r="H1476">
        <v>6</v>
      </c>
    </row>
    <row r="1477" spans="1:8" x14ac:dyDescent="0.25">
      <c r="A1477" t="s">
        <v>604</v>
      </c>
      <c r="B1477">
        <v>1</v>
      </c>
      <c r="C1477">
        <v>2</v>
      </c>
      <c r="D1477" t="s">
        <v>638</v>
      </c>
      <c r="E1477" t="s">
        <v>643</v>
      </c>
      <c r="F1477" t="s">
        <v>790</v>
      </c>
      <c r="G1477" t="s">
        <v>1078</v>
      </c>
      <c r="H1477">
        <v>2</v>
      </c>
    </row>
    <row r="1478" spans="1:8" x14ac:dyDescent="0.25">
      <c r="A1478" t="s">
        <v>604</v>
      </c>
      <c r="B1478">
        <v>1</v>
      </c>
      <c r="C1478">
        <v>2</v>
      </c>
      <c r="D1478" t="s">
        <v>638</v>
      </c>
      <c r="E1478" t="s">
        <v>643</v>
      </c>
      <c r="F1478" t="s">
        <v>790</v>
      </c>
      <c r="G1478" t="s">
        <v>83</v>
      </c>
      <c r="H1478">
        <v>0</v>
      </c>
    </row>
    <row r="1479" spans="1:8" x14ac:dyDescent="0.25">
      <c r="A1479" t="s">
        <v>604</v>
      </c>
      <c r="B1479">
        <v>1</v>
      </c>
      <c r="C1479">
        <v>2</v>
      </c>
      <c r="D1479" t="s">
        <v>638</v>
      </c>
      <c r="E1479" t="s">
        <v>643</v>
      </c>
      <c r="F1479" t="s">
        <v>790</v>
      </c>
      <c r="G1479" t="s">
        <v>85</v>
      </c>
      <c r="H1479">
        <v>0</v>
      </c>
    </row>
    <row r="1480" spans="1:8" x14ac:dyDescent="0.25">
      <c r="A1480" t="s">
        <v>604</v>
      </c>
      <c r="B1480">
        <v>1</v>
      </c>
      <c r="C1480">
        <v>2</v>
      </c>
      <c r="D1480" t="s">
        <v>638</v>
      </c>
      <c r="E1480" t="s">
        <v>643</v>
      </c>
      <c r="F1480" t="s">
        <v>790</v>
      </c>
      <c r="G1480" t="s">
        <v>1000</v>
      </c>
      <c r="H1480">
        <v>60</v>
      </c>
    </row>
    <row r="1481" spans="1:8" x14ac:dyDescent="0.25">
      <c r="A1481" t="s">
        <v>604</v>
      </c>
      <c r="B1481">
        <v>1</v>
      </c>
      <c r="C1481">
        <v>2</v>
      </c>
      <c r="D1481" t="s">
        <v>638</v>
      </c>
      <c r="E1481" t="s">
        <v>643</v>
      </c>
      <c r="F1481" t="s">
        <v>790</v>
      </c>
      <c r="G1481" t="s">
        <v>81</v>
      </c>
      <c r="H1481">
        <v>5</v>
      </c>
    </row>
    <row r="1482" spans="1:8" x14ac:dyDescent="0.25">
      <c r="A1482" t="s">
        <v>604</v>
      </c>
      <c r="B1482">
        <v>1</v>
      </c>
      <c r="C1482">
        <v>2</v>
      </c>
      <c r="D1482" t="s">
        <v>638</v>
      </c>
      <c r="E1482" t="s">
        <v>644</v>
      </c>
      <c r="F1482" t="s">
        <v>136</v>
      </c>
      <c r="G1482" t="s">
        <v>1078</v>
      </c>
      <c r="H1482">
        <v>0</v>
      </c>
    </row>
    <row r="1483" spans="1:8" x14ac:dyDescent="0.25">
      <c r="A1483" t="s">
        <v>604</v>
      </c>
      <c r="B1483">
        <v>1</v>
      </c>
      <c r="C1483">
        <v>2</v>
      </c>
      <c r="D1483" t="s">
        <v>638</v>
      </c>
      <c r="E1483" t="s">
        <v>644</v>
      </c>
      <c r="F1483" t="s">
        <v>136</v>
      </c>
      <c r="G1483" t="s">
        <v>83</v>
      </c>
      <c r="H1483">
        <v>0</v>
      </c>
    </row>
    <row r="1484" spans="1:8" x14ac:dyDescent="0.25">
      <c r="A1484" t="s">
        <v>604</v>
      </c>
      <c r="B1484">
        <v>1</v>
      </c>
      <c r="C1484">
        <v>2</v>
      </c>
      <c r="D1484" t="s">
        <v>638</v>
      </c>
      <c r="E1484" t="s">
        <v>644</v>
      </c>
      <c r="F1484" t="s">
        <v>136</v>
      </c>
      <c r="G1484" t="s">
        <v>85</v>
      </c>
      <c r="H1484">
        <v>0</v>
      </c>
    </row>
    <row r="1485" spans="1:8" x14ac:dyDescent="0.25">
      <c r="A1485" t="s">
        <v>604</v>
      </c>
      <c r="B1485">
        <v>1</v>
      </c>
      <c r="C1485">
        <v>2</v>
      </c>
      <c r="D1485" t="s">
        <v>638</v>
      </c>
      <c r="E1485" t="s">
        <v>644</v>
      </c>
      <c r="F1485" t="s">
        <v>136</v>
      </c>
      <c r="G1485" t="s">
        <v>1000</v>
      </c>
      <c r="H1485">
        <v>0</v>
      </c>
    </row>
    <row r="1486" spans="1:8" x14ac:dyDescent="0.25">
      <c r="A1486" t="s">
        <v>604</v>
      </c>
      <c r="B1486">
        <v>1</v>
      </c>
      <c r="C1486">
        <v>2</v>
      </c>
      <c r="D1486" t="s">
        <v>638</v>
      </c>
      <c r="E1486" t="s">
        <v>644</v>
      </c>
      <c r="F1486" t="s">
        <v>136</v>
      </c>
      <c r="G1486" t="s">
        <v>81</v>
      </c>
      <c r="H1486">
        <v>0</v>
      </c>
    </row>
    <row r="1487" spans="1:8" x14ac:dyDescent="0.25">
      <c r="A1487" t="s">
        <v>604</v>
      </c>
      <c r="B1487">
        <v>1</v>
      </c>
      <c r="C1487">
        <v>2</v>
      </c>
      <c r="D1487" t="s">
        <v>638</v>
      </c>
      <c r="E1487" t="s">
        <v>644</v>
      </c>
      <c r="F1487" t="s">
        <v>153</v>
      </c>
      <c r="G1487" t="s">
        <v>1078</v>
      </c>
      <c r="H1487">
        <v>7</v>
      </c>
    </row>
    <row r="1488" spans="1:8" x14ac:dyDescent="0.25">
      <c r="A1488" t="s">
        <v>604</v>
      </c>
      <c r="B1488">
        <v>1</v>
      </c>
      <c r="C1488">
        <v>2</v>
      </c>
      <c r="D1488" t="s">
        <v>638</v>
      </c>
      <c r="E1488" t="s">
        <v>644</v>
      </c>
      <c r="F1488" t="s">
        <v>153</v>
      </c>
      <c r="G1488" t="s">
        <v>83</v>
      </c>
      <c r="H1488">
        <v>0</v>
      </c>
    </row>
    <row r="1489" spans="1:8" x14ac:dyDescent="0.25">
      <c r="A1489" t="s">
        <v>604</v>
      </c>
      <c r="B1489">
        <v>1</v>
      </c>
      <c r="C1489">
        <v>2</v>
      </c>
      <c r="D1489" t="s">
        <v>638</v>
      </c>
      <c r="E1489" t="s">
        <v>644</v>
      </c>
      <c r="F1489" t="s">
        <v>153</v>
      </c>
      <c r="G1489" t="s">
        <v>1000</v>
      </c>
      <c r="H1489">
        <v>1</v>
      </c>
    </row>
    <row r="1490" spans="1:8" x14ac:dyDescent="0.25">
      <c r="A1490" t="s">
        <v>604</v>
      </c>
      <c r="B1490">
        <v>1</v>
      </c>
      <c r="C1490">
        <v>2</v>
      </c>
      <c r="D1490" t="s">
        <v>638</v>
      </c>
      <c r="E1490" t="s">
        <v>644</v>
      </c>
      <c r="F1490" t="s">
        <v>153</v>
      </c>
      <c r="G1490" t="s">
        <v>81</v>
      </c>
      <c r="H1490">
        <v>0</v>
      </c>
    </row>
    <row r="1491" spans="1:8" x14ac:dyDescent="0.25">
      <c r="A1491" t="s">
        <v>604</v>
      </c>
      <c r="B1491">
        <v>1</v>
      </c>
      <c r="C1491">
        <v>2</v>
      </c>
      <c r="D1491" t="s">
        <v>638</v>
      </c>
      <c r="E1491" t="s">
        <v>644</v>
      </c>
      <c r="F1491" t="s">
        <v>154</v>
      </c>
      <c r="G1491" t="s">
        <v>1078</v>
      </c>
      <c r="H1491">
        <v>1</v>
      </c>
    </row>
    <row r="1492" spans="1:8" x14ac:dyDescent="0.25">
      <c r="A1492" t="s">
        <v>604</v>
      </c>
      <c r="B1492">
        <v>1</v>
      </c>
      <c r="C1492">
        <v>2</v>
      </c>
      <c r="D1492" t="s">
        <v>638</v>
      </c>
      <c r="E1492" t="s">
        <v>644</v>
      </c>
      <c r="F1492" t="s">
        <v>154</v>
      </c>
      <c r="G1492" t="s">
        <v>1000</v>
      </c>
      <c r="H1492">
        <v>0</v>
      </c>
    </row>
    <row r="1493" spans="1:8" x14ac:dyDescent="0.25">
      <c r="A1493" t="s">
        <v>604</v>
      </c>
      <c r="B1493">
        <v>1</v>
      </c>
      <c r="C1493">
        <v>2</v>
      </c>
      <c r="D1493" t="s">
        <v>638</v>
      </c>
      <c r="E1493" t="s">
        <v>644</v>
      </c>
      <c r="F1493" t="s">
        <v>154</v>
      </c>
      <c r="G1493" t="s">
        <v>81</v>
      </c>
      <c r="H1493">
        <v>0</v>
      </c>
    </row>
    <row r="1494" spans="1:8" x14ac:dyDescent="0.25">
      <c r="A1494" t="s">
        <v>604</v>
      </c>
      <c r="B1494">
        <v>1</v>
      </c>
      <c r="C1494">
        <v>2</v>
      </c>
      <c r="D1494" t="s">
        <v>638</v>
      </c>
      <c r="E1494" t="s">
        <v>644</v>
      </c>
      <c r="F1494" t="s">
        <v>144</v>
      </c>
      <c r="G1494" t="s">
        <v>1078</v>
      </c>
      <c r="H1494">
        <v>0</v>
      </c>
    </row>
    <row r="1495" spans="1:8" x14ac:dyDescent="0.25">
      <c r="A1495" t="s">
        <v>604</v>
      </c>
      <c r="B1495">
        <v>1</v>
      </c>
      <c r="C1495">
        <v>2</v>
      </c>
      <c r="D1495" t="s">
        <v>638</v>
      </c>
      <c r="E1495" t="s">
        <v>644</v>
      </c>
      <c r="F1495" t="s">
        <v>144</v>
      </c>
      <c r="G1495" t="s">
        <v>1000</v>
      </c>
      <c r="H1495">
        <v>80</v>
      </c>
    </row>
    <row r="1496" spans="1:8" x14ac:dyDescent="0.25">
      <c r="A1496" t="s">
        <v>604</v>
      </c>
      <c r="B1496">
        <v>1</v>
      </c>
      <c r="C1496">
        <v>2</v>
      </c>
      <c r="D1496" t="s">
        <v>638</v>
      </c>
      <c r="E1496" t="s">
        <v>644</v>
      </c>
      <c r="F1496" t="s">
        <v>144</v>
      </c>
      <c r="G1496" t="s">
        <v>81</v>
      </c>
      <c r="H1496">
        <v>0</v>
      </c>
    </row>
    <row r="1497" spans="1:8" x14ac:dyDescent="0.25">
      <c r="A1497" t="s">
        <v>604</v>
      </c>
      <c r="B1497">
        <v>1</v>
      </c>
      <c r="C1497">
        <v>2</v>
      </c>
      <c r="D1497" t="s">
        <v>638</v>
      </c>
      <c r="E1497" t="s">
        <v>644</v>
      </c>
      <c r="F1497" t="s">
        <v>103</v>
      </c>
      <c r="G1497" t="s">
        <v>83</v>
      </c>
      <c r="H1497">
        <v>0</v>
      </c>
    </row>
    <row r="1498" spans="1:8" x14ac:dyDescent="0.25">
      <c r="A1498" t="s">
        <v>604</v>
      </c>
      <c r="B1498">
        <v>1</v>
      </c>
      <c r="C1498">
        <v>2</v>
      </c>
      <c r="D1498" t="s">
        <v>638</v>
      </c>
      <c r="E1498" t="s">
        <v>644</v>
      </c>
      <c r="F1498" t="s">
        <v>103</v>
      </c>
      <c r="G1498" t="s">
        <v>85</v>
      </c>
      <c r="H1498">
        <v>0</v>
      </c>
    </row>
    <row r="1499" spans="1:8" x14ac:dyDescent="0.25">
      <c r="A1499" t="s">
        <v>604</v>
      </c>
      <c r="B1499">
        <v>1</v>
      </c>
      <c r="C1499">
        <v>2</v>
      </c>
      <c r="D1499" t="s">
        <v>638</v>
      </c>
      <c r="E1499" t="s">
        <v>644</v>
      </c>
      <c r="F1499" t="s">
        <v>103</v>
      </c>
      <c r="G1499" t="s">
        <v>1000</v>
      </c>
      <c r="H1499">
        <v>0</v>
      </c>
    </row>
    <row r="1500" spans="1:8" x14ac:dyDescent="0.25">
      <c r="A1500" t="s">
        <v>604</v>
      </c>
      <c r="B1500">
        <v>1</v>
      </c>
      <c r="C1500">
        <v>2</v>
      </c>
      <c r="D1500" t="s">
        <v>638</v>
      </c>
      <c r="E1500" t="s">
        <v>644</v>
      </c>
      <c r="F1500" t="s">
        <v>103</v>
      </c>
      <c r="G1500" t="s">
        <v>81</v>
      </c>
      <c r="H1500">
        <v>0</v>
      </c>
    </row>
    <row r="1501" spans="1:8" x14ac:dyDescent="0.25">
      <c r="A1501" t="s">
        <v>604</v>
      </c>
      <c r="B1501">
        <v>1</v>
      </c>
      <c r="C1501">
        <v>2</v>
      </c>
      <c r="D1501" t="s">
        <v>638</v>
      </c>
      <c r="E1501" t="s">
        <v>644</v>
      </c>
      <c r="F1501" t="s">
        <v>111</v>
      </c>
      <c r="G1501" t="s">
        <v>83</v>
      </c>
      <c r="H1501">
        <v>0</v>
      </c>
    </row>
    <row r="1502" spans="1:8" x14ac:dyDescent="0.25">
      <c r="A1502" t="s">
        <v>604</v>
      </c>
      <c r="B1502">
        <v>1</v>
      </c>
      <c r="C1502">
        <v>2</v>
      </c>
      <c r="D1502" t="s">
        <v>638</v>
      </c>
      <c r="E1502" t="s">
        <v>644</v>
      </c>
      <c r="F1502" t="s">
        <v>170</v>
      </c>
      <c r="G1502" t="s">
        <v>1078</v>
      </c>
      <c r="H1502">
        <v>0</v>
      </c>
    </row>
    <row r="1503" spans="1:8" x14ac:dyDescent="0.25">
      <c r="A1503" t="s">
        <v>604</v>
      </c>
      <c r="B1503">
        <v>1</v>
      </c>
      <c r="C1503">
        <v>2</v>
      </c>
      <c r="D1503" t="s">
        <v>638</v>
      </c>
      <c r="E1503" t="s">
        <v>644</v>
      </c>
      <c r="F1503" t="s">
        <v>170</v>
      </c>
      <c r="G1503" t="s">
        <v>83</v>
      </c>
      <c r="H1503">
        <v>0</v>
      </c>
    </row>
    <row r="1504" spans="1:8" x14ac:dyDescent="0.25">
      <c r="A1504" t="s">
        <v>604</v>
      </c>
      <c r="B1504">
        <v>1</v>
      </c>
      <c r="C1504">
        <v>2</v>
      </c>
      <c r="D1504" t="s">
        <v>638</v>
      </c>
      <c r="E1504" t="s">
        <v>644</v>
      </c>
      <c r="F1504" t="s">
        <v>170</v>
      </c>
      <c r="G1504" t="s">
        <v>85</v>
      </c>
      <c r="H1504">
        <v>0</v>
      </c>
    </row>
    <row r="1505" spans="1:8" x14ac:dyDescent="0.25">
      <c r="A1505" t="s">
        <v>604</v>
      </c>
      <c r="B1505">
        <v>1</v>
      </c>
      <c r="C1505">
        <v>2</v>
      </c>
      <c r="D1505" t="s">
        <v>638</v>
      </c>
      <c r="E1505" t="s">
        <v>644</v>
      </c>
      <c r="F1505" t="s">
        <v>170</v>
      </c>
      <c r="G1505" t="s">
        <v>87</v>
      </c>
      <c r="H1505">
        <v>0</v>
      </c>
    </row>
    <row r="1506" spans="1:8" x14ac:dyDescent="0.25">
      <c r="A1506" t="s">
        <v>604</v>
      </c>
      <c r="B1506">
        <v>1</v>
      </c>
      <c r="C1506">
        <v>2</v>
      </c>
      <c r="D1506" t="s">
        <v>638</v>
      </c>
      <c r="E1506" t="s">
        <v>644</v>
      </c>
      <c r="F1506" t="s">
        <v>170</v>
      </c>
      <c r="G1506" t="s">
        <v>1000</v>
      </c>
      <c r="H1506">
        <v>0</v>
      </c>
    </row>
    <row r="1507" spans="1:8" x14ac:dyDescent="0.25">
      <c r="A1507" t="s">
        <v>604</v>
      </c>
      <c r="B1507">
        <v>1</v>
      </c>
      <c r="C1507">
        <v>2</v>
      </c>
      <c r="D1507" t="s">
        <v>638</v>
      </c>
      <c r="E1507" t="s">
        <v>644</v>
      </c>
      <c r="F1507" t="s">
        <v>170</v>
      </c>
      <c r="G1507" t="s">
        <v>81</v>
      </c>
      <c r="H1507">
        <v>0</v>
      </c>
    </row>
    <row r="1508" spans="1:8" x14ac:dyDescent="0.25">
      <c r="A1508" t="s">
        <v>604</v>
      </c>
      <c r="B1508">
        <v>1</v>
      </c>
      <c r="C1508">
        <v>2</v>
      </c>
      <c r="D1508" t="s">
        <v>638</v>
      </c>
      <c r="E1508" t="s">
        <v>644</v>
      </c>
      <c r="F1508" t="s">
        <v>162</v>
      </c>
      <c r="G1508" t="s">
        <v>1078</v>
      </c>
      <c r="H1508">
        <v>11</v>
      </c>
    </row>
    <row r="1509" spans="1:8" x14ac:dyDescent="0.25">
      <c r="A1509" t="s">
        <v>604</v>
      </c>
      <c r="B1509">
        <v>1</v>
      </c>
      <c r="C1509">
        <v>2</v>
      </c>
      <c r="D1509" t="s">
        <v>638</v>
      </c>
      <c r="E1509" t="s">
        <v>644</v>
      </c>
      <c r="F1509" t="s">
        <v>162</v>
      </c>
      <c r="G1509" t="s">
        <v>1000</v>
      </c>
      <c r="H1509">
        <v>2</v>
      </c>
    </row>
    <row r="1510" spans="1:8" x14ac:dyDescent="0.25">
      <c r="A1510" t="s">
        <v>604</v>
      </c>
      <c r="B1510">
        <v>1</v>
      </c>
      <c r="C1510">
        <v>2</v>
      </c>
      <c r="D1510" t="s">
        <v>638</v>
      </c>
      <c r="E1510" t="s">
        <v>644</v>
      </c>
      <c r="F1510" t="s">
        <v>162</v>
      </c>
      <c r="G1510" t="s">
        <v>81</v>
      </c>
      <c r="H1510">
        <v>0</v>
      </c>
    </row>
    <row r="1511" spans="1:8" x14ac:dyDescent="0.25">
      <c r="A1511" t="s">
        <v>604</v>
      </c>
      <c r="B1511">
        <v>1</v>
      </c>
      <c r="C1511">
        <v>2</v>
      </c>
      <c r="D1511" t="s">
        <v>638</v>
      </c>
      <c r="E1511" t="s">
        <v>644</v>
      </c>
      <c r="F1511" t="s">
        <v>789</v>
      </c>
      <c r="G1511" t="s">
        <v>83</v>
      </c>
      <c r="H1511">
        <v>0</v>
      </c>
    </row>
    <row r="1512" spans="1:8" x14ac:dyDescent="0.25">
      <c r="A1512" t="s">
        <v>604</v>
      </c>
      <c r="B1512">
        <v>1</v>
      </c>
      <c r="C1512">
        <v>2</v>
      </c>
      <c r="D1512" t="s">
        <v>638</v>
      </c>
      <c r="E1512" t="s">
        <v>644</v>
      </c>
      <c r="F1512" t="s">
        <v>789</v>
      </c>
      <c r="G1512" t="s">
        <v>1000</v>
      </c>
      <c r="H1512">
        <v>0</v>
      </c>
    </row>
    <row r="1513" spans="1:8" x14ac:dyDescent="0.25">
      <c r="A1513" t="s">
        <v>604</v>
      </c>
      <c r="B1513">
        <v>1</v>
      </c>
      <c r="C1513">
        <v>2</v>
      </c>
      <c r="D1513" t="s">
        <v>638</v>
      </c>
      <c r="E1513" t="s">
        <v>644</v>
      </c>
      <c r="F1513" t="s">
        <v>789</v>
      </c>
      <c r="G1513" t="s">
        <v>81</v>
      </c>
      <c r="H1513">
        <v>0</v>
      </c>
    </row>
    <row r="1514" spans="1:8" x14ac:dyDescent="0.25">
      <c r="A1514" t="s">
        <v>604</v>
      </c>
      <c r="B1514">
        <v>1</v>
      </c>
      <c r="C1514">
        <v>2</v>
      </c>
      <c r="D1514" t="s">
        <v>638</v>
      </c>
      <c r="E1514" t="s">
        <v>644</v>
      </c>
      <c r="F1514" t="s">
        <v>128</v>
      </c>
      <c r="G1514" t="s">
        <v>1078</v>
      </c>
      <c r="H1514">
        <v>0</v>
      </c>
    </row>
    <row r="1515" spans="1:8" x14ac:dyDescent="0.25">
      <c r="A1515" t="s">
        <v>604</v>
      </c>
      <c r="B1515">
        <v>1</v>
      </c>
      <c r="C1515">
        <v>2</v>
      </c>
      <c r="D1515" t="s">
        <v>638</v>
      </c>
      <c r="E1515" t="s">
        <v>644</v>
      </c>
      <c r="F1515" t="s">
        <v>128</v>
      </c>
      <c r="G1515" t="s">
        <v>83</v>
      </c>
      <c r="H1515">
        <v>0</v>
      </c>
    </row>
    <row r="1516" spans="1:8" x14ac:dyDescent="0.25">
      <c r="A1516" t="s">
        <v>604</v>
      </c>
      <c r="B1516">
        <v>1</v>
      </c>
      <c r="C1516">
        <v>2</v>
      </c>
      <c r="D1516" t="s">
        <v>638</v>
      </c>
      <c r="E1516" t="s">
        <v>644</v>
      </c>
      <c r="F1516" t="s">
        <v>128</v>
      </c>
      <c r="G1516" t="s">
        <v>1000</v>
      </c>
      <c r="H1516">
        <v>0</v>
      </c>
    </row>
    <row r="1517" spans="1:8" x14ac:dyDescent="0.25">
      <c r="A1517" t="s">
        <v>604</v>
      </c>
      <c r="B1517">
        <v>1</v>
      </c>
      <c r="C1517">
        <v>2</v>
      </c>
      <c r="D1517" t="s">
        <v>638</v>
      </c>
      <c r="E1517" t="s">
        <v>644</v>
      </c>
      <c r="F1517" t="s">
        <v>128</v>
      </c>
      <c r="G1517" t="s">
        <v>81</v>
      </c>
      <c r="H1517">
        <v>0</v>
      </c>
    </row>
    <row r="1518" spans="1:8" x14ac:dyDescent="0.25">
      <c r="A1518" t="s">
        <v>604</v>
      </c>
      <c r="B1518">
        <v>1</v>
      </c>
      <c r="C1518">
        <v>2</v>
      </c>
      <c r="D1518" t="s">
        <v>638</v>
      </c>
      <c r="E1518" t="s">
        <v>644</v>
      </c>
      <c r="F1518" t="s">
        <v>77</v>
      </c>
      <c r="G1518" t="s">
        <v>1078</v>
      </c>
      <c r="H1518">
        <v>1</v>
      </c>
    </row>
    <row r="1519" spans="1:8" x14ac:dyDescent="0.25">
      <c r="A1519" t="s">
        <v>604</v>
      </c>
      <c r="B1519">
        <v>1</v>
      </c>
      <c r="C1519">
        <v>2</v>
      </c>
      <c r="D1519" t="s">
        <v>638</v>
      </c>
      <c r="E1519" t="s">
        <v>644</v>
      </c>
      <c r="F1519" t="s">
        <v>77</v>
      </c>
      <c r="G1519" t="s">
        <v>83</v>
      </c>
      <c r="H1519">
        <v>0</v>
      </c>
    </row>
    <row r="1520" spans="1:8" x14ac:dyDescent="0.25">
      <c r="A1520" t="s">
        <v>604</v>
      </c>
      <c r="B1520">
        <v>1</v>
      </c>
      <c r="C1520">
        <v>2</v>
      </c>
      <c r="D1520" t="s">
        <v>638</v>
      </c>
      <c r="E1520" t="s">
        <v>644</v>
      </c>
      <c r="F1520" t="s">
        <v>77</v>
      </c>
      <c r="G1520" t="s">
        <v>1000</v>
      </c>
      <c r="H1520">
        <v>2</v>
      </c>
    </row>
    <row r="1521" spans="1:8" x14ac:dyDescent="0.25">
      <c r="A1521" t="s">
        <v>604</v>
      </c>
      <c r="B1521">
        <v>1</v>
      </c>
      <c r="C1521">
        <v>2</v>
      </c>
      <c r="D1521" t="s">
        <v>638</v>
      </c>
      <c r="E1521" t="s">
        <v>644</v>
      </c>
      <c r="F1521" t="s">
        <v>77</v>
      </c>
      <c r="G1521" t="s">
        <v>81</v>
      </c>
      <c r="H1521">
        <v>0</v>
      </c>
    </row>
    <row r="1522" spans="1:8" x14ac:dyDescent="0.25">
      <c r="A1522" t="s">
        <v>604</v>
      </c>
      <c r="B1522">
        <v>1</v>
      </c>
      <c r="C1522">
        <v>2</v>
      </c>
      <c r="D1522" t="s">
        <v>638</v>
      </c>
      <c r="E1522" t="s">
        <v>644</v>
      </c>
      <c r="F1522" t="s">
        <v>119</v>
      </c>
      <c r="G1522" t="s">
        <v>1078</v>
      </c>
      <c r="H1522">
        <v>151</v>
      </c>
    </row>
    <row r="1523" spans="1:8" x14ac:dyDescent="0.25">
      <c r="A1523" t="s">
        <v>604</v>
      </c>
      <c r="B1523">
        <v>1</v>
      </c>
      <c r="C1523">
        <v>2</v>
      </c>
      <c r="D1523" t="s">
        <v>638</v>
      </c>
      <c r="E1523" t="s">
        <v>644</v>
      </c>
      <c r="F1523" t="s">
        <v>119</v>
      </c>
      <c r="G1523" t="s">
        <v>1000</v>
      </c>
      <c r="H1523">
        <v>42</v>
      </c>
    </row>
    <row r="1524" spans="1:8" x14ac:dyDescent="0.25">
      <c r="A1524" t="s">
        <v>604</v>
      </c>
      <c r="B1524">
        <v>1</v>
      </c>
      <c r="C1524">
        <v>2</v>
      </c>
      <c r="D1524" t="s">
        <v>638</v>
      </c>
      <c r="E1524" t="s">
        <v>644</v>
      </c>
      <c r="F1524" t="s">
        <v>119</v>
      </c>
      <c r="G1524" t="s">
        <v>81</v>
      </c>
      <c r="H1524">
        <v>0</v>
      </c>
    </row>
    <row r="1525" spans="1:8" x14ac:dyDescent="0.25">
      <c r="A1525" t="s">
        <v>604</v>
      </c>
      <c r="B1525">
        <v>1</v>
      </c>
      <c r="C1525">
        <v>2</v>
      </c>
      <c r="D1525" t="s">
        <v>638</v>
      </c>
      <c r="E1525" t="s">
        <v>644</v>
      </c>
      <c r="F1525" t="s">
        <v>120</v>
      </c>
      <c r="G1525" t="s">
        <v>1078</v>
      </c>
      <c r="H1525">
        <v>0</v>
      </c>
    </row>
    <row r="1526" spans="1:8" x14ac:dyDescent="0.25">
      <c r="A1526" t="s">
        <v>604</v>
      </c>
      <c r="B1526">
        <v>1</v>
      </c>
      <c r="C1526">
        <v>2</v>
      </c>
      <c r="D1526" t="s">
        <v>638</v>
      </c>
      <c r="E1526" t="s">
        <v>644</v>
      </c>
      <c r="F1526" t="s">
        <v>120</v>
      </c>
      <c r="G1526" t="s">
        <v>83</v>
      </c>
      <c r="H1526">
        <v>0</v>
      </c>
    </row>
    <row r="1527" spans="1:8" x14ac:dyDescent="0.25">
      <c r="A1527" t="s">
        <v>604</v>
      </c>
      <c r="B1527">
        <v>1</v>
      </c>
      <c r="C1527">
        <v>2</v>
      </c>
      <c r="D1527" t="s">
        <v>638</v>
      </c>
      <c r="E1527" t="s">
        <v>644</v>
      </c>
      <c r="F1527" t="s">
        <v>120</v>
      </c>
      <c r="G1527" t="s">
        <v>1000</v>
      </c>
      <c r="H1527">
        <v>0</v>
      </c>
    </row>
    <row r="1528" spans="1:8" x14ac:dyDescent="0.25">
      <c r="A1528" t="s">
        <v>604</v>
      </c>
      <c r="B1528">
        <v>1</v>
      </c>
      <c r="C1528">
        <v>2</v>
      </c>
      <c r="D1528" t="s">
        <v>638</v>
      </c>
      <c r="E1528" t="s">
        <v>644</v>
      </c>
      <c r="F1528" t="s">
        <v>120</v>
      </c>
      <c r="G1528" t="s">
        <v>81</v>
      </c>
      <c r="H1528">
        <v>0</v>
      </c>
    </row>
    <row r="1529" spans="1:8" x14ac:dyDescent="0.25">
      <c r="A1529" t="s">
        <v>604</v>
      </c>
      <c r="B1529">
        <v>1</v>
      </c>
      <c r="C1529">
        <v>2</v>
      </c>
      <c r="D1529" t="s">
        <v>638</v>
      </c>
      <c r="E1529" t="s">
        <v>644</v>
      </c>
      <c r="F1529" t="s">
        <v>152</v>
      </c>
      <c r="G1529" t="s">
        <v>1078</v>
      </c>
      <c r="H1529">
        <v>24</v>
      </c>
    </row>
    <row r="1530" spans="1:8" x14ac:dyDescent="0.25">
      <c r="A1530" t="s">
        <v>604</v>
      </c>
      <c r="B1530">
        <v>1</v>
      </c>
      <c r="C1530">
        <v>2</v>
      </c>
      <c r="D1530" t="s">
        <v>638</v>
      </c>
      <c r="E1530" t="s">
        <v>644</v>
      </c>
      <c r="F1530" t="s">
        <v>152</v>
      </c>
      <c r="G1530" t="s">
        <v>1000</v>
      </c>
      <c r="H1530">
        <v>1</v>
      </c>
    </row>
    <row r="1531" spans="1:8" x14ac:dyDescent="0.25">
      <c r="A1531" t="s">
        <v>604</v>
      </c>
      <c r="B1531">
        <v>1</v>
      </c>
      <c r="C1531">
        <v>2</v>
      </c>
      <c r="D1531" t="s">
        <v>638</v>
      </c>
      <c r="E1531" t="s">
        <v>644</v>
      </c>
      <c r="F1531" t="s">
        <v>790</v>
      </c>
      <c r="G1531" t="s">
        <v>1078</v>
      </c>
      <c r="H1531">
        <v>0</v>
      </c>
    </row>
    <row r="1532" spans="1:8" x14ac:dyDescent="0.25">
      <c r="A1532" t="s">
        <v>604</v>
      </c>
      <c r="B1532">
        <v>1</v>
      </c>
      <c r="C1532">
        <v>2</v>
      </c>
      <c r="D1532" t="s">
        <v>638</v>
      </c>
      <c r="E1532" t="s">
        <v>644</v>
      </c>
      <c r="F1532" t="s">
        <v>790</v>
      </c>
      <c r="G1532" t="s">
        <v>83</v>
      </c>
      <c r="H1532">
        <v>1</v>
      </c>
    </row>
    <row r="1533" spans="1:8" x14ac:dyDescent="0.25">
      <c r="A1533" t="s">
        <v>604</v>
      </c>
      <c r="B1533">
        <v>1</v>
      </c>
      <c r="C1533">
        <v>2</v>
      </c>
      <c r="D1533" t="s">
        <v>638</v>
      </c>
      <c r="E1533" t="s">
        <v>644</v>
      </c>
      <c r="F1533" t="s">
        <v>790</v>
      </c>
      <c r="G1533" t="s">
        <v>85</v>
      </c>
      <c r="H1533">
        <v>0</v>
      </c>
    </row>
    <row r="1534" spans="1:8" x14ac:dyDescent="0.25">
      <c r="A1534" t="s">
        <v>604</v>
      </c>
      <c r="B1534">
        <v>1</v>
      </c>
      <c r="C1534">
        <v>2</v>
      </c>
      <c r="D1534" t="s">
        <v>638</v>
      </c>
      <c r="E1534" t="s">
        <v>644</v>
      </c>
      <c r="F1534" t="s">
        <v>790</v>
      </c>
      <c r="G1534" t="s">
        <v>1000</v>
      </c>
      <c r="H1534">
        <v>8</v>
      </c>
    </row>
    <row r="1535" spans="1:8" x14ac:dyDescent="0.25">
      <c r="A1535" t="s">
        <v>604</v>
      </c>
      <c r="B1535">
        <v>1</v>
      </c>
      <c r="C1535">
        <v>2</v>
      </c>
      <c r="D1535" t="s">
        <v>638</v>
      </c>
      <c r="E1535" t="s">
        <v>644</v>
      </c>
      <c r="F1535" t="s">
        <v>790</v>
      </c>
      <c r="G1535" t="s">
        <v>81</v>
      </c>
      <c r="H1535">
        <v>0</v>
      </c>
    </row>
    <row r="1536" spans="1:8" x14ac:dyDescent="0.25">
      <c r="A1536" t="s">
        <v>604</v>
      </c>
      <c r="B1536">
        <v>1</v>
      </c>
      <c r="C1536">
        <v>3</v>
      </c>
      <c r="D1536" t="s">
        <v>646</v>
      </c>
      <c r="E1536" t="s">
        <v>647</v>
      </c>
      <c r="F1536" t="s">
        <v>136</v>
      </c>
      <c r="G1536" t="s">
        <v>1078</v>
      </c>
      <c r="H1536">
        <v>12</v>
      </c>
    </row>
    <row r="1537" spans="1:8" x14ac:dyDescent="0.25">
      <c r="A1537" t="s">
        <v>604</v>
      </c>
      <c r="B1537">
        <v>1</v>
      </c>
      <c r="C1537">
        <v>3</v>
      </c>
      <c r="D1537" t="s">
        <v>646</v>
      </c>
      <c r="E1537" t="s">
        <v>647</v>
      </c>
      <c r="F1537" t="s">
        <v>136</v>
      </c>
      <c r="G1537" t="s">
        <v>83</v>
      </c>
      <c r="H1537">
        <v>1</v>
      </c>
    </row>
    <row r="1538" spans="1:8" x14ac:dyDescent="0.25">
      <c r="A1538" t="s">
        <v>604</v>
      </c>
      <c r="B1538">
        <v>1</v>
      </c>
      <c r="C1538">
        <v>3</v>
      </c>
      <c r="D1538" t="s">
        <v>646</v>
      </c>
      <c r="E1538" t="s">
        <v>647</v>
      </c>
      <c r="F1538" t="s">
        <v>136</v>
      </c>
      <c r="G1538" t="s">
        <v>1000</v>
      </c>
      <c r="H1538">
        <v>13</v>
      </c>
    </row>
    <row r="1539" spans="1:8" x14ac:dyDescent="0.25">
      <c r="A1539" t="s">
        <v>604</v>
      </c>
      <c r="B1539">
        <v>1</v>
      </c>
      <c r="C1539">
        <v>3</v>
      </c>
      <c r="D1539" t="s">
        <v>646</v>
      </c>
      <c r="E1539" t="s">
        <v>647</v>
      </c>
      <c r="F1539" t="s">
        <v>136</v>
      </c>
      <c r="G1539" t="s">
        <v>81</v>
      </c>
      <c r="H1539">
        <v>1</v>
      </c>
    </row>
    <row r="1540" spans="1:8" x14ac:dyDescent="0.25">
      <c r="A1540" t="s">
        <v>604</v>
      </c>
      <c r="B1540">
        <v>1</v>
      </c>
      <c r="C1540">
        <v>3</v>
      </c>
      <c r="D1540" t="s">
        <v>646</v>
      </c>
      <c r="E1540" t="s">
        <v>647</v>
      </c>
      <c r="F1540" t="s">
        <v>153</v>
      </c>
      <c r="G1540" t="s">
        <v>1078</v>
      </c>
      <c r="H1540">
        <v>269</v>
      </c>
    </row>
    <row r="1541" spans="1:8" x14ac:dyDescent="0.25">
      <c r="A1541" t="s">
        <v>604</v>
      </c>
      <c r="B1541">
        <v>1</v>
      </c>
      <c r="C1541">
        <v>3</v>
      </c>
      <c r="D1541" t="s">
        <v>646</v>
      </c>
      <c r="E1541" t="s">
        <v>647</v>
      </c>
      <c r="F1541" t="s">
        <v>153</v>
      </c>
      <c r="G1541" t="s">
        <v>83</v>
      </c>
      <c r="H1541">
        <v>11</v>
      </c>
    </row>
    <row r="1542" spans="1:8" x14ac:dyDescent="0.25">
      <c r="A1542" t="s">
        <v>604</v>
      </c>
      <c r="B1542">
        <v>1</v>
      </c>
      <c r="C1542">
        <v>3</v>
      </c>
      <c r="D1542" t="s">
        <v>646</v>
      </c>
      <c r="E1542" t="s">
        <v>647</v>
      </c>
      <c r="F1542" t="s">
        <v>153</v>
      </c>
      <c r="G1542" t="s">
        <v>1000</v>
      </c>
      <c r="H1542">
        <v>105</v>
      </c>
    </row>
    <row r="1543" spans="1:8" x14ac:dyDescent="0.25">
      <c r="A1543" t="s">
        <v>604</v>
      </c>
      <c r="B1543">
        <v>1</v>
      </c>
      <c r="C1543">
        <v>3</v>
      </c>
      <c r="D1543" t="s">
        <v>646</v>
      </c>
      <c r="E1543" t="s">
        <v>647</v>
      </c>
      <c r="F1543" t="s">
        <v>153</v>
      </c>
      <c r="G1543" t="s">
        <v>81</v>
      </c>
      <c r="H1543">
        <v>15</v>
      </c>
    </row>
    <row r="1544" spans="1:8" x14ac:dyDescent="0.25">
      <c r="A1544" t="s">
        <v>604</v>
      </c>
      <c r="B1544">
        <v>1</v>
      </c>
      <c r="C1544">
        <v>3</v>
      </c>
      <c r="D1544" t="s">
        <v>646</v>
      </c>
      <c r="E1544" t="s">
        <v>647</v>
      </c>
      <c r="F1544" t="s">
        <v>154</v>
      </c>
      <c r="G1544" t="s">
        <v>1078</v>
      </c>
      <c r="H1544">
        <v>174</v>
      </c>
    </row>
    <row r="1545" spans="1:8" x14ac:dyDescent="0.25">
      <c r="A1545" t="s">
        <v>604</v>
      </c>
      <c r="B1545">
        <v>1</v>
      </c>
      <c r="C1545">
        <v>3</v>
      </c>
      <c r="D1545" t="s">
        <v>646</v>
      </c>
      <c r="E1545" t="s">
        <v>647</v>
      </c>
      <c r="F1545" t="s">
        <v>154</v>
      </c>
      <c r="G1545" t="s">
        <v>1000</v>
      </c>
      <c r="H1545">
        <v>8</v>
      </c>
    </row>
    <row r="1546" spans="1:8" x14ac:dyDescent="0.25">
      <c r="A1546" t="s">
        <v>604</v>
      </c>
      <c r="B1546">
        <v>1</v>
      </c>
      <c r="C1546">
        <v>3</v>
      </c>
      <c r="D1546" t="s">
        <v>646</v>
      </c>
      <c r="E1546" t="s">
        <v>647</v>
      </c>
      <c r="F1546" t="s">
        <v>154</v>
      </c>
      <c r="G1546" t="s">
        <v>81</v>
      </c>
      <c r="H1546">
        <v>1</v>
      </c>
    </row>
    <row r="1547" spans="1:8" x14ac:dyDescent="0.25">
      <c r="A1547" t="s">
        <v>604</v>
      </c>
      <c r="B1547">
        <v>1</v>
      </c>
      <c r="C1547">
        <v>3</v>
      </c>
      <c r="D1547" t="s">
        <v>646</v>
      </c>
      <c r="E1547" t="s">
        <v>647</v>
      </c>
      <c r="F1547" t="s">
        <v>144</v>
      </c>
      <c r="G1547" t="s">
        <v>1078</v>
      </c>
      <c r="H1547">
        <v>8</v>
      </c>
    </row>
    <row r="1548" spans="1:8" x14ac:dyDescent="0.25">
      <c r="A1548" t="s">
        <v>604</v>
      </c>
      <c r="B1548">
        <v>1</v>
      </c>
      <c r="C1548">
        <v>3</v>
      </c>
      <c r="D1548" t="s">
        <v>646</v>
      </c>
      <c r="E1548" t="s">
        <v>647</v>
      </c>
      <c r="F1548" t="s">
        <v>144</v>
      </c>
      <c r="G1548" t="s">
        <v>1000</v>
      </c>
      <c r="H1548">
        <v>51</v>
      </c>
    </row>
    <row r="1549" spans="1:8" x14ac:dyDescent="0.25">
      <c r="A1549" t="s">
        <v>604</v>
      </c>
      <c r="B1549">
        <v>1</v>
      </c>
      <c r="C1549">
        <v>3</v>
      </c>
      <c r="D1549" t="s">
        <v>646</v>
      </c>
      <c r="E1549" t="s">
        <v>647</v>
      </c>
      <c r="F1549" t="s">
        <v>144</v>
      </c>
      <c r="G1549" t="s">
        <v>81</v>
      </c>
      <c r="H1549">
        <v>25</v>
      </c>
    </row>
    <row r="1550" spans="1:8" x14ac:dyDescent="0.25">
      <c r="A1550" t="s">
        <v>604</v>
      </c>
      <c r="B1550">
        <v>1</v>
      </c>
      <c r="C1550">
        <v>3</v>
      </c>
      <c r="D1550" t="s">
        <v>646</v>
      </c>
      <c r="E1550" t="s">
        <v>647</v>
      </c>
      <c r="F1550" t="s">
        <v>103</v>
      </c>
      <c r="G1550" t="s">
        <v>83</v>
      </c>
      <c r="H1550">
        <v>33</v>
      </c>
    </row>
    <row r="1551" spans="1:8" x14ac:dyDescent="0.25">
      <c r="A1551" t="s">
        <v>604</v>
      </c>
      <c r="B1551">
        <v>1</v>
      </c>
      <c r="C1551">
        <v>3</v>
      </c>
      <c r="D1551" t="s">
        <v>646</v>
      </c>
      <c r="E1551" t="s">
        <v>647</v>
      </c>
      <c r="F1551" t="s">
        <v>103</v>
      </c>
      <c r="G1551" t="s">
        <v>85</v>
      </c>
      <c r="H1551">
        <v>0</v>
      </c>
    </row>
    <row r="1552" spans="1:8" x14ac:dyDescent="0.25">
      <c r="A1552" t="s">
        <v>604</v>
      </c>
      <c r="B1552">
        <v>1</v>
      </c>
      <c r="C1552">
        <v>3</v>
      </c>
      <c r="D1552" t="s">
        <v>646</v>
      </c>
      <c r="E1552" t="s">
        <v>647</v>
      </c>
      <c r="F1552" t="s">
        <v>103</v>
      </c>
      <c r="G1552" t="s">
        <v>87</v>
      </c>
      <c r="H1552">
        <v>0</v>
      </c>
    </row>
    <row r="1553" spans="1:8" x14ac:dyDescent="0.25">
      <c r="A1553" t="s">
        <v>604</v>
      </c>
      <c r="B1553">
        <v>1</v>
      </c>
      <c r="C1553">
        <v>3</v>
      </c>
      <c r="D1553" t="s">
        <v>646</v>
      </c>
      <c r="E1553" t="s">
        <v>647</v>
      </c>
      <c r="F1553" t="s">
        <v>103</v>
      </c>
      <c r="G1553" t="s">
        <v>1000</v>
      </c>
      <c r="H1553">
        <v>7</v>
      </c>
    </row>
    <row r="1554" spans="1:8" x14ac:dyDescent="0.25">
      <c r="A1554" t="s">
        <v>604</v>
      </c>
      <c r="B1554">
        <v>1</v>
      </c>
      <c r="C1554">
        <v>3</v>
      </c>
      <c r="D1554" t="s">
        <v>646</v>
      </c>
      <c r="E1554" t="s">
        <v>647</v>
      </c>
      <c r="F1554" t="s">
        <v>103</v>
      </c>
      <c r="G1554" t="s">
        <v>81</v>
      </c>
      <c r="H1554">
        <v>0</v>
      </c>
    </row>
    <row r="1555" spans="1:8" x14ac:dyDescent="0.25">
      <c r="A1555" t="s">
        <v>604</v>
      </c>
      <c r="B1555">
        <v>1</v>
      </c>
      <c r="C1555">
        <v>3</v>
      </c>
      <c r="D1555" t="s">
        <v>646</v>
      </c>
      <c r="E1555" t="s">
        <v>647</v>
      </c>
      <c r="F1555" t="s">
        <v>111</v>
      </c>
      <c r="G1555" t="s">
        <v>83</v>
      </c>
      <c r="H1555">
        <v>37</v>
      </c>
    </row>
    <row r="1556" spans="1:8" x14ac:dyDescent="0.25">
      <c r="A1556" t="s">
        <v>604</v>
      </c>
      <c r="B1556">
        <v>1</v>
      </c>
      <c r="C1556">
        <v>3</v>
      </c>
      <c r="D1556" t="s">
        <v>646</v>
      </c>
      <c r="E1556" t="s">
        <v>647</v>
      </c>
      <c r="F1556" t="s">
        <v>170</v>
      </c>
      <c r="G1556" t="s">
        <v>1078</v>
      </c>
      <c r="H1556">
        <v>1</v>
      </c>
    </row>
    <row r="1557" spans="1:8" x14ac:dyDescent="0.25">
      <c r="A1557" t="s">
        <v>604</v>
      </c>
      <c r="B1557">
        <v>1</v>
      </c>
      <c r="C1557">
        <v>3</v>
      </c>
      <c r="D1557" t="s">
        <v>646</v>
      </c>
      <c r="E1557" t="s">
        <v>647</v>
      </c>
      <c r="F1557" t="s">
        <v>170</v>
      </c>
      <c r="G1557" t="s">
        <v>83</v>
      </c>
      <c r="H1557">
        <v>10</v>
      </c>
    </row>
    <row r="1558" spans="1:8" x14ac:dyDescent="0.25">
      <c r="A1558" t="s">
        <v>604</v>
      </c>
      <c r="B1558">
        <v>1</v>
      </c>
      <c r="C1558">
        <v>3</v>
      </c>
      <c r="D1558" t="s">
        <v>646</v>
      </c>
      <c r="E1558" t="s">
        <v>647</v>
      </c>
      <c r="F1558" t="s">
        <v>170</v>
      </c>
      <c r="G1558" t="s">
        <v>85</v>
      </c>
      <c r="H1558">
        <v>9</v>
      </c>
    </row>
    <row r="1559" spans="1:8" x14ac:dyDescent="0.25">
      <c r="A1559" t="s">
        <v>604</v>
      </c>
      <c r="B1559">
        <v>1</v>
      </c>
      <c r="C1559">
        <v>3</v>
      </c>
      <c r="D1559" t="s">
        <v>646</v>
      </c>
      <c r="E1559" t="s">
        <v>647</v>
      </c>
      <c r="F1559" t="s">
        <v>170</v>
      </c>
      <c r="G1559" t="s">
        <v>87</v>
      </c>
      <c r="H1559">
        <v>13</v>
      </c>
    </row>
    <row r="1560" spans="1:8" x14ac:dyDescent="0.25">
      <c r="A1560" t="s">
        <v>604</v>
      </c>
      <c r="B1560">
        <v>1</v>
      </c>
      <c r="C1560">
        <v>3</v>
      </c>
      <c r="D1560" t="s">
        <v>646</v>
      </c>
      <c r="E1560" t="s">
        <v>647</v>
      </c>
      <c r="F1560" t="s">
        <v>170</v>
      </c>
      <c r="G1560" t="s">
        <v>1000</v>
      </c>
      <c r="H1560">
        <v>5</v>
      </c>
    </row>
    <row r="1561" spans="1:8" x14ac:dyDescent="0.25">
      <c r="A1561" t="s">
        <v>604</v>
      </c>
      <c r="B1561">
        <v>1</v>
      </c>
      <c r="C1561">
        <v>3</v>
      </c>
      <c r="D1561" t="s">
        <v>646</v>
      </c>
      <c r="E1561" t="s">
        <v>647</v>
      </c>
      <c r="F1561" t="s">
        <v>170</v>
      </c>
      <c r="G1561" t="s">
        <v>81</v>
      </c>
      <c r="H1561">
        <v>4</v>
      </c>
    </row>
    <row r="1562" spans="1:8" x14ac:dyDescent="0.25">
      <c r="A1562" t="s">
        <v>604</v>
      </c>
      <c r="B1562">
        <v>1</v>
      </c>
      <c r="C1562">
        <v>3</v>
      </c>
      <c r="D1562" t="s">
        <v>646</v>
      </c>
      <c r="E1562" t="s">
        <v>647</v>
      </c>
      <c r="F1562" t="s">
        <v>162</v>
      </c>
      <c r="G1562" t="s">
        <v>1078</v>
      </c>
      <c r="H1562">
        <v>1160</v>
      </c>
    </row>
    <row r="1563" spans="1:8" x14ac:dyDescent="0.25">
      <c r="A1563" t="s">
        <v>604</v>
      </c>
      <c r="B1563">
        <v>1</v>
      </c>
      <c r="C1563">
        <v>3</v>
      </c>
      <c r="D1563" t="s">
        <v>646</v>
      </c>
      <c r="E1563" t="s">
        <v>647</v>
      </c>
      <c r="F1563" t="s">
        <v>162</v>
      </c>
      <c r="G1563" t="s">
        <v>1000</v>
      </c>
      <c r="H1563">
        <v>447</v>
      </c>
    </row>
    <row r="1564" spans="1:8" x14ac:dyDescent="0.25">
      <c r="A1564" t="s">
        <v>604</v>
      </c>
      <c r="B1564">
        <v>1</v>
      </c>
      <c r="C1564">
        <v>3</v>
      </c>
      <c r="D1564" t="s">
        <v>646</v>
      </c>
      <c r="E1564" t="s">
        <v>647</v>
      </c>
      <c r="F1564" t="s">
        <v>162</v>
      </c>
      <c r="G1564" t="s">
        <v>81</v>
      </c>
      <c r="H1564">
        <v>53</v>
      </c>
    </row>
    <row r="1565" spans="1:8" x14ac:dyDescent="0.25">
      <c r="A1565" t="s">
        <v>604</v>
      </c>
      <c r="B1565">
        <v>1</v>
      </c>
      <c r="C1565">
        <v>3</v>
      </c>
      <c r="D1565" t="s">
        <v>646</v>
      </c>
      <c r="E1565" t="s">
        <v>647</v>
      </c>
      <c r="F1565" t="s">
        <v>95</v>
      </c>
      <c r="G1565" t="s">
        <v>85</v>
      </c>
      <c r="H1565">
        <v>5</v>
      </c>
    </row>
    <row r="1566" spans="1:8" x14ac:dyDescent="0.25">
      <c r="A1566" t="s">
        <v>604</v>
      </c>
      <c r="B1566">
        <v>1</v>
      </c>
      <c r="C1566">
        <v>3</v>
      </c>
      <c r="D1566" t="s">
        <v>646</v>
      </c>
      <c r="E1566" t="s">
        <v>647</v>
      </c>
      <c r="F1566" t="s">
        <v>789</v>
      </c>
      <c r="G1566" t="s">
        <v>83</v>
      </c>
      <c r="H1566">
        <v>4</v>
      </c>
    </row>
    <row r="1567" spans="1:8" x14ac:dyDescent="0.25">
      <c r="A1567" t="s">
        <v>604</v>
      </c>
      <c r="B1567">
        <v>1</v>
      </c>
      <c r="C1567">
        <v>3</v>
      </c>
      <c r="D1567" t="s">
        <v>646</v>
      </c>
      <c r="E1567" t="s">
        <v>647</v>
      </c>
      <c r="F1567" t="s">
        <v>789</v>
      </c>
      <c r="G1567" t="s">
        <v>1000</v>
      </c>
      <c r="H1567">
        <v>15</v>
      </c>
    </row>
    <row r="1568" spans="1:8" x14ac:dyDescent="0.25">
      <c r="A1568" t="s">
        <v>604</v>
      </c>
      <c r="B1568">
        <v>1</v>
      </c>
      <c r="C1568">
        <v>3</v>
      </c>
      <c r="D1568" t="s">
        <v>646</v>
      </c>
      <c r="E1568" t="s">
        <v>647</v>
      </c>
      <c r="F1568" t="s">
        <v>789</v>
      </c>
      <c r="G1568" t="s">
        <v>81</v>
      </c>
      <c r="H1568">
        <v>25</v>
      </c>
    </row>
    <row r="1569" spans="1:8" x14ac:dyDescent="0.25">
      <c r="A1569" t="s">
        <v>604</v>
      </c>
      <c r="B1569">
        <v>1</v>
      </c>
      <c r="C1569">
        <v>3</v>
      </c>
      <c r="D1569" t="s">
        <v>646</v>
      </c>
      <c r="E1569" t="s">
        <v>647</v>
      </c>
      <c r="F1569" t="s">
        <v>128</v>
      </c>
      <c r="G1569" t="s">
        <v>1078</v>
      </c>
      <c r="H1569">
        <v>2</v>
      </c>
    </row>
    <row r="1570" spans="1:8" x14ac:dyDescent="0.25">
      <c r="A1570" t="s">
        <v>604</v>
      </c>
      <c r="B1570">
        <v>1</v>
      </c>
      <c r="C1570">
        <v>3</v>
      </c>
      <c r="D1570" t="s">
        <v>646</v>
      </c>
      <c r="E1570" t="s">
        <v>647</v>
      </c>
      <c r="F1570" t="s">
        <v>128</v>
      </c>
      <c r="G1570" t="s">
        <v>83</v>
      </c>
      <c r="H1570">
        <v>4</v>
      </c>
    </row>
    <row r="1571" spans="1:8" x14ac:dyDescent="0.25">
      <c r="A1571" t="s">
        <v>604</v>
      </c>
      <c r="B1571">
        <v>1</v>
      </c>
      <c r="C1571">
        <v>3</v>
      </c>
      <c r="D1571" t="s">
        <v>646</v>
      </c>
      <c r="E1571" t="s">
        <v>647</v>
      </c>
      <c r="F1571" t="s">
        <v>128</v>
      </c>
      <c r="G1571" t="s">
        <v>1000</v>
      </c>
      <c r="H1571">
        <v>7</v>
      </c>
    </row>
    <row r="1572" spans="1:8" x14ac:dyDescent="0.25">
      <c r="A1572" t="s">
        <v>604</v>
      </c>
      <c r="B1572">
        <v>1</v>
      </c>
      <c r="C1572">
        <v>3</v>
      </c>
      <c r="D1572" t="s">
        <v>646</v>
      </c>
      <c r="E1572" t="s">
        <v>647</v>
      </c>
      <c r="F1572" t="s">
        <v>128</v>
      </c>
      <c r="G1572" t="s">
        <v>81</v>
      </c>
      <c r="H1572">
        <v>42</v>
      </c>
    </row>
    <row r="1573" spans="1:8" x14ac:dyDescent="0.25">
      <c r="A1573" t="s">
        <v>604</v>
      </c>
      <c r="B1573">
        <v>1</v>
      </c>
      <c r="C1573">
        <v>3</v>
      </c>
      <c r="D1573" t="s">
        <v>646</v>
      </c>
      <c r="E1573" t="s">
        <v>647</v>
      </c>
      <c r="F1573" t="s">
        <v>77</v>
      </c>
      <c r="G1573" t="s">
        <v>1078</v>
      </c>
      <c r="H1573">
        <v>19</v>
      </c>
    </row>
    <row r="1574" spans="1:8" x14ac:dyDescent="0.25">
      <c r="A1574" t="s">
        <v>604</v>
      </c>
      <c r="B1574">
        <v>1</v>
      </c>
      <c r="C1574">
        <v>3</v>
      </c>
      <c r="D1574" t="s">
        <v>646</v>
      </c>
      <c r="E1574" t="s">
        <v>647</v>
      </c>
      <c r="F1574" t="s">
        <v>77</v>
      </c>
      <c r="G1574" t="s">
        <v>1000</v>
      </c>
      <c r="H1574">
        <v>57</v>
      </c>
    </row>
    <row r="1575" spans="1:8" x14ac:dyDescent="0.25">
      <c r="A1575" t="s">
        <v>604</v>
      </c>
      <c r="B1575">
        <v>1</v>
      </c>
      <c r="C1575">
        <v>3</v>
      </c>
      <c r="D1575" t="s">
        <v>646</v>
      </c>
      <c r="E1575" t="s">
        <v>647</v>
      </c>
      <c r="F1575" t="s">
        <v>77</v>
      </c>
      <c r="G1575" t="s">
        <v>81</v>
      </c>
      <c r="H1575">
        <v>20</v>
      </c>
    </row>
    <row r="1576" spans="1:8" x14ac:dyDescent="0.25">
      <c r="A1576" t="s">
        <v>604</v>
      </c>
      <c r="B1576">
        <v>1</v>
      </c>
      <c r="C1576">
        <v>3</v>
      </c>
      <c r="D1576" t="s">
        <v>646</v>
      </c>
      <c r="E1576" t="s">
        <v>647</v>
      </c>
      <c r="F1576" t="s">
        <v>119</v>
      </c>
      <c r="G1576" t="s">
        <v>1078</v>
      </c>
      <c r="H1576">
        <v>183</v>
      </c>
    </row>
    <row r="1577" spans="1:8" x14ac:dyDescent="0.25">
      <c r="A1577" t="s">
        <v>604</v>
      </c>
      <c r="B1577">
        <v>1</v>
      </c>
      <c r="C1577">
        <v>3</v>
      </c>
      <c r="D1577" t="s">
        <v>646</v>
      </c>
      <c r="E1577" t="s">
        <v>647</v>
      </c>
      <c r="F1577" t="s">
        <v>119</v>
      </c>
      <c r="G1577" t="s">
        <v>1000</v>
      </c>
      <c r="H1577">
        <v>15</v>
      </c>
    </row>
    <row r="1578" spans="1:8" x14ac:dyDescent="0.25">
      <c r="A1578" t="s">
        <v>604</v>
      </c>
      <c r="B1578">
        <v>1</v>
      </c>
      <c r="C1578">
        <v>3</v>
      </c>
      <c r="D1578" t="s">
        <v>646</v>
      </c>
      <c r="E1578" t="s">
        <v>647</v>
      </c>
      <c r="F1578" t="s">
        <v>119</v>
      </c>
      <c r="G1578" t="s">
        <v>81</v>
      </c>
      <c r="H1578">
        <v>2</v>
      </c>
    </row>
    <row r="1579" spans="1:8" x14ac:dyDescent="0.25">
      <c r="A1579" t="s">
        <v>604</v>
      </c>
      <c r="B1579">
        <v>1</v>
      </c>
      <c r="C1579">
        <v>3</v>
      </c>
      <c r="D1579" t="s">
        <v>646</v>
      </c>
      <c r="E1579" t="s">
        <v>647</v>
      </c>
      <c r="F1579" t="s">
        <v>120</v>
      </c>
      <c r="G1579" t="s">
        <v>1078</v>
      </c>
      <c r="H1579">
        <v>4</v>
      </c>
    </row>
    <row r="1580" spans="1:8" x14ac:dyDescent="0.25">
      <c r="A1580" t="s">
        <v>604</v>
      </c>
      <c r="B1580">
        <v>1</v>
      </c>
      <c r="C1580">
        <v>3</v>
      </c>
      <c r="D1580" t="s">
        <v>646</v>
      </c>
      <c r="E1580" t="s">
        <v>647</v>
      </c>
      <c r="F1580" t="s">
        <v>120</v>
      </c>
      <c r="G1580" t="s">
        <v>83</v>
      </c>
      <c r="H1580">
        <v>11</v>
      </c>
    </row>
    <row r="1581" spans="1:8" x14ac:dyDescent="0.25">
      <c r="A1581" t="s">
        <v>604</v>
      </c>
      <c r="B1581">
        <v>1</v>
      </c>
      <c r="C1581">
        <v>3</v>
      </c>
      <c r="D1581" t="s">
        <v>646</v>
      </c>
      <c r="E1581" t="s">
        <v>647</v>
      </c>
      <c r="F1581" t="s">
        <v>120</v>
      </c>
      <c r="G1581" t="s">
        <v>1000</v>
      </c>
      <c r="H1581">
        <v>46</v>
      </c>
    </row>
    <row r="1582" spans="1:8" x14ac:dyDescent="0.25">
      <c r="A1582" t="s">
        <v>604</v>
      </c>
      <c r="B1582">
        <v>1</v>
      </c>
      <c r="C1582">
        <v>3</v>
      </c>
      <c r="D1582" t="s">
        <v>646</v>
      </c>
      <c r="E1582" t="s">
        <v>647</v>
      </c>
      <c r="F1582" t="s">
        <v>120</v>
      </c>
      <c r="G1582" t="s">
        <v>81</v>
      </c>
      <c r="H1582">
        <v>36</v>
      </c>
    </row>
    <row r="1583" spans="1:8" x14ac:dyDescent="0.25">
      <c r="A1583" t="s">
        <v>604</v>
      </c>
      <c r="B1583">
        <v>1</v>
      </c>
      <c r="C1583">
        <v>3</v>
      </c>
      <c r="D1583" t="s">
        <v>646</v>
      </c>
      <c r="E1583" t="s">
        <v>647</v>
      </c>
      <c r="F1583" t="s">
        <v>152</v>
      </c>
      <c r="G1583" t="s">
        <v>1078</v>
      </c>
      <c r="H1583">
        <v>104</v>
      </c>
    </row>
    <row r="1584" spans="1:8" x14ac:dyDescent="0.25">
      <c r="A1584" t="s">
        <v>604</v>
      </c>
      <c r="B1584">
        <v>1</v>
      </c>
      <c r="C1584">
        <v>3</v>
      </c>
      <c r="D1584" t="s">
        <v>646</v>
      </c>
      <c r="E1584" t="s">
        <v>647</v>
      </c>
      <c r="F1584" t="s">
        <v>152</v>
      </c>
      <c r="G1584" t="s">
        <v>1000</v>
      </c>
      <c r="H1584">
        <v>178</v>
      </c>
    </row>
    <row r="1585" spans="1:8" x14ac:dyDescent="0.25">
      <c r="A1585" t="s">
        <v>604</v>
      </c>
      <c r="B1585">
        <v>1</v>
      </c>
      <c r="C1585">
        <v>3</v>
      </c>
      <c r="D1585" t="s">
        <v>646</v>
      </c>
      <c r="E1585" t="s">
        <v>647</v>
      </c>
      <c r="F1585" t="s">
        <v>790</v>
      </c>
      <c r="G1585" t="s">
        <v>1078</v>
      </c>
      <c r="H1585">
        <v>35</v>
      </c>
    </row>
    <row r="1586" spans="1:8" x14ac:dyDescent="0.25">
      <c r="A1586" t="s">
        <v>604</v>
      </c>
      <c r="B1586">
        <v>1</v>
      </c>
      <c r="C1586">
        <v>3</v>
      </c>
      <c r="D1586" t="s">
        <v>646</v>
      </c>
      <c r="E1586" t="s">
        <v>647</v>
      </c>
      <c r="F1586" t="s">
        <v>790</v>
      </c>
      <c r="G1586" t="s">
        <v>83</v>
      </c>
      <c r="H1586">
        <v>101</v>
      </c>
    </row>
    <row r="1587" spans="1:8" x14ac:dyDescent="0.25">
      <c r="A1587" t="s">
        <v>604</v>
      </c>
      <c r="B1587">
        <v>1</v>
      </c>
      <c r="C1587">
        <v>3</v>
      </c>
      <c r="D1587" t="s">
        <v>646</v>
      </c>
      <c r="E1587" t="s">
        <v>647</v>
      </c>
      <c r="F1587" t="s">
        <v>790</v>
      </c>
      <c r="G1587" t="s">
        <v>85</v>
      </c>
      <c r="H1587">
        <v>0</v>
      </c>
    </row>
    <row r="1588" spans="1:8" x14ac:dyDescent="0.25">
      <c r="A1588" t="s">
        <v>604</v>
      </c>
      <c r="B1588">
        <v>1</v>
      </c>
      <c r="C1588">
        <v>3</v>
      </c>
      <c r="D1588" t="s">
        <v>646</v>
      </c>
      <c r="E1588" t="s">
        <v>647</v>
      </c>
      <c r="F1588" t="s">
        <v>790</v>
      </c>
      <c r="G1588" t="s">
        <v>1000</v>
      </c>
      <c r="H1588">
        <v>890</v>
      </c>
    </row>
    <row r="1589" spans="1:8" x14ac:dyDescent="0.25">
      <c r="A1589" t="s">
        <v>604</v>
      </c>
      <c r="B1589">
        <v>1</v>
      </c>
      <c r="C1589">
        <v>3</v>
      </c>
      <c r="D1589" t="s">
        <v>646</v>
      </c>
      <c r="E1589" t="s">
        <v>647</v>
      </c>
      <c r="F1589" t="s">
        <v>790</v>
      </c>
      <c r="G1589" t="s">
        <v>81</v>
      </c>
      <c r="H1589">
        <v>767</v>
      </c>
    </row>
    <row r="1590" spans="1:8" x14ac:dyDescent="0.25">
      <c r="A1590" t="s">
        <v>604</v>
      </c>
      <c r="B1590">
        <v>1</v>
      </c>
      <c r="C1590">
        <v>3</v>
      </c>
      <c r="D1590" t="s">
        <v>646</v>
      </c>
      <c r="E1590" t="s">
        <v>648</v>
      </c>
      <c r="F1590" t="s">
        <v>136</v>
      </c>
      <c r="G1590" t="s">
        <v>1078</v>
      </c>
      <c r="H1590">
        <v>0</v>
      </c>
    </row>
    <row r="1591" spans="1:8" x14ac:dyDescent="0.25">
      <c r="A1591" t="s">
        <v>604</v>
      </c>
      <c r="B1591">
        <v>1</v>
      </c>
      <c r="C1591">
        <v>3</v>
      </c>
      <c r="D1591" t="s">
        <v>646</v>
      </c>
      <c r="E1591" t="s">
        <v>648</v>
      </c>
      <c r="F1591" t="s">
        <v>136</v>
      </c>
      <c r="G1591" t="s">
        <v>83</v>
      </c>
      <c r="H1591">
        <v>0</v>
      </c>
    </row>
    <row r="1592" spans="1:8" x14ac:dyDescent="0.25">
      <c r="A1592" t="s">
        <v>604</v>
      </c>
      <c r="B1592">
        <v>1</v>
      </c>
      <c r="C1592">
        <v>3</v>
      </c>
      <c r="D1592" t="s">
        <v>646</v>
      </c>
      <c r="E1592" t="s">
        <v>648</v>
      </c>
      <c r="F1592" t="s">
        <v>136</v>
      </c>
      <c r="G1592" t="s">
        <v>1000</v>
      </c>
      <c r="H1592">
        <v>0</v>
      </c>
    </row>
    <row r="1593" spans="1:8" x14ac:dyDescent="0.25">
      <c r="A1593" t="s">
        <v>604</v>
      </c>
      <c r="B1593">
        <v>1</v>
      </c>
      <c r="C1593">
        <v>3</v>
      </c>
      <c r="D1593" t="s">
        <v>646</v>
      </c>
      <c r="E1593" t="s">
        <v>648</v>
      </c>
      <c r="F1593" t="s">
        <v>136</v>
      </c>
      <c r="G1593" t="s">
        <v>81</v>
      </c>
      <c r="H1593">
        <v>0</v>
      </c>
    </row>
    <row r="1594" spans="1:8" x14ac:dyDescent="0.25">
      <c r="A1594" t="s">
        <v>604</v>
      </c>
      <c r="B1594">
        <v>1</v>
      </c>
      <c r="C1594">
        <v>3</v>
      </c>
      <c r="D1594" t="s">
        <v>646</v>
      </c>
      <c r="E1594" t="s">
        <v>648</v>
      </c>
      <c r="F1594" t="s">
        <v>153</v>
      </c>
      <c r="G1594" t="s">
        <v>1078</v>
      </c>
      <c r="H1594">
        <v>9</v>
      </c>
    </row>
    <row r="1595" spans="1:8" x14ac:dyDescent="0.25">
      <c r="A1595" t="s">
        <v>604</v>
      </c>
      <c r="B1595">
        <v>1</v>
      </c>
      <c r="C1595">
        <v>3</v>
      </c>
      <c r="D1595" t="s">
        <v>646</v>
      </c>
      <c r="E1595" t="s">
        <v>648</v>
      </c>
      <c r="F1595" t="s">
        <v>153</v>
      </c>
      <c r="G1595" t="s">
        <v>83</v>
      </c>
      <c r="H1595">
        <v>1</v>
      </c>
    </row>
    <row r="1596" spans="1:8" x14ac:dyDescent="0.25">
      <c r="A1596" t="s">
        <v>604</v>
      </c>
      <c r="B1596">
        <v>1</v>
      </c>
      <c r="C1596">
        <v>3</v>
      </c>
      <c r="D1596" t="s">
        <v>646</v>
      </c>
      <c r="E1596" t="s">
        <v>648</v>
      </c>
      <c r="F1596" t="s">
        <v>153</v>
      </c>
      <c r="G1596" t="s">
        <v>1000</v>
      </c>
      <c r="H1596">
        <v>3</v>
      </c>
    </row>
    <row r="1597" spans="1:8" x14ac:dyDescent="0.25">
      <c r="A1597" t="s">
        <v>604</v>
      </c>
      <c r="B1597">
        <v>1</v>
      </c>
      <c r="C1597">
        <v>3</v>
      </c>
      <c r="D1597" t="s">
        <v>646</v>
      </c>
      <c r="E1597" t="s">
        <v>648</v>
      </c>
      <c r="F1597" t="s">
        <v>153</v>
      </c>
      <c r="G1597" t="s">
        <v>81</v>
      </c>
      <c r="H1597">
        <v>0</v>
      </c>
    </row>
    <row r="1598" spans="1:8" x14ac:dyDescent="0.25">
      <c r="A1598" t="s">
        <v>604</v>
      </c>
      <c r="B1598">
        <v>1</v>
      </c>
      <c r="C1598">
        <v>3</v>
      </c>
      <c r="D1598" t="s">
        <v>646</v>
      </c>
      <c r="E1598" t="s">
        <v>648</v>
      </c>
      <c r="F1598" t="s">
        <v>154</v>
      </c>
      <c r="G1598" t="s">
        <v>1078</v>
      </c>
      <c r="H1598">
        <v>16</v>
      </c>
    </row>
    <row r="1599" spans="1:8" x14ac:dyDescent="0.25">
      <c r="A1599" t="s">
        <v>604</v>
      </c>
      <c r="B1599">
        <v>1</v>
      </c>
      <c r="C1599">
        <v>3</v>
      </c>
      <c r="D1599" t="s">
        <v>646</v>
      </c>
      <c r="E1599" t="s">
        <v>648</v>
      </c>
      <c r="F1599" t="s">
        <v>154</v>
      </c>
      <c r="G1599" t="s">
        <v>1000</v>
      </c>
      <c r="H1599">
        <v>0</v>
      </c>
    </row>
    <row r="1600" spans="1:8" x14ac:dyDescent="0.25">
      <c r="A1600" t="s">
        <v>604</v>
      </c>
      <c r="B1600">
        <v>1</v>
      </c>
      <c r="C1600">
        <v>3</v>
      </c>
      <c r="D1600" t="s">
        <v>646</v>
      </c>
      <c r="E1600" t="s">
        <v>648</v>
      </c>
      <c r="F1600" t="s">
        <v>154</v>
      </c>
      <c r="G1600" t="s">
        <v>81</v>
      </c>
      <c r="H1600">
        <v>0</v>
      </c>
    </row>
    <row r="1601" spans="1:8" x14ac:dyDescent="0.25">
      <c r="A1601" t="s">
        <v>604</v>
      </c>
      <c r="B1601">
        <v>1</v>
      </c>
      <c r="C1601">
        <v>3</v>
      </c>
      <c r="D1601" t="s">
        <v>646</v>
      </c>
      <c r="E1601" t="s">
        <v>648</v>
      </c>
      <c r="F1601" t="s">
        <v>144</v>
      </c>
      <c r="G1601" t="s">
        <v>1078</v>
      </c>
      <c r="H1601">
        <v>0</v>
      </c>
    </row>
    <row r="1602" spans="1:8" x14ac:dyDescent="0.25">
      <c r="A1602" t="s">
        <v>604</v>
      </c>
      <c r="B1602">
        <v>1</v>
      </c>
      <c r="C1602">
        <v>3</v>
      </c>
      <c r="D1602" t="s">
        <v>646</v>
      </c>
      <c r="E1602" t="s">
        <v>648</v>
      </c>
      <c r="F1602" t="s">
        <v>144</v>
      </c>
      <c r="G1602" t="s">
        <v>1000</v>
      </c>
      <c r="H1602">
        <v>21</v>
      </c>
    </row>
    <row r="1603" spans="1:8" x14ac:dyDescent="0.25">
      <c r="A1603" t="s">
        <v>604</v>
      </c>
      <c r="B1603">
        <v>1</v>
      </c>
      <c r="C1603">
        <v>3</v>
      </c>
      <c r="D1603" t="s">
        <v>646</v>
      </c>
      <c r="E1603" t="s">
        <v>648</v>
      </c>
      <c r="F1603" t="s">
        <v>144</v>
      </c>
      <c r="G1603" t="s">
        <v>81</v>
      </c>
      <c r="H1603">
        <v>0</v>
      </c>
    </row>
    <row r="1604" spans="1:8" x14ac:dyDescent="0.25">
      <c r="A1604" t="s">
        <v>604</v>
      </c>
      <c r="B1604">
        <v>1</v>
      </c>
      <c r="C1604">
        <v>3</v>
      </c>
      <c r="D1604" t="s">
        <v>646</v>
      </c>
      <c r="E1604" t="s">
        <v>648</v>
      </c>
      <c r="F1604" t="s">
        <v>103</v>
      </c>
      <c r="G1604" t="s">
        <v>83</v>
      </c>
      <c r="H1604">
        <v>55</v>
      </c>
    </row>
    <row r="1605" spans="1:8" x14ac:dyDescent="0.25">
      <c r="A1605" t="s">
        <v>604</v>
      </c>
      <c r="B1605">
        <v>1</v>
      </c>
      <c r="C1605">
        <v>3</v>
      </c>
      <c r="D1605" t="s">
        <v>646</v>
      </c>
      <c r="E1605" t="s">
        <v>648</v>
      </c>
      <c r="F1605" t="s">
        <v>103</v>
      </c>
      <c r="G1605" t="s">
        <v>85</v>
      </c>
      <c r="H1605">
        <v>5</v>
      </c>
    </row>
    <row r="1606" spans="1:8" x14ac:dyDescent="0.25">
      <c r="A1606" t="s">
        <v>604</v>
      </c>
      <c r="B1606">
        <v>1</v>
      </c>
      <c r="C1606">
        <v>3</v>
      </c>
      <c r="D1606" t="s">
        <v>646</v>
      </c>
      <c r="E1606" t="s">
        <v>648</v>
      </c>
      <c r="F1606" t="s">
        <v>103</v>
      </c>
      <c r="G1606" t="s">
        <v>87</v>
      </c>
      <c r="H1606">
        <v>45</v>
      </c>
    </row>
    <row r="1607" spans="1:8" x14ac:dyDescent="0.25">
      <c r="A1607" t="s">
        <v>604</v>
      </c>
      <c r="B1607">
        <v>1</v>
      </c>
      <c r="C1607">
        <v>3</v>
      </c>
      <c r="D1607" t="s">
        <v>646</v>
      </c>
      <c r="E1607" t="s">
        <v>648</v>
      </c>
      <c r="F1607" t="s">
        <v>103</v>
      </c>
      <c r="G1607" t="s">
        <v>1000</v>
      </c>
      <c r="H1607">
        <v>0</v>
      </c>
    </row>
    <row r="1608" spans="1:8" x14ac:dyDescent="0.25">
      <c r="A1608" t="s">
        <v>604</v>
      </c>
      <c r="B1608">
        <v>1</v>
      </c>
      <c r="C1608">
        <v>3</v>
      </c>
      <c r="D1608" t="s">
        <v>646</v>
      </c>
      <c r="E1608" t="s">
        <v>648</v>
      </c>
      <c r="F1608" t="s">
        <v>103</v>
      </c>
      <c r="G1608" t="s">
        <v>81</v>
      </c>
      <c r="H1608">
        <v>4</v>
      </c>
    </row>
    <row r="1609" spans="1:8" x14ac:dyDescent="0.25">
      <c r="A1609" t="s">
        <v>604</v>
      </c>
      <c r="B1609">
        <v>1</v>
      </c>
      <c r="C1609">
        <v>3</v>
      </c>
      <c r="D1609" t="s">
        <v>646</v>
      </c>
      <c r="E1609" t="s">
        <v>648</v>
      </c>
      <c r="F1609" t="s">
        <v>111</v>
      </c>
      <c r="G1609" t="s">
        <v>83</v>
      </c>
      <c r="H1609">
        <v>0</v>
      </c>
    </row>
    <row r="1610" spans="1:8" x14ac:dyDescent="0.25">
      <c r="A1610" t="s">
        <v>604</v>
      </c>
      <c r="B1610">
        <v>1</v>
      </c>
      <c r="C1610">
        <v>3</v>
      </c>
      <c r="D1610" t="s">
        <v>646</v>
      </c>
      <c r="E1610" t="s">
        <v>648</v>
      </c>
      <c r="F1610" t="s">
        <v>170</v>
      </c>
      <c r="G1610" t="s">
        <v>1078</v>
      </c>
      <c r="H1610">
        <v>0</v>
      </c>
    </row>
    <row r="1611" spans="1:8" x14ac:dyDescent="0.25">
      <c r="A1611" t="s">
        <v>604</v>
      </c>
      <c r="B1611">
        <v>1</v>
      </c>
      <c r="C1611">
        <v>3</v>
      </c>
      <c r="D1611" t="s">
        <v>646</v>
      </c>
      <c r="E1611" t="s">
        <v>648</v>
      </c>
      <c r="F1611" t="s">
        <v>170</v>
      </c>
      <c r="G1611" t="s">
        <v>83</v>
      </c>
      <c r="H1611">
        <v>1</v>
      </c>
    </row>
    <row r="1612" spans="1:8" x14ac:dyDescent="0.25">
      <c r="A1612" t="s">
        <v>604</v>
      </c>
      <c r="B1612">
        <v>1</v>
      </c>
      <c r="C1612">
        <v>3</v>
      </c>
      <c r="D1612" t="s">
        <v>646</v>
      </c>
      <c r="E1612" t="s">
        <v>648</v>
      </c>
      <c r="F1612" t="s">
        <v>170</v>
      </c>
      <c r="G1612" t="s">
        <v>85</v>
      </c>
      <c r="H1612">
        <v>0</v>
      </c>
    </row>
    <row r="1613" spans="1:8" x14ac:dyDescent="0.25">
      <c r="A1613" t="s">
        <v>604</v>
      </c>
      <c r="B1613">
        <v>1</v>
      </c>
      <c r="C1613">
        <v>3</v>
      </c>
      <c r="D1613" t="s">
        <v>646</v>
      </c>
      <c r="E1613" t="s">
        <v>648</v>
      </c>
      <c r="F1613" t="s">
        <v>170</v>
      </c>
      <c r="G1613" t="s">
        <v>87</v>
      </c>
      <c r="H1613">
        <v>0</v>
      </c>
    </row>
    <row r="1614" spans="1:8" x14ac:dyDescent="0.25">
      <c r="A1614" t="s">
        <v>604</v>
      </c>
      <c r="B1614">
        <v>1</v>
      </c>
      <c r="C1614">
        <v>3</v>
      </c>
      <c r="D1614" t="s">
        <v>646</v>
      </c>
      <c r="E1614" t="s">
        <v>648</v>
      </c>
      <c r="F1614" t="s">
        <v>170</v>
      </c>
      <c r="G1614" t="s">
        <v>1000</v>
      </c>
      <c r="H1614">
        <v>0</v>
      </c>
    </row>
    <row r="1615" spans="1:8" x14ac:dyDescent="0.25">
      <c r="A1615" t="s">
        <v>604</v>
      </c>
      <c r="B1615">
        <v>1</v>
      </c>
      <c r="C1615">
        <v>3</v>
      </c>
      <c r="D1615" t="s">
        <v>646</v>
      </c>
      <c r="E1615" t="s">
        <v>648</v>
      </c>
      <c r="F1615" t="s">
        <v>170</v>
      </c>
      <c r="G1615" t="s">
        <v>81</v>
      </c>
      <c r="H1615">
        <v>0</v>
      </c>
    </row>
    <row r="1616" spans="1:8" x14ac:dyDescent="0.25">
      <c r="A1616" t="s">
        <v>604</v>
      </c>
      <c r="B1616">
        <v>1</v>
      </c>
      <c r="C1616">
        <v>3</v>
      </c>
      <c r="D1616" t="s">
        <v>646</v>
      </c>
      <c r="E1616" t="s">
        <v>648</v>
      </c>
      <c r="F1616" t="s">
        <v>162</v>
      </c>
      <c r="G1616" t="s">
        <v>1078</v>
      </c>
      <c r="H1616">
        <v>13</v>
      </c>
    </row>
    <row r="1617" spans="1:8" x14ac:dyDescent="0.25">
      <c r="A1617" t="s">
        <v>604</v>
      </c>
      <c r="B1617">
        <v>1</v>
      </c>
      <c r="C1617">
        <v>3</v>
      </c>
      <c r="D1617" t="s">
        <v>646</v>
      </c>
      <c r="E1617" t="s">
        <v>648</v>
      </c>
      <c r="F1617" t="s">
        <v>162</v>
      </c>
      <c r="G1617" t="s">
        <v>1000</v>
      </c>
      <c r="H1617">
        <v>3</v>
      </c>
    </row>
    <row r="1618" spans="1:8" x14ac:dyDescent="0.25">
      <c r="A1618" t="s">
        <v>604</v>
      </c>
      <c r="B1618">
        <v>1</v>
      </c>
      <c r="C1618">
        <v>3</v>
      </c>
      <c r="D1618" t="s">
        <v>646</v>
      </c>
      <c r="E1618" t="s">
        <v>648</v>
      </c>
      <c r="F1618" t="s">
        <v>162</v>
      </c>
      <c r="G1618" t="s">
        <v>81</v>
      </c>
      <c r="H1618">
        <v>1</v>
      </c>
    </row>
    <row r="1619" spans="1:8" x14ac:dyDescent="0.25">
      <c r="A1619" t="s">
        <v>604</v>
      </c>
      <c r="B1619">
        <v>1</v>
      </c>
      <c r="C1619">
        <v>3</v>
      </c>
      <c r="D1619" t="s">
        <v>646</v>
      </c>
      <c r="E1619" t="s">
        <v>648</v>
      </c>
      <c r="F1619" t="s">
        <v>95</v>
      </c>
      <c r="G1619" t="s">
        <v>85</v>
      </c>
      <c r="H1619">
        <v>0</v>
      </c>
    </row>
    <row r="1620" spans="1:8" x14ac:dyDescent="0.25">
      <c r="A1620" t="s">
        <v>604</v>
      </c>
      <c r="B1620">
        <v>1</v>
      </c>
      <c r="C1620">
        <v>3</v>
      </c>
      <c r="D1620" t="s">
        <v>646</v>
      </c>
      <c r="E1620" t="s">
        <v>648</v>
      </c>
      <c r="F1620" t="s">
        <v>789</v>
      </c>
      <c r="G1620" t="s">
        <v>83</v>
      </c>
      <c r="H1620">
        <v>18</v>
      </c>
    </row>
    <row r="1621" spans="1:8" x14ac:dyDescent="0.25">
      <c r="A1621" t="s">
        <v>604</v>
      </c>
      <c r="B1621">
        <v>1</v>
      </c>
      <c r="C1621">
        <v>3</v>
      </c>
      <c r="D1621" t="s">
        <v>646</v>
      </c>
      <c r="E1621" t="s">
        <v>648</v>
      </c>
      <c r="F1621" t="s">
        <v>789</v>
      </c>
      <c r="G1621" t="s">
        <v>1000</v>
      </c>
      <c r="H1621">
        <v>0</v>
      </c>
    </row>
    <row r="1622" spans="1:8" x14ac:dyDescent="0.25">
      <c r="A1622" t="s">
        <v>604</v>
      </c>
      <c r="B1622">
        <v>1</v>
      </c>
      <c r="C1622">
        <v>3</v>
      </c>
      <c r="D1622" t="s">
        <v>646</v>
      </c>
      <c r="E1622" t="s">
        <v>648</v>
      </c>
      <c r="F1622" t="s">
        <v>789</v>
      </c>
      <c r="G1622" t="s">
        <v>81</v>
      </c>
      <c r="H1622">
        <v>0</v>
      </c>
    </row>
    <row r="1623" spans="1:8" x14ac:dyDescent="0.25">
      <c r="A1623" t="s">
        <v>604</v>
      </c>
      <c r="B1623">
        <v>1</v>
      </c>
      <c r="C1623">
        <v>3</v>
      </c>
      <c r="D1623" t="s">
        <v>646</v>
      </c>
      <c r="E1623" t="s">
        <v>648</v>
      </c>
      <c r="F1623" t="s">
        <v>128</v>
      </c>
      <c r="G1623" t="s">
        <v>1078</v>
      </c>
      <c r="H1623">
        <v>0</v>
      </c>
    </row>
    <row r="1624" spans="1:8" x14ac:dyDescent="0.25">
      <c r="A1624" t="s">
        <v>604</v>
      </c>
      <c r="B1624">
        <v>1</v>
      </c>
      <c r="C1624">
        <v>3</v>
      </c>
      <c r="D1624" t="s">
        <v>646</v>
      </c>
      <c r="E1624" t="s">
        <v>648</v>
      </c>
      <c r="F1624" t="s">
        <v>128</v>
      </c>
      <c r="G1624" t="s">
        <v>83</v>
      </c>
      <c r="H1624">
        <v>0</v>
      </c>
    </row>
    <row r="1625" spans="1:8" x14ac:dyDescent="0.25">
      <c r="A1625" t="s">
        <v>604</v>
      </c>
      <c r="B1625">
        <v>1</v>
      </c>
      <c r="C1625">
        <v>3</v>
      </c>
      <c r="D1625" t="s">
        <v>646</v>
      </c>
      <c r="E1625" t="s">
        <v>648</v>
      </c>
      <c r="F1625" t="s">
        <v>128</v>
      </c>
      <c r="G1625" t="s">
        <v>1000</v>
      </c>
      <c r="H1625">
        <v>0</v>
      </c>
    </row>
    <row r="1626" spans="1:8" x14ac:dyDescent="0.25">
      <c r="A1626" t="s">
        <v>604</v>
      </c>
      <c r="B1626">
        <v>1</v>
      </c>
      <c r="C1626">
        <v>3</v>
      </c>
      <c r="D1626" t="s">
        <v>646</v>
      </c>
      <c r="E1626" t="s">
        <v>648</v>
      </c>
      <c r="F1626" t="s">
        <v>128</v>
      </c>
      <c r="G1626" t="s">
        <v>81</v>
      </c>
      <c r="H1626">
        <v>4</v>
      </c>
    </row>
    <row r="1627" spans="1:8" x14ac:dyDescent="0.25">
      <c r="A1627" t="s">
        <v>604</v>
      </c>
      <c r="B1627">
        <v>1</v>
      </c>
      <c r="C1627">
        <v>3</v>
      </c>
      <c r="D1627" t="s">
        <v>646</v>
      </c>
      <c r="E1627" t="s">
        <v>648</v>
      </c>
      <c r="F1627" t="s">
        <v>77</v>
      </c>
      <c r="G1627" t="s">
        <v>1078</v>
      </c>
      <c r="H1627">
        <v>0</v>
      </c>
    </row>
    <row r="1628" spans="1:8" x14ac:dyDescent="0.25">
      <c r="A1628" t="s">
        <v>604</v>
      </c>
      <c r="B1628">
        <v>1</v>
      </c>
      <c r="C1628">
        <v>3</v>
      </c>
      <c r="D1628" t="s">
        <v>646</v>
      </c>
      <c r="E1628" t="s">
        <v>648</v>
      </c>
      <c r="F1628" t="s">
        <v>77</v>
      </c>
      <c r="G1628" t="s">
        <v>1000</v>
      </c>
      <c r="H1628">
        <v>0</v>
      </c>
    </row>
    <row r="1629" spans="1:8" x14ac:dyDescent="0.25">
      <c r="A1629" t="s">
        <v>604</v>
      </c>
      <c r="B1629">
        <v>1</v>
      </c>
      <c r="C1629">
        <v>3</v>
      </c>
      <c r="D1629" t="s">
        <v>646</v>
      </c>
      <c r="E1629" t="s">
        <v>648</v>
      </c>
      <c r="F1629" t="s">
        <v>77</v>
      </c>
      <c r="G1629" t="s">
        <v>81</v>
      </c>
      <c r="H1629">
        <v>0</v>
      </c>
    </row>
    <row r="1630" spans="1:8" x14ac:dyDescent="0.25">
      <c r="A1630" t="s">
        <v>604</v>
      </c>
      <c r="B1630">
        <v>1</v>
      </c>
      <c r="C1630">
        <v>3</v>
      </c>
      <c r="D1630" t="s">
        <v>646</v>
      </c>
      <c r="E1630" t="s">
        <v>648</v>
      </c>
      <c r="F1630" t="s">
        <v>119</v>
      </c>
      <c r="G1630" t="s">
        <v>1078</v>
      </c>
      <c r="H1630">
        <v>1</v>
      </c>
    </row>
    <row r="1631" spans="1:8" x14ac:dyDescent="0.25">
      <c r="A1631" t="s">
        <v>604</v>
      </c>
      <c r="B1631">
        <v>1</v>
      </c>
      <c r="C1631">
        <v>3</v>
      </c>
      <c r="D1631" t="s">
        <v>646</v>
      </c>
      <c r="E1631" t="s">
        <v>648</v>
      </c>
      <c r="F1631" t="s">
        <v>119</v>
      </c>
      <c r="G1631" t="s">
        <v>1000</v>
      </c>
      <c r="H1631">
        <v>0</v>
      </c>
    </row>
    <row r="1632" spans="1:8" x14ac:dyDescent="0.25">
      <c r="A1632" t="s">
        <v>604</v>
      </c>
      <c r="B1632">
        <v>1</v>
      </c>
      <c r="C1632">
        <v>3</v>
      </c>
      <c r="D1632" t="s">
        <v>646</v>
      </c>
      <c r="E1632" t="s">
        <v>648</v>
      </c>
      <c r="F1632" t="s">
        <v>119</v>
      </c>
      <c r="G1632" t="s">
        <v>81</v>
      </c>
      <c r="H1632">
        <v>0</v>
      </c>
    </row>
    <row r="1633" spans="1:8" x14ac:dyDescent="0.25">
      <c r="A1633" t="s">
        <v>604</v>
      </c>
      <c r="B1633">
        <v>1</v>
      </c>
      <c r="C1633">
        <v>3</v>
      </c>
      <c r="D1633" t="s">
        <v>646</v>
      </c>
      <c r="E1633" t="s">
        <v>648</v>
      </c>
      <c r="F1633" t="s">
        <v>120</v>
      </c>
      <c r="G1633" t="s">
        <v>1078</v>
      </c>
      <c r="H1633">
        <v>0</v>
      </c>
    </row>
    <row r="1634" spans="1:8" x14ac:dyDescent="0.25">
      <c r="A1634" t="s">
        <v>604</v>
      </c>
      <c r="B1634">
        <v>1</v>
      </c>
      <c r="C1634">
        <v>3</v>
      </c>
      <c r="D1634" t="s">
        <v>646</v>
      </c>
      <c r="E1634" t="s">
        <v>648</v>
      </c>
      <c r="F1634" t="s">
        <v>120</v>
      </c>
      <c r="G1634" t="s">
        <v>83</v>
      </c>
      <c r="H1634">
        <v>0</v>
      </c>
    </row>
    <row r="1635" spans="1:8" x14ac:dyDescent="0.25">
      <c r="A1635" t="s">
        <v>604</v>
      </c>
      <c r="B1635">
        <v>1</v>
      </c>
      <c r="C1635">
        <v>3</v>
      </c>
      <c r="D1635" t="s">
        <v>646</v>
      </c>
      <c r="E1635" t="s">
        <v>648</v>
      </c>
      <c r="F1635" t="s">
        <v>120</v>
      </c>
      <c r="G1635" t="s">
        <v>1000</v>
      </c>
      <c r="H1635">
        <v>0</v>
      </c>
    </row>
    <row r="1636" spans="1:8" x14ac:dyDescent="0.25">
      <c r="A1636" t="s">
        <v>604</v>
      </c>
      <c r="B1636">
        <v>1</v>
      </c>
      <c r="C1636">
        <v>3</v>
      </c>
      <c r="D1636" t="s">
        <v>646</v>
      </c>
      <c r="E1636" t="s">
        <v>648</v>
      </c>
      <c r="F1636" t="s">
        <v>120</v>
      </c>
      <c r="G1636" t="s">
        <v>81</v>
      </c>
      <c r="H1636">
        <v>0</v>
      </c>
    </row>
    <row r="1637" spans="1:8" x14ac:dyDescent="0.25">
      <c r="A1637" t="s">
        <v>604</v>
      </c>
      <c r="B1637">
        <v>1</v>
      </c>
      <c r="C1637">
        <v>3</v>
      </c>
      <c r="D1637" t="s">
        <v>646</v>
      </c>
      <c r="E1637" t="s">
        <v>648</v>
      </c>
      <c r="F1637" t="s">
        <v>152</v>
      </c>
      <c r="G1637" t="s">
        <v>1078</v>
      </c>
      <c r="H1637">
        <v>2</v>
      </c>
    </row>
    <row r="1638" spans="1:8" x14ac:dyDescent="0.25">
      <c r="A1638" t="s">
        <v>604</v>
      </c>
      <c r="B1638">
        <v>1</v>
      </c>
      <c r="C1638">
        <v>3</v>
      </c>
      <c r="D1638" t="s">
        <v>646</v>
      </c>
      <c r="E1638" t="s">
        <v>648</v>
      </c>
      <c r="F1638" t="s">
        <v>152</v>
      </c>
      <c r="G1638" t="s">
        <v>1000</v>
      </c>
      <c r="H1638">
        <v>0</v>
      </c>
    </row>
    <row r="1639" spans="1:8" x14ac:dyDescent="0.25">
      <c r="A1639" t="s">
        <v>604</v>
      </c>
      <c r="B1639">
        <v>1</v>
      </c>
      <c r="C1639">
        <v>3</v>
      </c>
      <c r="D1639" t="s">
        <v>646</v>
      </c>
      <c r="E1639" t="s">
        <v>648</v>
      </c>
      <c r="F1639" t="s">
        <v>790</v>
      </c>
      <c r="G1639" t="s">
        <v>1078</v>
      </c>
      <c r="H1639">
        <v>15</v>
      </c>
    </row>
    <row r="1640" spans="1:8" x14ac:dyDescent="0.25">
      <c r="A1640" t="s">
        <v>604</v>
      </c>
      <c r="B1640">
        <v>1</v>
      </c>
      <c r="C1640">
        <v>3</v>
      </c>
      <c r="D1640" t="s">
        <v>646</v>
      </c>
      <c r="E1640" t="s">
        <v>648</v>
      </c>
      <c r="F1640" t="s">
        <v>790</v>
      </c>
      <c r="G1640" t="s">
        <v>83</v>
      </c>
      <c r="H1640">
        <v>74</v>
      </c>
    </row>
    <row r="1641" spans="1:8" x14ac:dyDescent="0.25">
      <c r="A1641" t="s">
        <v>604</v>
      </c>
      <c r="B1641">
        <v>1</v>
      </c>
      <c r="C1641">
        <v>3</v>
      </c>
      <c r="D1641" t="s">
        <v>646</v>
      </c>
      <c r="E1641" t="s">
        <v>648</v>
      </c>
      <c r="F1641" t="s">
        <v>790</v>
      </c>
      <c r="G1641" t="s">
        <v>85</v>
      </c>
      <c r="H1641">
        <v>0</v>
      </c>
    </row>
    <row r="1642" spans="1:8" x14ac:dyDescent="0.25">
      <c r="A1642" t="s">
        <v>604</v>
      </c>
      <c r="B1642">
        <v>1</v>
      </c>
      <c r="C1642">
        <v>3</v>
      </c>
      <c r="D1642" t="s">
        <v>646</v>
      </c>
      <c r="E1642" t="s">
        <v>648</v>
      </c>
      <c r="F1642" t="s">
        <v>790</v>
      </c>
      <c r="G1642" t="s">
        <v>1000</v>
      </c>
      <c r="H1642">
        <v>22</v>
      </c>
    </row>
    <row r="1643" spans="1:8" x14ac:dyDescent="0.25">
      <c r="A1643" t="s">
        <v>604</v>
      </c>
      <c r="B1643">
        <v>1</v>
      </c>
      <c r="C1643">
        <v>3</v>
      </c>
      <c r="D1643" t="s">
        <v>646</v>
      </c>
      <c r="E1643" t="s">
        <v>648</v>
      </c>
      <c r="F1643" t="s">
        <v>790</v>
      </c>
      <c r="G1643" t="s">
        <v>81</v>
      </c>
      <c r="H1643">
        <v>499</v>
      </c>
    </row>
    <row r="1644" spans="1:8" x14ac:dyDescent="0.25">
      <c r="A1644" t="s">
        <v>604</v>
      </c>
      <c r="B1644">
        <v>1</v>
      </c>
      <c r="C1644">
        <v>3</v>
      </c>
      <c r="D1644" t="s">
        <v>646</v>
      </c>
      <c r="E1644" t="s">
        <v>649</v>
      </c>
      <c r="F1644" t="s">
        <v>136</v>
      </c>
      <c r="G1644" t="s">
        <v>1078</v>
      </c>
      <c r="H1644">
        <v>0</v>
      </c>
    </row>
    <row r="1645" spans="1:8" x14ac:dyDescent="0.25">
      <c r="A1645" t="s">
        <v>604</v>
      </c>
      <c r="B1645">
        <v>1</v>
      </c>
      <c r="C1645">
        <v>3</v>
      </c>
      <c r="D1645" t="s">
        <v>646</v>
      </c>
      <c r="E1645" t="s">
        <v>649</v>
      </c>
      <c r="F1645" t="s">
        <v>136</v>
      </c>
      <c r="G1645" t="s">
        <v>83</v>
      </c>
      <c r="H1645">
        <v>0</v>
      </c>
    </row>
    <row r="1646" spans="1:8" x14ac:dyDescent="0.25">
      <c r="A1646" t="s">
        <v>604</v>
      </c>
      <c r="B1646">
        <v>1</v>
      </c>
      <c r="C1646">
        <v>3</v>
      </c>
      <c r="D1646" t="s">
        <v>646</v>
      </c>
      <c r="E1646" t="s">
        <v>649</v>
      </c>
      <c r="F1646" t="s">
        <v>136</v>
      </c>
      <c r="G1646" t="s">
        <v>1000</v>
      </c>
      <c r="H1646">
        <v>0</v>
      </c>
    </row>
    <row r="1647" spans="1:8" x14ac:dyDescent="0.25">
      <c r="A1647" t="s">
        <v>604</v>
      </c>
      <c r="B1647">
        <v>1</v>
      </c>
      <c r="C1647">
        <v>3</v>
      </c>
      <c r="D1647" t="s">
        <v>646</v>
      </c>
      <c r="E1647" t="s">
        <v>649</v>
      </c>
      <c r="F1647" t="s">
        <v>136</v>
      </c>
      <c r="G1647" t="s">
        <v>81</v>
      </c>
      <c r="H1647">
        <v>0</v>
      </c>
    </row>
    <row r="1648" spans="1:8" x14ac:dyDescent="0.25">
      <c r="A1648" t="s">
        <v>604</v>
      </c>
      <c r="B1648">
        <v>1</v>
      </c>
      <c r="C1648">
        <v>3</v>
      </c>
      <c r="D1648" t="s">
        <v>646</v>
      </c>
      <c r="E1648" t="s">
        <v>649</v>
      </c>
      <c r="F1648" t="s">
        <v>153</v>
      </c>
      <c r="G1648" t="s">
        <v>1078</v>
      </c>
      <c r="H1648">
        <v>131</v>
      </c>
    </row>
    <row r="1649" spans="1:8" x14ac:dyDescent="0.25">
      <c r="A1649" t="s">
        <v>604</v>
      </c>
      <c r="B1649">
        <v>1</v>
      </c>
      <c r="C1649">
        <v>3</v>
      </c>
      <c r="D1649" t="s">
        <v>646</v>
      </c>
      <c r="E1649" t="s">
        <v>649</v>
      </c>
      <c r="F1649" t="s">
        <v>153</v>
      </c>
      <c r="G1649" t="s">
        <v>83</v>
      </c>
      <c r="H1649">
        <v>0</v>
      </c>
    </row>
    <row r="1650" spans="1:8" x14ac:dyDescent="0.25">
      <c r="A1650" t="s">
        <v>604</v>
      </c>
      <c r="B1650">
        <v>1</v>
      </c>
      <c r="C1650">
        <v>3</v>
      </c>
      <c r="D1650" t="s">
        <v>646</v>
      </c>
      <c r="E1650" t="s">
        <v>649</v>
      </c>
      <c r="F1650" t="s">
        <v>153</v>
      </c>
      <c r="G1650" t="s">
        <v>1000</v>
      </c>
      <c r="H1650">
        <v>1</v>
      </c>
    </row>
    <row r="1651" spans="1:8" x14ac:dyDescent="0.25">
      <c r="A1651" t="s">
        <v>604</v>
      </c>
      <c r="B1651">
        <v>1</v>
      </c>
      <c r="C1651">
        <v>3</v>
      </c>
      <c r="D1651" t="s">
        <v>646</v>
      </c>
      <c r="E1651" t="s">
        <v>649</v>
      </c>
      <c r="F1651" t="s">
        <v>153</v>
      </c>
      <c r="G1651" t="s">
        <v>81</v>
      </c>
      <c r="H1651">
        <v>0</v>
      </c>
    </row>
    <row r="1652" spans="1:8" x14ac:dyDescent="0.25">
      <c r="A1652" t="s">
        <v>604</v>
      </c>
      <c r="B1652">
        <v>1</v>
      </c>
      <c r="C1652">
        <v>3</v>
      </c>
      <c r="D1652" t="s">
        <v>646</v>
      </c>
      <c r="E1652" t="s">
        <v>649</v>
      </c>
      <c r="F1652" t="s">
        <v>154</v>
      </c>
      <c r="G1652" t="s">
        <v>1078</v>
      </c>
      <c r="H1652">
        <v>23</v>
      </c>
    </row>
    <row r="1653" spans="1:8" x14ac:dyDescent="0.25">
      <c r="A1653" t="s">
        <v>604</v>
      </c>
      <c r="B1653">
        <v>1</v>
      </c>
      <c r="C1653">
        <v>3</v>
      </c>
      <c r="D1653" t="s">
        <v>646</v>
      </c>
      <c r="E1653" t="s">
        <v>649</v>
      </c>
      <c r="F1653" t="s">
        <v>154</v>
      </c>
      <c r="G1653" t="s">
        <v>1000</v>
      </c>
      <c r="H1653">
        <v>0</v>
      </c>
    </row>
    <row r="1654" spans="1:8" x14ac:dyDescent="0.25">
      <c r="A1654" t="s">
        <v>604</v>
      </c>
      <c r="B1654">
        <v>1</v>
      </c>
      <c r="C1654">
        <v>3</v>
      </c>
      <c r="D1654" t="s">
        <v>646</v>
      </c>
      <c r="E1654" t="s">
        <v>649</v>
      </c>
      <c r="F1654" t="s">
        <v>154</v>
      </c>
      <c r="G1654" t="s">
        <v>81</v>
      </c>
      <c r="H1654">
        <v>0</v>
      </c>
    </row>
    <row r="1655" spans="1:8" x14ac:dyDescent="0.25">
      <c r="A1655" t="s">
        <v>604</v>
      </c>
      <c r="B1655">
        <v>1</v>
      </c>
      <c r="C1655">
        <v>3</v>
      </c>
      <c r="D1655" t="s">
        <v>646</v>
      </c>
      <c r="E1655" t="s">
        <v>649</v>
      </c>
      <c r="F1655" t="s">
        <v>144</v>
      </c>
      <c r="G1655" t="s">
        <v>1078</v>
      </c>
      <c r="H1655">
        <v>0</v>
      </c>
    </row>
    <row r="1656" spans="1:8" x14ac:dyDescent="0.25">
      <c r="A1656" t="s">
        <v>604</v>
      </c>
      <c r="B1656">
        <v>1</v>
      </c>
      <c r="C1656">
        <v>3</v>
      </c>
      <c r="D1656" t="s">
        <v>646</v>
      </c>
      <c r="E1656" t="s">
        <v>649</v>
      </c>
      <c r="F1656" t="s">
        <v>144</v>
      </c>
      <c r="G1656" t="s">
        <v>1000</v>
      </c>
      <c r="H1656">
        <v>1</v>
      </c>
    </row>
    <row r="1657" spans="1:8" x14ac:dyDescent="0.25">
      <c r="A1657" t="s">
        <v>604</v>
      </c>
      <c r="B1657">
        <v>1</v>
      </c>
      <c r="C1657">
        <v>3</v>
      </c>
      <c r="D1657" t="s">
        <v>646</v>
      </c>
      <c r="E1657" t="s">
        <v>649</v>
      </c>
      <c r="F1657" t="s">
        <v>144</v>
      </c>
      <c r="G1657" t="s">
        <v>81</v>
      </c>
      <c r="H1657">
        <v>0</v>
      </c>
    </row>
    <row r="1658" spans="1:8" x14ac:dyDescent="0.25">
      <c r="A1658" t="s">
        <v>604</v>
      </c>
      <c r="B1658">
        <v>1</v>
      </c>
      <c r="C1658">
        <v>3</v>
      </c>
      <c r="D1658" t="s">
        <v>646</v>
      </c>
      <c r="E1658" t="s">
        <v>649</v>
      </c>
      <c r="F1658" t="s">
        <v>103</v>
      </c>
      <c r="G1658" t="s">
        <v>83</v>
      </c>
      <c r="H1658">
        <v>0</v>
      </c>
    </row>
    <row r="1659" spans="1:8" x14ac:dyDescent="0.25">
      <c r="A1659" t="s">
        <v>604</v>
      </c>
      <c r="B1659">
        <v>1</v>
      </c>
      <c r="C1659">
        <v>3</v>
      </c>
      <c r="D1659" t="s">
        <v>646</v>
      </c>
      <c r="E1659" t="s">
        <v>649</v>
      </c>
      <c r="F1659" t="s">
        <v>103</v>
      </c>
      <c r="G1659" t="s">
        <v>85</v>
      </c>
      <c r="H1659">
        <v>5</v>
      </c>
    </row>
    <row r="1660" spans="1:8" x14ac:dyDescent="0.25">
      <c r="A1660" t="s">
        <v>604</v>
      </c>
      <c r="B1660">
        <v>1</v>
      </c>
      <c r="C1660">
        <v>3</v>
      </c>
      <c r="D1660" t="s">
        <v>646</v>
      </c>
      <c r="E1660" t="s">
        <v>649</v>
      </c>
      <c r="F1660" t="s">
        <v>103</v>
      </c>
      <c r="G1660" t="s">
        <v>87</v>
      </c>
      <c r="H1660">
        <v>0</v>
      </c>
    </row>
    <row r="1661" spans="1:8" x14ac:dyDescent="0.25">
      <c r="A1661" t="s">
        <v>604</v>
      </c>
      <c r="B1661">
        <v>1</v>
      </c>
      <c r="C1661">
        <v>3</v>
      </c>
      <c r="D1661" t="s">
        <v>646</v>
      </c>
      <c r="E1661" t="s">
        <v>649</v>
      </c>
      <c r="F1661" t="s">
        <v>103</v>
      </c>
      <c r="G1661" t="s">
        <v>1000</v>
      </c>
      <c r="H1661">
        <v>0</v>
      </c>
    </row>
    <row r="1662" spans="1:8" x14ac:dyDescent="0.25">
      <c r="A1662" t="s">
        <v>604</v>
      </c>
      <c r="B1662">
        <v>1</v>
      </c>
      <c r="C1662">
        <v>3</v>
      </c>
      <c r="D1662" t="s">
        <v>646</v>
      </c>
      <c r="E1662" t="s">
        <v>649</v>
      </c>
      <c r="F1662" t="s">
        <v>103</v>
      </c>
      <c r="G1662" t="s">
        <v>81</v>
      </c>
      <c r="H1662">
        <v>0</v>
      </c>
    </row>
    <row r="1663" spans="1:8" x14ac:dyDescent="0.25">
      <c r="A1663" t="s">
        <v>604</v>
      </c>
      <c r="B1663">
        <v>1</v>
      </c>
      <c r="C1663">
        <v>3</v>
      </c>
      <c r="D1663" t="s">
        <v>646</v>
      </c>
      <c r="E1663" t="s">
        <v>649</v>
      </c>
      <c r="F1663" t="s">
        <v>111</v>
      </c>
      <c r="G1663" t="s">
        <v>83</v>
      </c>
      <c r="H1663">
        <v>0</v>
      </c>
    </row>
    <row r="1664" spans="1:8" x14ac:dyDescent="0.25">
      <c r="A1664" t="s">
        <v>604</v>
      </c>
      <c r="B1664">
        <v>1</v>
      </c>
      <c r="C1664">
        <v>3</v>
      </c>
      <c r="D1664" t="s">
        <v>646</v>
      </c>
      <c r="E1664" t="s">
        <v>649</v>
      </c>
      <c r="F1664" t="s">
        <v>170</v>
      </c>
      <c r="G1664" t="s">
        <v>1078</v>
      </c>
      <c r="H1664">
        <v>0</v>
      </c>
    </row>
    <row r="1665" spans="1:8" x14ac:dyDescent="0.25">
      <c r="A1665" t="s">
        <v>604</v>
      </c>
      <c r="B1665">
        <v>1</v>
      </c>
      <c r="C1665">
        <v>3</v>
      </c>
      <c r="D1665" t="s">
        <v>646</v>
      </c>
      <c r="E1665" t="s">
        <v>649</v>
      </c>
      <c r="F1665" t="s">
        <v>170</v>
      </c>
      <c r="G1665" t="s">
        <v>83</v>
      </c>
      <c r="H1665">
        <v>0</v>
      </c>
    </row>
    <row r="1666" spans="1:8" x14ac:dyDescent="0.25">
      <c r="A1666" t="s">
        <v>604</v>
      </c>
      <c r="B1666">
        <v>1</v>
      </c>
      <c r="C1666">
        <v>3</v>
      </c>
      <c r="D1666" t="s">
        <v>646</v>
      </c>
      <c r="E1666" t="s">
        <v>649</v>
      </c>
      <c r="F1666" t="s">
        <v>170</v>
      </c>
      <c r="G1666" t="s">
        <v>85</v>
      </c>
      <c r="H1666">
        <v>0</v>
      </c>
    </row>
    <row r="1667" spans="1:8" x14ac:dyDescent="0.25">
      <c r="A1667" t="s">
        <v>604</v>
      </c>
      <c r="B1667">
        <v>1</v>
      </c>
      <c r="C1667">
        <v>3</v>
      </c>
      <c r="D1667" t="s">
        <v>646</v>
      </c>
      <c r="E1667" t="s">
        <v>649</v>
      </c>
      <c r="F1667" t="s">
        <v>170</v>
      </c>
      <c r="G1667" t="s">
        <v>87</v>
      </c>
      <c r="H1667">
        <v>0</v>
      </c>
    </row>
    <row r="1668" spans="1:8" x14ac:dyDescent="0.25">
      <c r="A1668" t="s">
        <v>604</v>
      </c>
      <c r="B1668">
        <v>1</v>
      </c>
      <c r="C1668">
        <v>3</v>
      </c>
      <c r="D1668" t="s">
        <v>646</v>
      </c>
      <c r="E1668" t="s">
        <v>649</v>
      </c>
      <c r="F1668" t="s">
        <v>170</v>
      </c>
      <c r="G1668" t="s">
        <v>1000</v>
      </c>
      <c r="H1668">
        <v>0</v>
      </c>
    </row>
    <row r="1669" spans="1:8" x14ac:dyDescent="0.25">
      <c r="A1669" t="s">
        <v>604</v>
      </c>
      <c r="B1669">
        <v>1</v>
      </c>
      <c r="C1669">
        <v>3</v>
      </c>
      <c r="D1669" t="s">
        <v>646</v>
      </c>
      <c r="E1669" t="s">
        <v>649</v>
      </c>
      <c r="F1669" t="s">
        <v>170</v>
      </c>
      <c r="G1669" t="s">
        <v>81</v>
      </c>
      <c r="H1669">
        <v>0</v>
      </c>
    </row>
    <row r="1670" spans="1:8" x14ac:dyDescent="0.25">
      <c r="A1670" t="s">
        <v>604</v>
      </c>
      <c r="B1670">
        <v>1</v>
      </c>
      <c r="C1670">
        <v>3</v>
      </c>
      <c r="D1670" t="s">
        <v>646</v>
      </c>
      <c r="E1670" t="s">
        <v>649</v>
      </c>
      <c r="F1670" t="s">
        <v>162</v>
      </c>
      <c r="G1670" t="s">
        <v>1078</v>
      </c>
      <c r="H1670">
        <v>3</v>
      </c>
    </row>
    <row r="1671" spans="1:8" x14ac:dyDescent="0.25">
      <c r="A1671" t="s">
        <v>604</v>
      </c>
      <c r="B1671">
        <v>1</v>
      </c>
      <c r="C1671">
        <v>3</v>
      </c>
      <c r="D1671" t="s">
        <v>646</v>
      </c>
      <c r="E1671" t="s">
        <v>649</v>
      </c>
      <c r="F1671" t="s">
        <v>162</v>
      </c>
      <c r="G1671" t="s">
        <v>1000</v>
      </c>
      <c r="H1671">
        <v>0</v>
      </c>
    </row>
    <row r="1672" spans="1:8" x14ac:dyDescent="0.25">
      <c r="A1672" t="s">
        <v>604</v>
      </c>
      <c r="B1672">
        <v>1</v>
      </c>
      <c r="C1672">
        <v>3</v>
      </c>
      <c r="D1672" t="s">
        <v>646</v>
      </c>
      <c r="E1672" t="s">
        <v>649</v>
      </c>
      <c r="F1672" t="s">
        <v>162</v>
      </c>
      <c r="G1672" t="s">
        <v>81</v>
      </c>
      <c r="H1672">
        <v>0</v>
      </c>
    </row>
    <row r="1673" spans="1:8" x14ac:dyDescent="0.25">
      <c r="A1673" t="s">
        <v>604</v>
      </c>
      <c r="B1673">
        <v>1</v>
      </c>
      <c r="C1673">
        <v>3</v>
      </c>
      <c r="D1673" t="s">
        <v>646</v>
      </c>
      <c r="E1673" t="s">
        <v>649</v>
      </c>
      <c r="F1673" t="s">
        <v>95</v>
      </c>
      <c r="G1673" t="s">
        <v>85</v>
      </c>
      <c r="H1673">
        <v>0</v>
      </c>
    </row>
    <row r="1674" spans="1:8" x14ac:dyDescent="0.25">
      <c r="A1674" t="s">
        <v>604</v>
      </c>
      <c r="B1674">
        <v>1</v>
      </c>
      <c r="C1674">
        <v>3</v>
      </c>
      <c r="D1674" t="s">
        <v>646</v>
      </c>
      <c r="E1674" t="s">
        <v>649</v>
      </c>
      <c r="F1674" t="s">
        <v>789</v>
      </c>
      <c r="G1674" t="s">
        <v>83</v>
      </c>
      <c r="H1674">
        <v>0</v>
      </c>
    </row>
    <row r="1675" spans="1:8" x14ac:dyDescent="0.25">
      <c r="A1675" t="s">
        <v>604</v>
      </c>
      <c r="B1675">
        <v>1</v>
      </c>
      <c r="C1675">
        <v>3</v>
      </c>
      <c r="D1675" t="s">
        <v>646</v>
      </c>
      <c r="E1675" t="s">
        <v>649</v>
      </c>
      <c r="F1675" t="s">
        <v>789</v>
      </c>
      <c r="G1675" t="s">
        <v>1000</v>
      </c>
      <c r="H1675">
        <v>3</v>
      </c>
    </row>
    <row r="1676" spans="1:8" x14ac:dyDescent="0.25">
      <c r="A1676" t="s">
        <v>604</v>
      </c>
      <c r="B1676">
        <v>1</v>
      </c>
      <c r="C1676">
        <v>3</v>
      </c>
      <c r="D1676" t="s">
        <v>646</v>
      </c>
      <c r="E1676" t="s">
        <v>649</v>
      </c>
      <c r="F1676" t="s">
        <v>789</v>
      </c>
      <c r="G1676" t="s">
        <v>81</v>
      </c>
      <c r="H1676">
        <v>0</v>
      </c>
    </row>
    <row r="1677" spans="1:8" x14ac:dyDescent="0.25">
      <c r="A1677" t="s">
        <v>604</v>
      </c>
      <c r="B1677">
        <v>1</v>
      </c>
      <c r="C1677">
        <v>3</v>
      </c>
      <c r="D1677" t="s">
        <v>646</v>
      </c>
      <c r="E1677" t="s">
        <v>649</v>
      </c>
      <c r="F1677" t="s">
        <v>128</v>
      </c>
      <c r="G1677" t="s">
        <v>1078</v>
      </c>
      <c r="H1677">
        <v>0</v>
      </c>
    </row>
    <row r="1678" spans="1:8" x14ac:dyDescent="0.25">
      <c r="A1678" t="s">
        <v>604</v>
      </c>
      <c r="B1678">
        <v>1</v>
      </c>
      <c r="C1678">
        <v>3</v>
      </c>
      <c r="D1678" t="s">
        <v>646</v>
      </c>
      <c r="E1678" t="s">
        <v>649</v>
      </c>
      <c r="F1678" t="s">
        <v>128</v>
      </c>
      <c r="G1678" t="s">
        <v>83</v>
      </c>
      <c r="H1678">
        <v>0</v>
      </c>
    </row>
    <row r="1679" spans="1:8" x14ac:dyDescent="0.25">
      <c r="A1679" t="s">
        <v>604</v>
      </c>
      <c r="B1679">
        <v>1</v>
      </c>
      <c r="C1679">
        <v>3</v>
      </c>
      <c r="D1679" t="s">
        <v>646</v>
      </c>
      <c r="E1679" t="s">
        <v>649</v>
      </c>
      <c r="F1679" t="s">
        <v>128</v>
      </c>
      <c r="G1679" t="s">
        <v>1000</v>
      </c>
      <c r="H1679">
        <v>0</v>
      </c>
    </row>
    <row r="1680" spans="1:8" x14ac:dyDescent="0.25">
      <c r="A1680" t="s">
        <v>604</v>
      </c>
      <c r="B1680">
        <v>1</v>
      </c>
      <c r="C1680">
        <v>3</v>
      </c>
      <c r="D1680" t="s">
        <v>646</v>
      </c>
      <c r="E1680" t="s">
        <v>649</v>
      </c>
      <c r="F1680" t="s">
        <v>128</v>
      </c>
      <c r="G1680" t="s">
        <v>81</v>
      </c>
      <c r="H1680">
        <v>0</v>
      </c>
    </row>
    <row r="1681" spans="1:8" x14ac:dyDescent="0.25">
      <c r="A1681" t="s">
        <v>604</v>
      </c>
      <c r="B1681">
        <v>1</v>
      </c>
      <c r="C1681">
        <v>3</v>
      </c>
      <c r="D1681" t="s">
        <v>646</v>
      </c>
      <c r="E1681" t="s">
        <v>649</v>
      </c>
      <c r="F1681" t="s">
        <v>77</v>
      </c>
      <c r="G1681" t="s">
        <v>1078</v>
      </c>
      <c r="H1681">
        <v>0</v>
      </c>
    </row>
    <row r="1682" spans="1:8" x14ac:dyDescent="0.25">
      <c r="A1682" t="s">
        <v>604</v>
      </c>
      <c r="B1682">
        <v>1</v>
      </c>
      <c r="C1682">
        <v>3</v>
      </c>
      <c r="D1682" t="s">
        <v>646</v>
      </c>
      <c r="E1682" t="s">
        <v>649</v>
      </c>
      <c r="F1682" t="s">
        <v>77</v>
      </c>
      <c r="G1682" t="s">
        <v>1000</v>
      </c>
      <c r="H1682">
        <v>0</v>
      </c>
    </row>
    <row r="1683" spans="1:8" x14ac:dyDescent="0.25">
      <c r="A1683" t="s">
        <v>604</v>
      </c>
      <c r="B1683">
        <v>1</v>
      </c>
      <c r="C1683">
        <v>3</v>
      </c>
      <c r="D1683" t="s">
        <v>646</v>
      </c>
      <c r="E1683" t="s">
        <v>649</v>
      </c>
      <c r="F1683" t="s">
        <v>77</v>
      </c>
      <c r="G1683" t="s">
        <v>81</v>
      </c>
      <c r="H1683">
        <v>0</v>
      </c>
    </row>
    <row r="1684" spans="1:8" x14ac:dyDescent="0.25">
      <c r="A1684" t="s">
        <v>604</v>
      </c>
      <c r="B1684">
        <v>1</v>
      </c>
      <c r="C1684">
        <v>3</v>
      </c>
      <c r="D1684" t="s">
        <v>646</v>
      </c>
      <c r="E1684" t="s">
        <v>649</v>
      </c>
      <c r="F1684" t="s">
        <v>119</v>
      </c>
      <c r="G1684" t="s">
        <v>1078</v>
      </c>
      <c r="H1684">
        <v>10</v>
      </c>
    </row>
    <row r="1685" spans="1:8" x14ac:dyDescent="0.25">
      <c r="A1685" t="s">
        <v>604</v>
      </c>
      <c r="B1685">
        <v>1</v>
      </c>
      <c r="C1685">
        <v>3</v>
      </c>
      <c r="D1685" t="s">
        <v>646</v>
      </c>
      <c r="E1685" t="s">
        <v>649</v>
      </c>
      <c r="F1685" t="s">
        <v>119</v>
      </c>
      <c r="G1685" t="s">
        <v>1000</v>
      </c>
      <c r="H1685">
        <v>1</v>
      </c>
    </row>
    <row r="1686" spans="1:8" x14ac:dyDescent="0.25">
      <c r="A1686" t="s">
        <v>604</v>
      </c>
      <c r="B1686">
        <v>1</v>
      </c>
      <c r="C1686">
        <v>3</v>
      </c>
      <c r="D1686" t="s">
        <v>646</v>
      </c>
      <c r="E1686" t="s">
        <v>649</v>
      </c>
      <c r="F1686" t="s">
        <v>119</v>
      </c>
      <c r="G1686" t="s">
        <v>81</v>
      </c>
      <c r="H1686">
        <v>0</v>
      </c>
    </row>
    <row r="1687" spans="1:8" x14ac:dyDescent="0.25">
      <c r="A1687" t="s">
        <v>604</v>
      </c>
      <c r="B1687">
        <v>1</v>
      </c>
      <c r="C1687">
        <v>3</v>
      </c>
      <c r="D1687" t="s">
        <v>646</v>
      </c>
      <c r="E1687" t="s">
        <v>649</v>
      </c>
      <c r="F1687" t="s">
        <v>120</v>
      </c>
      <c r="G1687" t="s">
        <v>1078</v>
      </c>
      <c r="H1687">
        <v>0</v>
      </c>
    </row>
    <row r="1688" spans="1:8" x14ac:dyDescent="0.25">
      <c r="A1688" t="s">
        <v>604</v>
      </c>
      <c r="B1688">
        <v>1</v>
      </c>
      <c r="C1688">
        <v>3</v>
      </c>
      <c r="D1688" t="s">
        <v>646</v>
      </c>
      <c r="E1688" t="s">
        <v>649</v>
      </c>
      <c r="F1688" t="s">
        <v>120</v>
      </c>
      <c r="G1688" t="s">
        <v>83</v>
      </c>
      <c r="H1688">
        <v>0</v>
      </c>
    </row>
    <row r="1689" spans="1:8" x14ac:dyDescent="0.25">
      <c r="A1689" t="s">
        <v>604</v>
      </c>
      <c r="B1689">
        <v>1</v>
      </c>
      <c r="C1689">
        <v>3</v>
      </c>
      <c r="D1689" t="s">
        <v>646</v>
      </c>
      <c r="E1689" t="s">
        <v>649</v>
      </c>
      <c r="F1689" t="s">
        <v>120</v>
      </c>
      <c r="G1689" t="s">
        <v>1000</v>
      </c>
      <c r="H1689">
        <v>0</v>
      </c>
    </row>
    <row r="1690" spans="1:8" x14ac:dyDescent="0.25">
      <c r="A1690" t="s">
        <v>604</v>
      </c>
      <c r="B1690">
        <v>1</v>
      </c>
      <c r="C1690">
        <v>3</v>
      </c>
      <c r="D1690" t="s">
        <v>646</v>
      </c>
      <c r="E1690" t="s">
        <v>649</v>
      </c>
      <c r="F1690" t="s">
        <v>120</v>
      </c>
      <c r="G1690" t="s">
        <v>81</v>
      </c>
      <c r="H1690">
        <v>1</v>
      </c>
    </row>
    <row r="1691" spans="1:8" x14ac:dyDescent="0.25">
      <c r="A1691" t="s">
        <v>604</v>
      </c>
      <c r="B1691">
        <v>1</v>
      </c>
      <c r="C1691">
        <v>3</v>
      </c>
      <c r="D1691" t="s">
        <v>646</v>
      </c>
      <c r="E1691" t="s">
        <v>649</v>
      </c>
      <c r="F1691" t="s">
        <v>152</v>
      </c>
      <c r="G1691" t="s">
        <v>1078</v>
      </c>
      <c r="H1691">
        <v>0</v>
      </c>
    </row>
    <row r="1692" spans="1:8" x14ac:dyDescent="0.25">
      <c r="A1692" t="s">
        <v>604</v>
      </c>
      <c r="B1692">
        <v>1</v>
      </c>
      <c r="C1692">
        <v>3</v>
      </c>
      <c r="D1692" t="s">
        <v>646</v>
      </c>
      <c r="E1692" t="s">
        <v>649</v>
      </c>
      <c r="F1692" t="s">
        <v>152</v>
      </c>
      <c r="G1692" t="s">
        <v>1000</v>
      </c>
      <c r="H1692">
        <v>4</v>
      </c>
    </row>
    <row r="1693" spans="1:8" x14ac:dyDescent="0.25">
      <c r="A1693" t="s">
        <v>604</v>
      </c>
      <c r="B1693">
        <v>1</v>
      </c>
      <c r="C1693">
        <v>3</v>
      </c>
      <c r="D1693" t="s">
        <v>646</v>
      </c>
      <c r="E1693" t="s">
        <v>649</v>
      </c>
      <c r="F1693" t="s">
        <v>790</v>
      </c>
      <c r="G1693" t="s">
        <v>1078</v>
      </c>
      <c r="H1693">
        <v>1</v>
      </c>
    </row>
    <row r="1694" spans="1:8" x14ac:dyDescent="0.25">
      <c r="A1694" t="s">
        <v>604</v>
      </c>
      <c r="B1694">
        <v>1</v>
      </c>
      <c r="C1694">
        <v>3</v>
      </c>
      <c r="D1694" t="s">
        <v>646</v>
      </c>
      <c r="E1694" t="s">
        <v>649</v>
      </c>
      <c r="F1694" t="s">
        <v>790</v>
      </c>
      <c r="G1694" t="s">
        <v>83</v>
      </c>
      <c r="H1694">
        <v>15</v>
      </c>
    </row>
    <row r="1695" spans="1:8" x14ac:dyDescent="0.25">
      <c r="A1695" t="s">
        <v>604</v>
      </c>
      <c r="B1695">
        <v>1</v>
      </c>
      <c r="C1695">
        <v>3</v>
      </c>
      <c r="D1695" t="s">
        <v>646</v>
      </c>
      <c r="E1695" t="s">
        <v>649</v>
      </c>
      <c r="F1695" t="s">
        <v>790</v>
      </c>
      <c r="G1695" t="s">
        <v>85</v>
      </c>
      <c r="H1695">
        <v>4</v>
      </c>
    </row>
    <row r="1696" spans="1:8" x14ac:dyDescent="0.25">
      <c r="A1696" t="s">
        <v>604</v>
      </c>
      <c r="B1696">
        <v>1</v>
      </c>
      <c r="C1696">
        <v>3</v>
      </c>
      <c r="D1696" t="s">
        <v>646</v>
      </c>
      <c r="E1696" t="s">
        <v>649</v>
      </c>
      <c r="F1696" t="s">
        <v>790</v>
      </c>
      <c r="G1696" t="s">
        <v>1000</v>
      </c>
      <c r="H1696">
        <v>5</v>
      </c>
    </row>
    <row r="1697" spans="1:8" x14ac:dyDescent="0.25">
      <c r="A1697" t="s">
        <v>604</v>
      </c>
      <c r="B1697">
        <v>1</v>
      </c>
      <c r="C1697">
        <v>3</v>
      </c>
      <c r="D1697" t="s">
        <v>646</v>
      </c>
      <c r="E1697" t="s">
        <v>649</v>
      </c>
      <c r="F1697" t="s">
        <v>790</v>
      </c>
      <c r="G1697" t="s">
        <v>81</v>
      </c>
      <c r="H1697">
        <v>46</v>
      </c>
    </row>
    <row r="1698" spans="1:8" x14ac:dyDescent="0.25">
      <c r="A1698" t="s">
        <v>604</v>
      </c>
      <c r="B1698">
        <v>1</v>
      </c>
      <c r="C1698">
        <v>3</v>
      </c>
      <c r="D1698" t="s">
        <v>646</v>
      </c>
      <c r="E1698" t="s">
        <v>650</v>
      </c>
      <c r="F1698" t="s">
        <v>136</v>
      </c>
      <c r="G1698" t="s">
        <v>1078</v>
      </c>
      <c r="H1698">
        <v>0</v>
      </c>
    </row>
    <row r="1699" spans="1:8" x14ac:dyDescent="0.25">
      <c r="A1699" t="s">
        <v>604</v>
      </c>
      <c r="B1699">
        <v>1</v>
      </c>
      <c r="C1699">
        <v>3</v>
      </c>
      <c r="D1699" t="s">
        <v>646</v>
      </c>
      <c r="E1699" t="s">
        <v>650</v>
      </c>
      <c r="F1699" t="s">
        <v>136</v>
      </c>
      <c r="G1699" t="s">
        <v>83</v>
      </c>
      <c r="H1699">
        <v>0</v>
      </c>
    </row>
    <row r="1700" spans="1:8" x14ac:dyDescent="0.25">
      <c r="A1700" t="s">
        <v>604</v>
      </c>
      <c r="B1700">
        <v>1</v>
      </c>
      <c r="C1700">
        <v>3</v>
      </c>
      <c r="D1700" t="s">
        <v>646</v>
      </c>
      <c r="E1700" t="s">
        <v>650</v>
      </c>
      <c r="F1700" t="s">
        <v>136</v>
      </c>
      <c r="G1700" t="s">
        <v>1000</v>
      </c>
      <c r="H1700">
        <v>0</v>
      </c>
    </row>
    <row r="1701" spans="1:8" x14ac:dyDescent="0.25">
      <c r="A1701" t="s">
        <v>604</v>
      </c>
      <c r="B1701">
        <v>1</v>
      </c>
      <c r="C1701">
        <v>3</v>
      </c>
      <c r="D1701" t="s">
        <v>646</v>
      </c>
      <c r="E1701" t="s">
        <v>650</v>
      </c>
      <c r="F1701" t="s">
        <v>136</v>
      </c>
      <c r="G1701" t="s">
        <v>81</v>
      </c>
      <c r="H1701">
        <v>0</v>
      </c>
    </row>
    <row r="1702" spans="1:8" x14ac:dyDescent="0.25">
      <c r="A1702" t="s">
        <v>604</v>
      </c>
      <c r="B1702">
        <v>1</v>
      </c>
      <c r="C1702">
        <v>3</v>
      </c>
      <c r="D1702" t="s">
        <v>646</v>
      </c>
      <c r="E1702" t="s">
        <v>650</v>
      </c>
      <c r="F1702" t="s">
        <v>153</v>
      </c>
      <c r="G1702" t="s">
        <v>1078</v>
      </c>
      <c r="H1702">
        <v>22</v>
      </c>
    </row>
    <row r="1703" spans="1:8" x14ac:dyDescent="0.25">
      <c r="A1703" t="s">
        <v>604</v>
      </c>
      <c r="B1703">
        <v>1</v>
      </c>
      <c r="C1703">
        <v>3</v>
      </c>
      <c r="D1703" t="s">
        <v>646</v>
      </c>
      <c r="E1703" t="s">
        <v>650</v>
      </c>
      <c r="F1703" t="s">
        <v>153</v>
      </c>
      <c r="G1703" t="s">
        <v>83</v>
      </c>
      <c r="H1703">
        <v>0</v>
      </c>
    </row>
    <row r="1704" spans="1:8" x14ac:dyDescent="0.25">
      <c r="A1704" t="s">
        <v>604</v>
      </c>
      <c r="B1704">
        <v>1</v>
      </c>
      <c r="C1704">
        <v>3</v>
      </c>
      <c r="D1704" t="s">
        <v>646</v>
      </c>
      <c r="E1704" t="s">
        <v>650</v>
      </c>
      <c r="F1704" t="s">
        <v>153</v>
      </c>
      <c r="G1704" t="s">
        <v>1000</v>
      </c>
      <c r="H1704">
        <v>1</v>
      </c>
    </row>
    <row r="1705" spans="1:8" x14ac:dyDescent="0.25">
      <c r="A1705" t="s">
        <v>604</v>
      </c>
      <c r="B1705">
        <v>1</v>
      </c>
      <c r="C1705">
        <v>3</v>
      </c>
      <c r="D1705" t="s">
        <v>646</v>
      </c>
      <c r="E1705" t="s">
        <v>650</v>
      </c>
      <c r="F1705" t="s">
        <v>153</v>
      </c>
      <c r="G1705" t="s">
        <v>81</v>
      </c>
      <c r="H1705">
        <v>0</v>
      </c>
    </row>
    <row r="1706" spans="1:8" x14ac:dyDescent="0.25">
      <c r="A1706" t="s">
        <v>604</v>
      </c>
      <c r="B1706">
        <v>1</v>
      </c>
      <c r="C1706">
        <v>3</v>
      </c>
      <c r="D1706" t="s">
        <v>646</v>
      </c>
      <c r="E1706" t="s">
        <v>650</v>
      </c>
      <c r="F1706" t="s">
        <v>154</v>
      </c>
      <c r="G1706" t="s">
        <v>1078</v>
      </c>
      <c r="H1706">
        <v>6</v>
      </c>
    </row>
    <row r="1707" spans="1:8" x14ac:dyDescent="0.25">
      <c r="A1707" t="s">
        <v>604</v>
      </c>
      <c r="B1707">
        <v>1</v>
      </c>
      <c r="C1707">
        <v>3</v>
      </c>
      <c r="D1707" t="s">
        <v>646</v>
      </c>
      <c r="E1707" t="s">
        <v>650</v>
      </c>
      <c r="F1707" t="s">
        <v>154</v>
      </c>
      <c r="G1707" t="s">
        <v>1000</v>
      </c>
      <c r="H1707">
        <v>0</v>
      </c>
    </row>
    <row r="1708" spans="1:8" x14ac:dyDescent="0.25">
      <c r="A1708" t="s">
        <v>604</v>
      </c>
      <c r="B1708">
        <v>1</v>
      </c>
      <c r="C1708">
        <v>3</v>
      </c>
      <c r="D1708" t="s">
        <v>646</v>
      </c>
      <c r="E1708" t="s">
        <v>650</v>
      </c>
      <c r="F1708" t="s">
        <v>154</v>
      </c>
      <c r="G1708" t="s">
        <v>81</v>
      </c>
      <c r="H1708">
        <v>0</v>
      </c>
    </row>
    <row r="1709" spans="1:8" x14ac:dyDescent="0.25">
      <c r="A1709" t="s">
        <v>604</v>
      </c>
      <c r="B1709">
        <v>1</v>
      </c>
      <c r="C1709">
        <v>3</v>
      </c>
      <c r="D1709" t="s">
        <v>646</v>
      </c>
      <c r="E1709" t="s">
        <v>650</v>
      </c>
      <c r="F1709" t="s">
        <v>144</v>
      </c>
      <c r="G1709" t="s">
        <v>1078</v>
      </c>
      <c r="H1709">
        <v>1</v>
      </c>
    </row>
    <row r="1710" spans="1:8" x14ac:dyDescent="0.25">
      <c r="A1710" t="s">
        <v>604</v>
      </c>
      <c r="B1710">
        <v>1</v>
      </c>
      <c r="C1710">
        <v>3</v>
      </c>
      <c r="D1710" t="s">
        <v>646</v>
      </c>
      <c r="E1710" t="s">
        <v>650</v>
      </c>
      <c r="F1710" t="s">
        <v>144</v>
      </c>
      <c r="G1710" t="s">
        <v>1000</v>
      </c>
      <c r="H1710">
        <v>95</v>
      </c>
    </row>
    <row r="1711" spans="1:8" x14ac:dyDescent="0.25">
      <c r="A1711" t="s">
        <v>604</v>
      </c>
      <c r="B1711">
        <v>1</v>
      </c>
      <c r="C1711">
        <v>3</v>
      </c>
      <c r="D1711" t="s">
        <v>646</v>
      </c>
      <c r="E1711" t="s">
        <v>650</v>
      </c>
      <c r="F1711" t="s">
        <v>144</v>
      </c>
      <c r="G1711" t="s">
        <v>81</v>
      </c>
      <c r="H1711">
        <v>0</v>
      </c>
    </row>
    <row r="1712" spans="1:8" x14ac:dyDescent="0.25">
      <c r="A1712" t="s">
        <v>604</v>
      </c>
      <c r="B1712">
        <v>1</v>
      </c>
      <c r="C1712">
        <v>3</v>
      </c>
      <c r="D1712" t="s">
        <v>646</v>
      </c>
      <c r="E1712" t="s">
        <v>650</v>
      </c>
      <c r="F1712" t="s">
        <v>103</v>
      </c>
      <c r="G1712" t="s">
        <v>83</v>
      </c>
      <c r="H1712">
        <v>0</v>
      </c>
    </row>
    <row r="1713" spans="1:8" x14ac:dyDescent="0.25">
      <c r="A1713" t="s">
        <v>604</v>
      </c>
      <c r="B1713">
        <v>1</v>
      </c>
      <c r="C1713">
        <v>3</v>
      </c>
      <c r="D1713" t="s">
        <v>646</v>
      </c>
      <c r="E1713" t="s">
        <v>650</v>
      </c>
      <c r="F1713" t="s">
        <v>103</v>
      </c>
      <c r="G1713" t="s">
        <v>85</v>
      </c>
      <c r="H1713">
        <v>0</v>
      </c>
    </row>
    <row r="1714" spans="1:8" x14ac:dyDescent="0.25">
      <c r="A1714" t="s">
        <v>604</v>
      </c>
      <c r="B1714">
        <v>1</v>
      </c>
      <c r="C1714">
        <v>3</v>
      </c>
      <c r="D1714" t="s">
        <v>646</v>
      </c>
      <c r="E1714" t="s">
        <v>650</v>
      </c>
      <c r="F1714" t="s">
        <v>103</v>
      </c>
      <c r="G1714" t="s">
        <v>87</v>
      </c>
      <c r="H1714">
        <v>0</v>
      </c>
    </row>
    <row r="1715" spans="1:8" x14ac:dyDescent="0.25">
      <c r="A1715" t="s">
        <v>604</v>
      </c>
      <c r="B1715">
        <v>1</v>
      </c>
      <c r="C1715">
        <v>3</v>
      </c>
      <c r="D1715" t="s">
        <v>646</v>
      </c>
      <c r="E1715" t="s">
        <v>650</v>
      </c>
      <c r="F1715" t="s">
        <v>103</v>
      </c>
      <c r="G1715" t="s">
        <v>1000</v>
      </c>
      <c r="H1715">
        <v>0</v>
      </c>
    </row>
    <row r="1716" spans="1:8" x14ac:dyDescent="0.25">
      <c r="A1716" t="s">
        <v>604</v>
      </c>
      <c r="B1716">
        <v>1</v>
      </c>
      <c r="C1716">
        <v>3</v>
      </c>
      <c r="D1716" t="s">
        <v>646</v>
      </c>
      <c r="E1716" t="s">
        <v>650</v>
      </c>
      <c r="F1716" t="s">
        <v>103</v>
      </c>
      <c r="G1716" t="s">
        <v>81</v>
      </c>
      <c r="H1716">
        <v>0</v>
      </c>
    </row>
    <row r="1717" spans="1:8" x14ac:dyDescent="0.25">
      <c r="A1717" t="s">
        <v>604</v>
      </c>
      <c r="B1717">
        <v>1</v>
      </c>
      <c r="C1717">
        <v>3</v>
      </c>
      <c r="D1717" t="s">
        <v>646</v>
      </c>
      <c r="E1717" t="s">
        <v>650</v>
      </c>
      <c r="F1717" t="s">
        <v>111</v>
      </c>
      <c r="G1717" t="s">
        <v>83</v>
      </c>
      <c r="H1717">
        <v>0</v>
      </c>
    </row>
    <row r="1718" spans="1:8" x14ac:dyDescent="0.25">
      <c r="A1718" t="s">
        <v>604</v>
      </c>
      <c r="B1718">
        <v>1</v>
      </c>
      <c r="C1718">
        <v>3</v>
      </c>
      <c r="D1718" t="s">
        <v>646</v>
      </c>
      <c r="E1718" t="s">
        <v>650</v>
      </c>
      <c r="F1718" t="s">
        <v>170</v>
      </c>
      <c r="G1718" t="s">
        <v>1078</v>
      </c>
      <c r="H1718">
        <v>0</v>
      </c>
    </row>
    <row r="1719" spans="1:8" x14ac:dyDescent="0.25">
      <c r="A1719" t="s">
        <v>604</v>
      </c>
      <c r="B1719">
        <v>1</v>
      </c>
      <c r="C1719">
        <v>3</v>
      </c>
      <c r="D1719" t="s">
        <v>646</v>
      </c>
      <c r="E1719" t="s">
        <v>650</v>
      </c>
      <c r="F1719" t="s">
        <v>170</v>
      </c>
      <c r="G1719" t="s">
        <v>83</v>
      </c>
      <c r="H1719">
        <v>0</v>
      </c>
    </row>
    <row r="1720" spans="1:8" x14ac:dyDescent="0.25">
      <c r="A1720" t="s">
        <v>604</v>
      </c>
      <c r="B1720">
        <v>1</v>
      </c>
      <c r="C1720">
        <v>3</v>
      </c>
      <c r="D1720" t="s">
        <v>646</v>
      </c>
      <c r="E1720" t="s">
        <v>650</v>
      </c>
      <c r="F1720" t="s">
        <v>170</v>
      </c>
      <c r="G1720" t="s">
        <v>85</v>
      </c>
      <c r="H1720">
        <v>0</v>
      </c>
    </row>
    <row r="1721" spans="1:8" x14ac:dyDescent="0.25">
      <c r="A1721" t="s">
        <v>604</v>
      </c>
      <c r="B1721">
        <v>1</v>
      </c>
      <c r="C1721">
        <v>3</v>
      </c>
      <c r="D1721" t="s">
        <v>646</v>
      </c>
      <c r="E1721" t="s">
        <v>650</v>
      </c>
      <c r="F1721" t="s">
        <v>170</v>
      </c>
      <c r="G1721" t="s">
        <v>87</v>
      </c>
      <c r="H1721">
        <v>0</v>
      </c>
    </row>
    <row r="1722" spans="1:8" x14ac:dyDescent="0.25">
      <c r="A1722" t="s">
        <v>604</v>
      </c>
      <c r="B1722">
        <v>1</v>
      </c>
      <c r="C1722">
        <v>3</v>
      </c>
      <c r="D1722" t="s">
        <v>646</v>
      </c>
      <c r="E1722" t="s">
        <v>650</v>
      </c>
      <c r="F1722" t="s">
        <v>170</v>
      </c>
      <c r="G1722" t="s">
        <v>1000</v>
      </c>
      <c r="H1722">
        <v>0</v>
      </c>
    </row>
    <row r="1723" spans="1:8" x14ac:dyDescent="0.25">
      <c r="A1723" t="s">
        <v>604</v>
      </c>
      <c r="B1723">
        <v>1</v>
      </c>
      <c r="C1723">
        <v>3</v>
      </c>
      <c r="D1723" t="s">
        <v>646</v>
      </c>
      <c r="E1723" t="s">
        <v>650</v>
      </c>
      <c r="F1723" t="s">
        <v>170</v>
      </c>
      <c r="G1723" t="s">
        <v>81</v>
      </c>
      <c r="H1723">
        <v>0</v>
      </c>
    </row>
    <row r="1724" spans="1:8" x14ac:dyDescent="0.25">
      <c r="A1724" t="s">
        <v>604</v>
      </c>
      <c r="B1724">
        <v>1</v>
      </c>
      <c r="C1724">
        <v>3</v>
      </c>
      <c r="D1724" t="s">
        <v>646</v>
      </c>
      <c r="E1724" t="s">
        <v>650</v>
      </c>
      <c r="F1724" t="s">
        <v>162</v>
      </c>
      <c r="G1724" t="s">
        <v>1078</v>
      </c>
      <c r="H1724">
        <v>6</v>
      </c>
    </row>
    <row r="1725" spans="1:8" x14ac:dyDescent="0.25">
      <c r="A1725" t="s">
        <v>604</v>
      </c>
      <c r="B1725">
        <v>1</v>
      </c>
      <c r="C1725">
        <v>3</v>
      </c>
      <c r="D1725" t="s">
        <v>646</v>
      </c>
      <c r="E1725" t="s">
        <v>650</v>
      </c>
      <c r="F1725" t="s">
        <v>162</v>
      </c>
      <c r="G1725" t="s">
        <v>1000</v>
      </c>
      <c r="H1725">
        <v>0</v>
      </c>
    </row>
    <row r="1726" spans="1:8" x14ac:dyDescent="0.25">
      <c r="A1726" t="s">
        <v>604</v>
      </c>
      <c r="B1726">
        <v>1</v>
      </c>
      <c r="C1726">
        <v>3</v>
      </c>
      <c r="D1726" t="s">
        <v>646</v>
      </c>
      <c r="E1726" t="s">
        <v>650</v>
      </c>
      <c r="F1726" t="s">
        <v>162</v>
      </c>
      <c r="G1726" t="s">
        <v>81</v>
      </c>
      <c r="H1726">
        <v>0</v>
      </c>
    </row>
    <row r="1727" spans="1:8" x14ac:dyDescent="0.25">
      <c r="A1727" t="s">
        <v>604</v>
      </c>
      <c r="B1727">
        <v>1</v>
      </c>
      <c r="C1727">
        <v>3</v>
      </c>
      <c r="D1727" t="s">
        <v>646</v>
      </c>
      <c r="E1727" t="s">
        <v>650</v>
      </c>
      <c r="F1727" t="s">
        <v>95</v>
      </c>
      <c r="G1727" t="s">
        <v>85</v>
      </c>
      <c r="H1727">
        <v>0</v>
      </c>
    </row>
    <row r="1728" spans="1:8" x14ac:dyDescent="0.25">
      <c r="A1728" t="s">
        <v>604</v>
      </c>
      <c r="B1728">
        <v>1</v>
      </c>
      <c r="C1728">
        <v>3</v>
      </c>
      <c r="D1728" t="s">
        <v>646</v>
      </c>
      <c r="E1728" t="s">
        <v>650</v>
      </c>
      <c r="F1728" t="s">
        <v>789</v>
      </c>
      <c r="G1728" t="s">
        <v>83</v>
      </c>
      <c r="H1728">
        <v>0</v>
      </c>
    </row>
    <row r="1729" spans="1:8" x14ac:dyDescent="0.25">
      <c r="A1729" t="s">
        <v>604</v>
      </c>
      <c r="B1729">
        <v>1</v>
      </c>
      <c r="C1729">
        <v>3</v>
      </c>
      <c r="D1729" t="s">
        <v>646</v>
      </c>
      <c r="E1729" t="s">
        <v>650</v>
      </c>
      <c r="F1729" t="s">
        <v>789</v>
      </c>
      <c r="G1729" t="s">
        <v>1000</v>
      </c>
      <c r="H1729">
        <v>0</v>
      </c>
    </row>
    <row r="1730" spans="1:8" x14ac:dyDescent="0.25">
      <c r="A1730" t="s">
        <v>604</v>
      </c>
      <c r="B1730">
        <v>1</v>
      </c>
      <c r="C1730">
        <v>3</v>
      </c>
      <c r="D1730" t="s">
        <v>646</v>
      </c>
      <c r="E1730" t="s">
        <v>650</v>
      </c>
      <c r="F1730" t="s">
        <v>789</v>
      </c>
      <c r="G1730" t="s">
        <v>81</v>
      </c>
      <c r="H1730">
        <v>0</v>
      </c>
    </row>
    <row r="1731" spans="1:8" x14ac:dyDescent="0.25">
      <c r="A1731" t="s">
        <v>604</v>
      </c>
      <c r="B1731">
        <v>1</v>
      </c>
      <c r="C1731">
        <v>3</v>
      </c>
      <c r="D1731" t="s">
        <v>646</v>
      </c>
      <c r="E1731" t="s">
        <v>650</v>
      </c>
      <c r="F1731" t="s">
        <v>128</v>
      </c>
      <c r="G1731" t="s">
        <v>1078</v>
      </c>
      <c r="H1731">
        <v>0</v>
      </c>
    </row>
    <row r="1732" spans="1:8" x14ac:dyDescent="0.25">
      <c r="A1732" t="s">
        <v>604</v>
      </c>
      <c r="B1732">
        <v>1</v>
      </c>
      <c r="C1732">
        <v>3</v>
      </c>
      <c r="D1732" t="s">
        <v>646</v>
      </c>
      <c r="E1732" t="s">
        <v>650</v>
      </c>
      <c r="F1732" t="s">
        <v>128</v>
      </c>
      <c r="G1732" t="s">
        <v>83</v>
      </c>
      <c r="H1732">
        <v>0</v>
      </c>
    </row>
    <row r="1733" spans="1:8" x14ac:dyDescent="0.25">
      <c r="A1733" t="s">
        <v>604</v>
      </c>
      <c r="B1733">
        <v>1</v>
      </c>
      <c r="C1733">
        <v>3</v>
      </c>
      <c r="D1733" t="s">
        <v>646</v>
      </c>
      <c r="E1733" t="s">
        <v>650</v>
      </c>
      <c r="F1733" t="s">
        <v>128</v>
      </c>
      <c r="G1733" t="s">
        <v>1000</v>
      </c>
      <c r="H1733">
        <v>0</v>
      </c>
    </row>
    <row r="1734" spans="1:8" x14ac:dyDescent="0.25">
      <c r="A1734" t="s">
        <v>604</v>
      </c>
      <c r="B1734">
        <v>1</v>
      </c>
      <c r="C1734">
        <v>3</v>
      </c>
      <c r="D1734" t="s">
        <v>646</v>
      </c>
      <c r="E1734" t="s">
        <v>650</v>
      </c>
      <c r="F1734" t="s">
        <v>128</v>
      </c>
      <c r="G1734" t="s">
        <v>81</v>
      </c>
      <c r="H1734">
        <v>0</v>
      </c>
    </row>
    <row r="1735" spans="1:8" x14ac:dyDescent="0.25">
      <c r="A1735" t="s">
        <v>604</v>
      </c>
      <c r="B1735">
        <v>1</v>
      </c>
      <c r="C1735">
        <v>3</v>
      </c>
      <c r="D1735" t="s">
        <v>646</v>
      </c>
      <c r="E1735" t="s">
        <v>650</v>
      </c>
      <c r="F1735" t="s">
        <v>77</v>
      </c>
      <c r="G1735" t="s">
        <v>1078</v>
      </c>
      <c r="H1735">
        <v>1</v>
      </c>
    </row>
    <row r="1736" spans="1:8" x14ac:dyDescent="0.25">
      <c r="A1736" t="s">
        <v>604</v>
      </c>
      <c r="B1736">
        <v>1</v>
      </c>
      <c r="C1736">
        <v>3</v>
      </c>
      <c r="D1736" t="s">
        <v>646</v>
      </c>
      <c r="E1736" t="s">
        <v>650</v>
      </c>
      <c r="F1736" t="s">
        <v>77</v>
      </c>
      <c r="G1736" t="s">
        <v>1000</v>
      </c>
      <c r="H1736">
        <v>3</v>
      </c>
    </row>
    <row r="1737" spans="1:8" x14ac:dyDescent="0.25">
      <c r="A1737" t="s">
        <v>604</v>
      </c>
      <c r="B1737">
        <v>1</v>
      </c>
      <c r="C1737">
        <v>3</v>
      </c>
      <c r="D1737" t="s">
        <v>646</v>
      </c>
      <c r="E1737" t="s">
        <v>650</v>
      </c>
      <c r="F1737" t="s">
        <v>77</v>
      </c>
      <c r="G1737" t="s">
        <v>81</v>
      </c>
      <c r="H1737">
        <v>0</v>
      </c>
    </row>
    <row r="1738" spans="1:8" x14ac:dyDescent="0.25">
      <c r="A1738" t="s">
        <v>604</v>
      </c>
      <c r="B1738">
        <v>1</v>
      </c>
      <c r="C1738">
        <v>3</v>
      </c>
      <c r="D1738" t="s">
        <v>646</v>
      </c>
      <c r="E1738" t="s">
        <v>650</v>
      </c>
      <c r="F1738" t="s">
        <v>119</v>
      </c>
      <c r="G1738" t="s">
        <v>1078</v>
      </c>
      <c r="H1738">
        <v>3</v>
      </c>
    </row>
    <row r="1739" spans="1:8" x14ac:dyDescent="0.25">
      <c r="A1739" t="s">
        <v>604</v>
      </c>
      <c r="B1739">
        <v>1</v>
      </c>
      <c r="C1739">
        <v>3</v>
      </c>
      <c r="D1739" t="s">
        <v>646</v>
      </c>
      <c r="E1739" t="s">
        <v>650</v>
      </c>
      <c r="F1739" t="s">
        <v>119</v>
      </c>
      <c r="G1739" t="s">
        <v>1000</v>
      </c>
      <c r="H1739">
        <v>0</v>
      </c>
    </row>
    <row r="1740" spans="1:8" x14ac:dyDescent="0.25">
      <c r="A1740" t="s">
        <v>604</v>
      </c>
      <c r="B1740">
        <v>1</v>
      </c>
      <c r="C1740">
        <v>3</v>
      </c>
      <c r="D1740" t="s">
        <v>646</v>
      </c>
      <c r="E1740" t="s">
        <v>650</v>
      </c>
      <c r="F1740" t="s">
        <v>119</v>
      </c>
      <c r="G1740" t="s">
        <v>81</v>
      </c>
      <c r="H1740">
        <v>0</v>
      </c>
    </row>
    <row r="1741" spans="1:8" x14ac:dyDescent="0.25">
      <c r="A1741" t="s">
        <v>604</v>
      </c>
      <c r="B1741">
        <v>1</v>
      </c>
      <c r="C1741">
        <v>3</v>
      </c>
      <c r="D1741" t="s">
        <v>646</v>
      </c>
      <c r="E1741" t="s">
        <v>650</v>
      </c>
      <c r="F1741" t="s">
        <v>120</v>
      </c>
      <c r="G1741" t="s">
        <v>1078</v>
      </c>
      <c r="H1741">
        <v>0</v>
      </c>
    </row>
    <row r="1742" spans="1:8" x14ac:dyDescent="0.25">
      <c r="A1742" t="s">
        <v>604</v>
      </c>
      <c r="B1742">
        <v>1</v>
      </c>
      <c r="C1742">
        <v>3</v>
      </c>
      <c r="D1742" t="s">
        <v>646</v>
      </c>
      <c r="E1742" t="s">
        <v>650</v>
      </c>
      <c r="F1742" t="s">
        <v>120</v>
      </c>
      <c r="G1742" t="s">
        <v>83</v>
      </c>
      <c r="H1742">
        <v>0</v>
      </c>
    </row>
    <row r="1743" spans="1:8" x14ac:dyDescent="0.25">
      <c r="A1743" t="s">
        <v>604</v>
      </c>
      <c r="B1743">
        <v>1</v>
      </c>
      <c r="C1743">
        <v>3</v>
      </c>
      <c r="D1743" t="s">
        <v>646</v>
      </c>
      <c r="E1743" t="s">
        <v>650</v>
      </c>
      <c r="F1743" t="s">
        <v>120</v>
      </c>
      <c r="G1743" t="s">
        <v>1000</v>
      </c>
      <c r="H1743">
        <v>0</v>
      </c>
    </row>
    <row r="1744" spans="1:8" x14ac:dyDescent="0.25">
      <c r="A1744" t="s">
        <v>604</v>
      </c>
      <c r="B1744">
        <v>1</v>
      </c>
      <c r="C1744">
        <v>3</v>
      </c>
      <c r="D1744" t="s">
        <v>646</v>
      </c>
      <c r="E1744" t="s">
        <v>650</v>
      </c>
      <c r="F1744" t="s">
        <v>120</v>
      </c>
      <c r="G1744" t="s">
        <v>81</v>
      </c>
      <c r="H1744">
        <v>0</v>
      </c>
    </row>
    <row r="1745" spans="1:8" x14ac:dyDescent="0.25">
      <c r="A1745" t="s">
        <v>604</v>
      </c>
      <c r="B1745">
        <v>1</v>
      </c>
      <c r="C1745">
        <v>3</v>
      </c>
      <c r="D1745" t="s">
        <v>646</v>
      </c>
      <c r="E1745" t="s">
        <v>650</v>
      </c>
      <c r="F1745" t="s">
        <v>152</v>
      </c>
      <c r="G1745" t="s">
        <v>1078</v>
      </c>
      <c r="H1745">
        <v>0</v>
      </c>
    </row>
    <row r="1746" spans="1:8" x14ac:dyDescent="0.25">
      <c r="A1746" t="s">
        <v>604</v>
      </c>
      <c r="B1746">
        <v>1</v>
      </c>
      <c r="C1746">
        <v>3</v>
      </c>
      <c r="D1746" t="s">
        <v>646</v>
      </c>
      <c r="E1746" t="s">
        <v>650</v>
      </c>
      <c r="F1746" t="s">
        <v>152</v>
      </c>
      <c r="G1746" t="s">
        <v>1000</v>
      </c>
      <c r="H1746">
        <v>0</v>
      </c>
    </row>
    <row r="1747" spans="1:8" x14ac:dyDescent="0.25">
      <c r="A1747" t="s">
        <v>604</v>
      </c>
      <c r="B1747">
        <v>1</v>
      </c>
      <c r="C1747">
        <v>3</v>
      </c>
      <c r="D1747" t="s">
        <v>646</v>
      </c>
      <c r="E1747" t="s">
        <v>650</v>
      </c>
      <c r="F1747" t="s">
        <v>790</v>
      </c>
      <c r="G1747" t="s">
        <v>1078</v>
      </c>
      <c r="H1747">
        <v>15</v>
      </c>
    </row>
    <row r="1748" spans="1:8" x14ac:dyDescent="0.25">
      <c r="A1748" t="s">
        <v>604</v>
      </c>
      <c r="B1748">
        <v>1</v>
      </c>
      <c r="C1748">
        <v>3</v>
      </c>
      <c r="D1748" t="s">
        <v>646</v>
      </c>
      <c r="E1748" t="s">
        <v>650</v>
      </c>
      <c r="F1748" t="s">
        <v>790</v>
      </c>
      <c r="G1748" t="s">
        <v>83</v>
      </c>
      <c r="H1748">
        <v>0</v>
      </c>
    </row>
    <row r="1749" spans="1:8" x14ac:dyDescent="0.25">
      <c r="A1749" t="s">
        <v>604</v>
      </c>
      <c r="B1749">
        <v>1</v>
      </c>
      <c r="C1749">
        <v>3</v>
      </c>
      <c r="D1749" t="s">
        <v>646</v>
      </c>
      <c r="E1749" t="s">
        <v>650</v>
      </c>
      <c r="F1749" t="s">
        <v>790</v>
      </c>
      <c r="G1749" t="s">
        <v>85</v>
      </c>
      <c r="H1749">
        <v>0</v>
      </c>
    </row>
    <row r="1750" spans="1:8" x14ac:dyDescent="0.25">
      <c r="A1750" t="s">
        <v>604</v>
      </c>
      <c r="B1750">
        <v>1</v>
      </c>
      <c r="C1750">
        <v>3</v>
      </c>
      <c r="D1750" t="s">
        <v>646</v>
      </c>
      <c r="E1750" t="s">
        <v>650</v>
      </c>
      <c r="F1750" t="s">
        <v>790</v>
      </c>
      <c r="G1750" t="s">
        <v>1000</v>
      </c>
      <c r="H1750">
        <v>29</v>
      </c>
    </row>
    <row r="1751" spans="1:8" x14ac:dyDescent="0.25">
      <c r="A1751" t="s">
        <v>604</v>
      </c>
      <c r="B1751">
        <v>1</v>
      </c>
      <c r="C1751">
        <v>3</v>
      </c>
      <c r="D1751" t="s">
        <v>646</v>
      </c>
      <c r="E1751" t="s">
        <v>650</v>
      </c>
      <c r="F1751" t="s">
        <v>790</v>
      </c>
      <c r="G1751" t="s">
        <v>81</v>
      </c>
      <c r="H1751">
        <v>2</v>
      </c>
    </row>
    <row r="1752" spans="1:8" x14ac:dyDescent="0.25">
      <c r="A1752" t="s">
        <v>604</v>
      </c>
      <c r="B1752">
        <v>1</v>
      </c>
      <c r="C1752">
        <v>3</v>
      </c>
      <c r="D1752" t="s">
        <v>646</v>
      </c>
      <c r="E1752" t="s">
        <v>651</v>
      </c>
      <c r="F1752" t="s">
        <v>136</v>
      </c>
      <c r="G1752" t="s">
        <v>1078</v>
      </c>
      <c r="H1752">
        <v>0</v>
      </c>
    </row>
    <row r="1753" spans="1:8" x14ac:dyDescent="0.25">
      <c r="A1753" t="s">
        <v>604</v>
      </c>
      <c r="B1753">
        <v>1</v>
      </c>
      <c r="C1753">
        <v>3</v>
      </c>
      <c r="D1753" t="s">
        <v>646</v>
      </c>
      <c r="E1753" t="s">
        <v>651</v>
      </c>
      <c r="F1753" t="s">
        <v>136</v>
      </c>
      <c r="G1753" t="s">
        <v>83</v>
      </c>
      <c r="H1753">
        <v>0</v>
      </c>
    </row>
    <row r="1754" spans="1:8" x14ac:dyDescent="0.25">
      <c r="A1754" t="s">
        <v>604</v>
      </c>
      <c r="B1754">
        <v>1</v>
      </c>
      <c r="C1754">
        <v>3</v>
      </c>
      <c r="D1754" t="s">
        <v>646</v>
      </c>
      <c r="E1754" t="s">
        <v>651</v>
      </c>
      <c r="F1754" t="s">
        <v>136</v>
      </c>
      <c r="G1754" t="s">
        <v>1000</v>
      </c>
      <c r="H1754">
        <v>0</v>
      </c>
    </row>
    <row r="1755" spans="1:8" x14ac:dyDescent="0.25">
      <c r="A1755" t="s">
        <v>604</v>
      </c>
      <c r="B1755">
        <v>1</v>
      </c>
      <c r="C1755">
        <v>3</v>
      </c>
      <c r="D1755" t="s">
        <v>646</v>
      </c>
      <c r="E1755" t="s">
        <v>651</v>
      </c>
      <c r="F1755" t="s">
        <v>136</v>
      </c>
      <c r="G1755" t="s">
        <v>81</v>
      </c>
      <c r="H1755">
        <v>0</v>
      </c>
    </row>
    <row r="1756" spans="1:8" x14ac:dyDescent="0.25">
      <c r="A1756" t="s">
        <v>604</v>
      </c>
      <c r="B1756">
        <v>1</v>
      </c>
      <c r="C1756">
        <v>3</v>
      </c>
      <c r="D1756" t="s">
        <v>646</v>
      </c>
      <c r="E1756" t="s">
        <v>651</v>
      </c>
      <c r="F1756" t="s">
        <v>153</v>
      </c>
      <c r="G1756" t="s">
        <v>1078</v>
      </c>
      <c r="H1756">
        <v>12</v>
      </c>
    </row>
    <row r="1757" spans="1:8" x14ac:dyDescent="0.25">
      <c r="A1757" t="s">
        <v>604</v>
      </c>
      <c r="B1757">
        <v>1</v>
      </c>
      <c r="C1757">
        <v>3</v>
      </c>
      <c r="D1757" t="s">
        <v>646</v>
      </c>
      <c r="E1757" t="s">
        <v>651</v>
      </c>
      <c r="F1757" t="s">
        <v>153</v>
      </c>
      <c r="G1757" t="s">
        <v>83</v>
      </c>
      <c r="H1757">
        <v>0</v>
      </c>
    </row>
    <row r="1758" spans="1:8" x14ac:dyDescent="0.25">
      <c r="A1758" t="s">
        <v>604</v>
      </c>
      <c r="B1758">
        <v>1</v>
      </c>
      <c r="C1758">
        <v>3</v>
      </c>
      <c r="D1758" t="s">
        <v>646</v>
      </c>
      <c r="E1758" t="s">
        <v>651</v>
      </c>
      <c r="F1758" t="s">
        <v>153</v>
      </c>
      <c r="G1758" t="s">
        <v>1000</v>
      </c>
      <c r="H1758">
        <v>0</v>
      </c>
    </row>
    <row r="1759" spans="1:8" x14ac:dyDescent="0.25">
      <c r="A1759" t="s">
        <v>604</v>
      </c>
      <c r="B1759">
        <v>1</v>
      </c>
      <c r="C1759">
        <v>3</v>
      </c>
      <c r="D1759" t="s">
        <v>646</v>
      </c>
      <c r="E1759" t="s">
        <v>651</v>
      </c>
      <c r="F1759" t="s">
        <v>153</v>
      </c>
      <c r="G1759" t="s">
        <v>81</v>
      </c>
      <c r="H1759">
        <v>0</v>
      </c>
    </row>
    <row r="1760" spans="1:8" x14ac:dyDescent="0.25">
      <c r="A1760" t="s">
        <v>604</v>
      </c>
      <c r="B1760">
        <v>1</v>
      </c>
      <c r="C1760">
        <v>3</v>
      </c>
      <c r="D1760" t="s">
        <v>646</v>
      </c>
      <c r="E1760" t="s">
        <v>651</v>
      </c>
      <c r="F1760" t="s">
        <v>154</v>
      </c>
      <c r="G1760" t="s">
        <v>1078</v>
      </c>
      <c r="H1760">
        <v>0</v>
      </c>
    </row>
    <row r="1761" spans="1:8" x14ac:dyDescent="0.25">
      <c r="A1761" t="s">
        <v>604</v>
      </c>
      <c r="B1761">
        <v>1</v>
      </c>
      <c r="C1761">
        <v>3</v>
      </c>
      <c r="D1761" t="s">
        <v>646</v>
      </c>
      <c r="E1761" t="s">
        <v>651</v>
      </c>
      <c r="F1761" t="s">
        <v>154</v>
      </c>
      <c r="G1761" t="s">
        <v>1000</v>
      </c>
      <c r="H1761">
        <v>0</v>
      </c>
    </row>
    <row r="1762" spans="1:8" x14ac:dyDescent="0.25">
      <c r="A1762" t="s">
        <v>604</v>
      </c>
      <c r="B1762">
        <v>1</v>
      </c>
      <c r="C1762">
        <v>3</v>
      </c>
      <c r="D1762" t="s">
        <v>646</v>
      </c>
      <c r="E1762" t="s">
        <v>651</v>
      </c>
      <c r="F1762" t="s">
        <v>154</v>
      </c>
      <c r="G1762" t="s">
        <v>81</v>
      </c>
      <c r="H1762">
        <v>0</v>
      </c>
    </row>
    <row r="1763" spans="1:8" x14ac:dyDescent="0.25">
      <c r="A1763" t="s">
        <v>604</v>
      </c>
      <c r="B1763">
        <v>1</v>
      </c>
      <c r="C1763">
        <v>3</v>
      </c>
      <c r="D1763" t="s">
        <v>646</v>
      </c>
      <c r="E1763" t="s">
        <v>651</v>
      </c>
      <c r="F1763" t="s">
        <v>144</v>
      </c>
      <c r="G1763" t="s">
        <v>1078</v>
      </c>
      <c r="H1763">
        <v>0</v>
      </c>
    </row>
    <row r="1764" spans="1:8" x14ac:dyDescent="0.25">
      <c r="A1764" t="s">
        <v>604</v>
      </c>
      <c r="B1764">
        <v>1</v>
      </c>
      <c r="C1764">
        <v>3</v>
      </c>
      <c r="D1764" t="s">
        <v>646</v>
      </c>
      <c r="E1764" t="s">
        <v>651</v>
      </c>
      <c r="F1764" t="s">
        <v>144</v>
      </c>
      <c r="G1764" t="s">
        <v>1000</v>
      </c>
      <c r="H1764">
        <v>1</v>
      </c>
    </row>
    <row r="1765" spans="1:8" x14ac:dyDescent="0.25">
      <c r="A1765" t="s">
        <v>604</v>
      </c>
      <c r="B1765">
        <v>1</v>
      </c>
      <c r="C1765">
        <v>3</v>
      </c>
      <c r="D1765" t="s">
        <v>646</v>
      </c>
      <c r="E1765" t="s">
        <v>651</v>
      </c>
      <c r="F1765" t="s">
        <v>144</v>
      </c>
      <c r="G1765" t="s">
        <v>81</v>
      </c>
      <c r="H1765">
        <v>0</v>
      </c>
    </row>
    <row r="1766" spans="1:8" x14ac:dyDescent="0.25">
      <c r="A1766" t="s">
        <v>604</v>
      </c>
      <c r="B1766">
        <v>1</v>
      </c>
      <c r="C1766">
        <v>3</v>
      </c>
      <c r="D1766" t="s">
        <v>646</v>
      </c>
      <c r="E1766" t="s">
        <v>651</v>
      </c>
      <c r="F1766" t="s">
        <v>103</v>
      </c>
      <c r="G1766" t="s">
        <v>83</v>
      </c>
      <c r="H1766">
        <v>0</v>
      </c>
    </row>
    <row r="1767" spans="1:8" x14ac:dyDescent="0.25">
      <c r="A1767" t="s">
        <v>604</v>
      </c>
      <c r="B1767">
        <v>1</v>
      </c>
      <c r="C1767">
        <v>3</v>
      </c>
      <c r="D1767" t="s">
        <v>646</v>
      </c>
      <c r="E1767" t="s">
        <v>651</v>
      </c>
      <c r="F1767" t="s">
        <v>103</v>
      </c>
      <c r="G1767" t="s">
        <v>85</v>
      </c>
      <c r="H1767">
        <v>0</v>
      </c>
    </row>
    <row r="1768" spans="1:8" x14ac:dyDescent="0.25">
      <c r="A1768" t="s">
        <v>604</v>
      </c>
      <c r="B1768">
        <v>1</v>
      </c>
      <c r="C1768">
        <v>3</v>
      </c>
      <c r="D1768" t="s">
        <v>646</v>
      </c>
      <c r="E1768" t="s">
        <v>651</v>
      </c>
      <c r="F1768" t="s">
        <v>103</v>
      </c>
      <c r="G1768" t="s">
        <v>87</v>
      </c>
      <c r="H1768">
        <v>0</v>
      </c>
    </row>
    <row r="1769" spans="1:8" x14ac:dyDescent="0.25">
      <c r="A1769" t="s">
        <v>604</v>
      </c>
      <c r="B1769">
        <v>1</v>
      </c>
      <c r="C1769">
        <v>3</v>
      </c>
      <c r="D1769" t="s">
        <v>646</v>
      </c>
      <c r="E1769" t="s">
        <v>651</v>
      </c>
      <c r="F1769" t="s">
        <v>103</v>
      </c>
      <c r="G1769" t="s">
        <v>1000</v>
      </c>
      <c r="H1769">
        <v>0</v>
      </c>
    </row>
    <row r="1770" spans="1:8" x14ac:dyDescent="0.25">
      <c r="A1770" t="s">
        <v>604</v>
      </c>
      <c r="B1770">
        <v>1</v>
      </c>
      <c r="C1770">
        <v>3</v>
      </c>
      <c r="D1770" t="s">
        <v>646</v>
      </c>
      <c r="E1770" t="s">
        <v>651</v>
      </c>
      <c r="F1770" t="s">
        <v>103</v>
      </c>
      <c r="G1770" t="s">
        <v>81</v>
      </c>
      <c r="H1770">
        <v>0</v>
      </c>
    </row>
    <row r="1771" spans="1:8" x14ac:dyDescent="0.25">
      <c r="A1771" t="s">
        <v>604</v>
      </c>
      <c r="B1771">
        <v>1</v>
      </c>
      <c r="C1771">
        <v>3</v>
      </c>
      <c r="D1771" t="s">
        <v>646</v>
      </c>
      <c r="E1771" t="s">
        <v>651</v>
      </c>
      <c r="F1771" t="s">
        <v>111</v>
      </c>
      <c r="G1771" t="s">
        <v>83</v>
      </c>
      <c r="H1771">
        <v>0</v>
      </c>
    </row>
    <row r="1772" spans="1:8" x14ac:dyDescent="0.25">
      <c r="A1772" t="s">
        <v>604</v>
      </c>
      <c r="B1772">
        <v>1</v>
      </c>
      <c r="C1772">
        <v>3</v>
      </c>
      <c r="D1772" t="s">
        <v>646</v>
      </c>
      <c r="E1772" t="s">
        <v>651</v>
      </c>
      <c r="F1772" t="s">
        <v>170</v>
      </c>
      <c r="G1772" t="s">
        <v>1078</v>
      </c>
      <c r="H1772">
        <v>0</v>
      </c>
    </row>
    <row r="1773" spans="1:8" x14ac:dyDescent="0.25">
      <c r="A1773" t="s">
        <v>604</v>
      </c>
      <c r="B1773">
        <v>1</v>
      </c>
      <c r="C1773">
        <v>3</v>
      </c>
      <c r="D1773" t="s">
        <v>646</v>
      </c>
      <c r="E1773" t="s">
        <v>651</v>
      </c>
      <c r="F1773" t="s">
        <v>170</v>
      </c>
      <c r="G1773" t="s">
        <v>83</v>
      </c>
      <c r="H1773">
        <v>0</v>
      </c>
    </row>
    <row r="1774" spans="1:8" x14ac:dyDescent="0.25">
      <c r="A1774" t="s">
        <v>604</v>
      </c>
      <c r="B1774">
        <v>1</v>
      </c>
      <c r="C1774">
        <v>3</v>
      </c>
      <c r="D1774" t="s">
        <v>646</v>
      </c>
      <c r="E1774" t="s">
        <v>651</v>
      </c>
      <c r="F1774" t="s">
        <v>170</v>
      </c>
      <c r="G1774" t="s">
        <v>85</v>
      </c>
      <c r="H1774">
        <v>0</v>
      </c>
    </row>
    <row r="1775" spans="1:8" x14ac:dyDescent="0.25">
      <c r="A1775" t="s">
        <v>604</v>
      </c>
      <c r="B1775">
        <v>1</v>
      </c>
      <c r="C1775">
        <v>3</v>
      </c>
      <c r="D1775" t="s">
        <v>646</v>
      </c>
      <c r="E1775" t="s">
        <v>651</v>
      </c>
      <c r="F1775" t="s">
        <v>170</v>
      </c>
      <c r="G1775" t="s">
        <v>87</v>
      </c>
      <c r="H1775">
        <v>0</v>
      </c>
    </row>
    <row r="1776" spans="1:8" x14ac:dyDescent="0.25">
      <c r="A1776" t="s">
        <v>604</v>
      </c>
      <c r="B1776">
        <v>1</v>
      </c>
      <c r="C1776">
        <v>3</v>
      </c>
      <c r="D1776" t="s">
        <v>646</v>
      </c>
      <c r="E1776" t="s">
        <v>651</v>
      </c>
      <c r="F1776" t="s">
        <v>170</v>
      </c>
      <c r="G1776" t="s">
        <v>1000</v>
      </c>
      <c r="H1776">
        <v>0</v>
      </c>
    </row>
    <row r="1777" spans="1:8" x14ac:dyDescent="0.25">
      <c r="A1777" t="s">
        <v>604</v>
      </c>
      <c r="B1777">
        <v>1</v>
      </c>
      <c r="C1777">
        <v>3</v>
      </c>
      <c r="D1777" t="s">
        <v>646</v>
      </c>
      <c r="E1777" t="s">
        <v>651</v>
      </c>
      <c r="F1777" t="s">
        <v>170</v>
      </c>
      <c r="G1777" t="s">
        <v>81</v>
      </c>
      <c r="H1777">
        <v>0</v>
      </c>
    </row>
    <row r="1778" spans="1:8" x14ac:dyDescent="0.25">
      <c r="A1778" t="s">
        <v>604</v>
      </c>
      <c r="B1778">
        <v>1</v>
      </c>
      <c r="C1778">
        <v>3</v>
      </c>
      <c r="D1778" t="s">
        <v>646</v>
      </c>
      <c r="E1778" t="s">
        <v>651</v>
      </c>
      <c r="F1778" t="s">
        <v>162</v>
      </c>
      <c r="G1778" t="s">
        <v>1078</v>
      </c>
      <c r="H1778">
        <v>1</v>
      </c>
    </row>
    <row r="1779" spans="1:8" x14ac:dyDescent="0.25">
      <c r="A1779" t="s">
        <v>604</v>
      </c>
      <c r="B1779">
        <v>1</v>
      </c>
      <c r="C1779">
        <v>3</v>
      </c>
      <c r="D1779" t="s">
        <v>646</v>
      </c>
      <c r="E1779" t="s">
        <v>651</v>
      </c>
      <c r="F1779" t="s">
        <v>162</v>
      </c>
      <c r="G1779" t="s">
        <v>1000</v>
      </c>
      <c r="H1779">
        <v>0</v>
      </c>
    </row>
    <row r="1780" spans="1:8" x14ac:dyDescent="0.25">
      <c r="A1780" t="s">
        <v>604</v>
      </c>
      <c r="B1780">
        <v>1</v>
      </c>
      <c r="C1780">
        <v>3</v>
      </c>
      <c r="D1780" t="s">
        <v>646</v>
      </c>
      <c r="E1780" t="s">
        <v>651</v>
      </c>
      <c r="F1780" t="s">
        <v>162</v>
      </c>
      <c r="G1780" t="s">
        <v>81</v>
      </c>
      <c r="H1780">
        <v>0</v>
      </c>
    </row>
    <row r="1781" spans="1:8" x14ac:dyDescent="0.25">
      <c r="A1781" t="s">
        <v>604</v>
      </c>
      <c r="B1781">
        <v>1</v>
      </c>
      <c r="C1781">
        <v>3</v>
      </c>
      <c r="D1781" t="s">
        <v>646</v>
      </c>
      <c r="E1781" t="s">
        <v>651</v>
      </c>
      <c r="F1781" t="s">
        <v>95</v>
      </c>
      <c r="G1781" t="s">
        <v>85</v>
      </c>
      <c r="H1781">
        <v>0</v>
      </c>
    </row>
    <row r="1782" spans="1:8" x14ac:dyDescent="0.25">
      <c r="A1782" t="s">
        <v>604</v>
      </c>
      <c r="B1782">
        <v>1</v>
      </c>
      <c r="C1782">
        <v>3</v>
      </c>
      <c r="D1782" t="s">
        <v>646</v>
      </c>
      <c r="E1782" t="s">
        <v>651</v>
      </c>
      <c r="F1782" t="s">
        <v>789</v>
      </c>
      <c r="G1782" t="s">
        <v>83</v>
      </c>
      <c r="H1782">
        <v>0</v>
      </c>
    </row>
    <row r="1783" spans="1:8" x14ac:dyDescent="0.25">
      <c r="A1783" t="s">
        <v>604</v>
      </c>
      <c r="B1783">
        <v>1</v>
      </c>
      <c r="C1783">
        <v>3</v>
      </c>
      <c r="D1783" t="s">
        <v>646</v>
      </c>
      <c r="E1783" t="s">
        <v>651</v>
      </c>
      <c r="F1783" t="s">
        <v>789</v>
      </c>
      <c r="G1783" t="s">
        <v>1000</v>
      </c>
      <c r="H1783">
        <v>0</v>
      </c>
    </row>
    <row r="1784" spans="1:8" x14ac:dyDescent="0.25">
      <c r="A1784" t="s">
        <v>604</v>
      </c>
      <c r="B1784">
        <v>1</v>
      </c>
      <c r="C1784">
        <v>3</v>
      </c>
      <c r="D1784" t="s">
        <v>646</v>
      </c>
      <c r="E1784" t="s">
        <v>651</v>
      </c>
      <c r="F1784" t="s">
        <v>789</v>
      </c>
      <c r="G1784" t="s">
        <v>81</v>
      </c>
      <c r="H1784">
        <v>0</v>
      </c>
    </row>
    <row r="1785" spans="1:8" x14ac:dyDescent="0.25">
      <c r="A1785" t="s">
        <v>604</v>
      </c>
      <c r="B1785">
        <v>1</v>
      </c>
      <c r="C1785">
        <v>3</v>
      </c>
      <c r="D1785" t="s">
        <v>646</v>
      </c>
      <c r="E1785" t="s">
        <v>651</v>
      </c>
      <c r="F1785" t="s">
        <v>128</v>
      </c>
      <c r="G1785" t="s">
        <v>1078</v>
      </c>
      <c r="H1785">
        <v>0</v>
      </c>
    </row>
    <row r="1786" spans="1:8" x14ac:dyDescent="0.25">
      <c r="A1786" t="s">
        <v>604</v>
      </c>
      <c r="B1786">
        <v>1</v>
      </c>
      <c r="C1786">
        <v>3</v>
      </c>
      <c r="D1786" t="s">
        <v>646</v>
      </c>
      <c r="E1786" t="s">
        <v>651</v>
      </c>
      <c r="F1786" t="s">
        <v>128</v>
      </c>
      <c r="G1786" t="s">
        <v>83</v>
      </c>
      <c r="H1786">
        <v>0</v>
      </c>
    </row>
    <row r="1787" spans="1:8" x14ac:dyDescent="0.25">
      <c r="A1787" t="s">
        <v>604</v>
      </c>
      <c r="B1787">
        <v>1</v>
      </c>
      <c r="C1787">
        <v>3</v>
      </c>
      <c r="D1787" t="s">
        <v>646</v>
      </c>
      <c r="E1787" t="s">
        <v>651</v>
      </c>
      <c r="F1787" t="s">
        <v>128</v>
      </c>
      <c r="G1787" t="s">
        <v>1000</v>
      </c>
      <c r="H1787">
        <v>0</v>
      </c>
    </row>
    <row r="1788" spans="1:8" x14ac:dyDescent="0.25">
      <c r="A1788" t="s">
        <v>604</v>
      </c>
      <c r="B1788">
        <v>1</v>
      </c>
      <c r="C1788">
        <v>3</v>
      </c>
      <c r="D1788" t="s">
        <v>646</v>
      </c>
      <c r="E1788" t="s">
        <v>651</v>
      </c>
      <c r="F1788" t="s">
        <v>128</v>
      </c>
      <c r="G1788" t="s">
        <v>81</v>
      </c>
      <c r="H1788">
        <v>0</v>
      </c>
    </row>
    <row r="1789" spans="1:8" x14ac:dyDescent="0.25">
      <c r="A1789" t="s">
        <v>604</v>
      </c>
      <c r="B1789">
        <v>1</v>
      </c>
      <c r="C1789">
        <v>3</v>
      </c>
      <c r="D1789" t="s">
        <v>646</v>
      </c>
      <c r="E1789" t="s">
        <v>651</v>
      </c>
      <c r="F1789" t="s">
        <v>77</v>
      </c>
      <c r="G1789" t="s">
        <v>1078</v>
      </c>
      <c r="H1789">
        <v>0</v>
      </c>
    </row>
    <row r="1790" spans="1:8" x14ac:dyDescent="0.25">
      <c r="A1790" t="s">
        <v>604</v>
      </c>
      <c r="B1790">
        <v>1</v>
      </c>
      <c r="C1790">
        <v>3</v>
      </c>
      <c r="D1790" t="s">
        <v>646</v>
      </c>
      <c r="E1790" t="s">
        <v>651</v>
      </c>
      <c r="F1790" t="s">
        <v>77</v>
      </c>
      <c r="G1790" t="s">
        <v>1000</v>
      </c>
      <c r="H1790">
        <v>0</v>
      </c>
    </row>
    <row r="1791" spans="1:8" x14ac:dyDescent="0.25">
      <c r="A1791" t="s">
        <v>604</v>
      </c>
      <c r="B1791">
        <v>1</v>
      </c>
      <c r="C1791">
        <v>3</v>
      </c>
      <c r="D1791" t="s">
        <v>646</v>
      </c>
      <c r="E1791" t="s">
        <v>651</v>
      </c>
      <c r="F1791" t="s">
        <v>77</v>
      </c>
      <c r="G1791" t="s">
        <v>81</v>
      </c>
      <c r="H1791">
        <v>0</v>
      </c>
    </row>
    <row r="1792" spans="1:8" x14ac:dyDescent="0.25">
      <c r="A1792" t="s">
        <v>604</v>
      </c>
      <c r="B1792">
        <v>1</v>
      </c>
      <c r="C1792">
        <v>3</v>
      </c>
      <c r="D1792" t="s">
        <v>646</v>
      </c>
      <c r="E1792" t="s">
        <v>651</v>
      </c>
      <c r="F1792" t="s">
        <v>119</v>
      </c>
      <c r="G1792" t="s">
        <v>1078</v>
      </c>
      <c r="H1792">
        <v>0</v>
      </c>
    </row>
    <row r="1793" spans="1:8" x14ac:dyDescent="0.25">
      <c r="A1793" t="s">
        <v>604</v>
      </c>
      <c r="B1793">
        <v>1</v>
      </c>
      <c r="C1793">
        <v>3</v>
      </c>
      <c r="D1793" t="s">
        <v>646</v>
      </c>
      <c r="E1793" t="s">
        <v>651</v>
      </c>
      <c r="F1793" t="s">
        <v>119</v>
      </c>
      <c r="G1793" t="s">
        <v>1000</v>
      </c>
      <c r="H1793">
        <v>0</v>
      </c>
    </row>
    <row r="1794" spans="1:8" x14ac:dyDescent="0.25">
      <c r="A1794" t="s">
        <v>604</v>
      </c>
      <c r="B1794">
        <v>1</v>
      </c>
      <c r="C1794">
        <v>3</v>
      </c>
      <c r="D1794" t="s">
        <v>646</v>
      </c>
      <c r="E1794" t="s">
        <v>651</v>
      </c>
      <c r="F1794" t="s">
        <v>119</v>
      </c>
      <c r="G1794" t="s">
        <v>81</v>
      </c>
      <c r="H1794">
        <v>0</v>
      </c>
    </row>
    <row r="1795" spans="1:8" x14ac:dyDescent="0.25">
      <c r="A1795" t="s">
        <v>604</v>
      </c>
      <c r="B1795">
        <v>1</v>
      </c>
      <c r="C1795">
        <v>3</v>
      </c>
      <c r="D1795" t="s">
        <v>646</v>
      </c>
      <c r="E1795" t="s">
        <v>651</v>
      </c>
      <c r="F1795" t="s">
        <v>120</v>
      </c>
      <c r="G1795" t="s">
        <v>1078</v>
      </c>
      <c r="H1795">
        <v>0</v>
      </c>
    </row>
    <row r="1796" spans="1:8" x14ac:dyDescent="0.25">
      <c r="A1796" t="s">
        <v>604</v>
      </c>
      <c r="B1796">
        <v>1</v>
      </c>
      <c r="C1796">
        <v>3</v>
      </c>
      <c r="D1796" t="s">
        <v>646</v>
      </c>
      <c r="E1796" t="s">
        <v>651</v>
      </c>
      <c r="F1796" t="s">
        <v>120</v>
      </c>
      <c r="G1796" t="s">
        <v>83</v>
      </c>
      <c r="H1796">
        <v>0</v>
      </c>
    </row>
    <row r="1797" spans="1:8" x14ac:dyDescent="0.25">
      <c r="A1797" t="s">
        <v>604</v>
      </c>
      <c r="B1797">
        <v>1</v>
      </c>
      <c r="C1797">
        <v>3</v>
      </c>
      <c r="D1797" t="s">
        <v>646</v>
      </c>
      <c r="E1797" t="s">
        <v>651</v>
      </c>
      <c r="F1797" t="s">
        <v>120</v>
      </c>
      <c r="G1797" t="s">
        <v>1000</v>
      </c>
      <c r="H1797">
        <v>3</v>
      </c>
    </row>
    <row r="1798" spans="1:8" x14ac:dyDescent="0.25">
      <c r="A1798" t="s">
        <v>604</v>
      </c>
      <c r="B1798">
        <v>1</v>
      </c>
      <c r="C1798">
        <v>3</v>
      </c>
      <c r="D1798" t="s">
        <v>646</v>
      </c>
      <c r="E1798" t="s">
        <v>651</v>
      </c>
      <c r="F1798" t="s">
        <v>120</v>
      </c>
      <c r="G1798" t="s">
        <v>81</v>
      </c>
      <c r="H1798">
        <v>0</v>
      </c>
    </row>
    <row r="1799" spans="1:8" x14ac:dyDescent="0.25">
      <c r="A1799" t="s">
        <v>604</v>
      </c>
      <c r="B1799">
        <v>1</v>
      </c>
      <c r="C1799">
        <v>3</v>
      </c>
      <c r="D1799" t="s">
        <v>646</v>
      </c>
      <c r="E1799" t="s">
        <v>651</v>
      </c>
      <c r="F1799" t="s">
        <v>152</v>
      </c>
      <c r="G1799" t="s">
        <v>1078</v>
      </c>
      <c r="H1799">
        <v>7</v>
      </c>
    </row>
    <row r="1800" spans="1:8" x14ac:dyDescent="0.25">
      <c r="A1800" t="s">
        <v>604</v>
      </c>
      <c r="B1800">
        <v>1</v>
      </c>
      <c r="C1800">
        <v>3</v>
      </c>
      <c r="D1800" t="s">
        <v>646</v>
      </c>
      <c r="E1800" t="s">
        <v>651</v>
      </c>
      <c r="F1800" t="s">
        <v>152</v>
      </c>
      <c r="G1800" t="s">
        <v>1000</v>
      </c>
      <c r="H1800">
        <v>0</v>
      </c>
    </row>
    <row r="1801" spans="1:8" x14ac:dyDescent="0.25">
      <c r="A1801" t="s">
        <v>604</v>
      </c>
      <c r="B1801">
        <v>1</v>
      </c>
      <c r="C1801">
        <v>3</v>
      </c>
      <c r="D1801" t="s">
        <v>646</v>
      </c>
      <c r="E1801" t="s">
        <v>651</v>
      </c>
      <c r="F1801" t="s">
        <v>790</v>
      </c>
      <c r="G1801" t="s">
        <v>1078</v>
      </c>
      <c r="H1801">
        <v>204</v>
      </c>
    </row>
    <row r="1802" spans="1:8" x14ac:dyDescent="0.25">
      <c r="A1802" t="s">
        <v>604</v>
      </c>
      <c r="B1802">
        <v>1</v>
      </c>
      <c r="C1802">
        <v>3</v>
      </c>
      <c r="D1802" t="s">
        <v>646</v>
      </c>
      <c r="E1802" t="s">
        <v>651</v>
      </c>
      <c r="F1802" t="s">
        <v>790</v>
      </c>
      <c r="G1802" t="s">
        <v>83</v>
      </c>
      <c r="H1802">
        <v>0</v>
      </c>
    </row>
    <row r="1803" spans="1:8" x14ac:dyDescent="0.25">
      <c r="A1803" t="s">
        <v>604</v>
      </c>
      <c r="B1803">
        <v>1</v>
      </c>
      <c r="C1803">
        <v>3</v>
      </c>
      <c r="D1803" t="s">
        <v>646</v>
      </c>
      <c r="E1803" t="s">
        <v>651</v>
      </c>
      <c r="F1803" t="s">
        <v>790</v>
      </c>
      <c r="G1803" t="s">
        <v>85</v>
      </c>
      <c r="H1803">
        <v>0</v>
      </c>
    </row>
    <row r="1804" spans="1:8" x14ac:dyDescent="0.25">
      <c r="A1804" t="s">
        <v>604</v>
      </c>
      <c r="B1804">
        <v>1</v>
      </c>
      <c r="C1804">
        <v>3</v>
      </c>
      <c r="D1804" t="s">
        <v>646</v>
      </c>
      <c r="E1804" t="s">
        <v>651</v>
      </c>
      <c r="F1804" t="s">
        <v>790</v>
      </c>
      <c r="G1804" t="s">
        <v>1000</v>
      </c>
      <c r="H1804">
        <v>3</v>
      </c>
    </row>
    <row r="1805" spans="1:8" x14ac:dyDescent="0.25">
      <c r="A1805" t="s">
        <v>604</v>
      </c>
      <c r="B1805">
        <v>1</v>
      </c>
      <c r="C1805">
        <v>3</v>
      </c>
      <c r="D1805" t="s">
        <v>646</v>
      </c>
      <c r="E1805" t="s">
        <v>651</v>
      </c>
      <c r="F1805" t="s">
        <v>790</v>
      </c>
      <c r="G1805" t="s">
        <v>81</v>
      </c>
      <c r="H1805">
        <v>0</v>
      </c>
    </row>
    <row r="1806" spans="1:8" x14ac:dyDescent="0.25">
      <c r="A1806" t="s">
        <v>604</v>
      </c>
      <c r="B1806">
        <v>1</v>
      </c>
      <c r="C1806">
        <v>4</v>
      </c>
      <c r="D1806" t="s">
        <v>655</v>
      </c>
      <c r="E1806" t="s">
        <v>656</v>
      </c>
      <c r="F1806" t="s">
        <v>136</v>
      </c>
      <c r="G1806" t="s">
        <v>1078</v>
      </c>
      <c r="H1806">
        <v>0</v>
      </c>
    </row>
    <row r="1807" spans="1:8" x14ac:dyDescent="0.25">
      <c r="A1807" t="s">
        <v>604</v>
      </c>
      <c r="B1807">
        <v>1</v>
      </c>
      <c r="C1807">
        <v>4</v>
      </c>
      <c r="D1807" t="s">
        <v>655</v>
      </c>
      <c r="E1807" t="s">
        <v>656</v>
      </c>
      <c r="F1807" t="s">
        <v>136</v>
      </c>
      <c r="G1807" t="s">
        <v>1000</v>
      </c>
      <c r="H1807">
        <v>0</v>
      </c>
    </row>
    <row r="1808" spans="1:8" x14ac:dyDescent="0.25">
      <c r="A1808" t="s">
        <v>604</v>
      </c>
      <c r="B1808">
        <v>1</v>
      </c>
      <c r="C1808">
        <v>4</v>
      </c>
      <c r="D1808" t="s">
        <v>655</v>
      </c>
      <c r="E1808" t="s">
        <v>656</v>
      </c>
      <c r="F1808" t="s">
        <v>153</v>
      </c>
      <c r="G1808" t="s">
        <v>1078</v>
      </c>
      <c r="H1808">
        <v>62</v>
      </c>
    </row>
    <row r="1809" spans="1:8" x14ac:dyDescent="0.25">
      <c r="A1809" t="s">
        <v>604</v>
      </c>
      <c r="B1809">
        <v>1</v>
      </c>
      <c r="C1809">
        <v>4</v>
      </c>
      <c r="D1809" t="s">
        <v>655</v>
      </c>
      <c r="E1809" t="s">
        <v>656</v>
      </c>
      <c r="F1809" t="s">
        <v>153</v>
      </c>
      <c r="G1809" t="s">
        <v>1000</v>
      </c>
      <c r="H1809">
        <v>4</v>
      </c>
    </row>
    <row r="1810" spans="1:8" x14ac:dyDescent="0.25">
      <c r="A1810" t="s">
        <v>604</v>
      </c>
      <c r="B1810">
        <v>1</v>
      </c>
      <c r="C1810">
        <v>4</v>
      </c>
      <c r="D1810" t="s">
        <v>655</v>
      </c>
      <c r="E1810" t="s">
        <v>656</v>
      </c>
      <c r="F1810" t="s">
        <v>153</v>
      </c>
      <c r="G1810" t="s">
        <v>81</v>
      </c>
      <c r="H1810">
        <v>0</v>
      </c>
    </row>
    <row r="1811" spans="1:8" x14ac:dyDescent="0.25">
      <c r="A1811" t="s">
        <v>604</v>
      </c>
      <c r="B1811">
        <v>1</v>
      </c>
      <c r="C1811">
        <v>4</v>
      </c>
      <c r="D1811" t="s">
        <v>655</v>
      </c>
      <c r="E1811" t="s">
        <v>656</v>
      </c>
      <c r="F1811" t="s">
        <v>154</v>
      </c>
      <c r="G1811" t="s">
        <v>1078</v>
      </c>
      <c r="H1811">
        <v>5</v>
      </c>
    </row>
    <row r="1812" spans="1:8" x14ac:dyDescent="0.25">
      <c r="A1812" t="s">
        <v>604</v>
      </c>
      <c r="B1812">
        <v>1</v>
      </c>
      <c r="C1812">
        <v>4</v>
      </c>
      <c r="D1812" t="s">
        <v>655</v>
      </c>
      <c r="E1812" t="s">
        <v>656</v>
      </c>
      <c r="F1812" t="s">
        <v>154</v>
      </c>
      <c r="G1812" t="s">
        <v>81</v>
      </c>
      <c r="H1812">
        <v>0</v>
      </c>
    </row>
    <row r="1813" spans="1:8" x14ac:dyDescent="0.25">
      <c r="A1813" t="s">
        <v>604</v>
      </c>
      <c r="B1813">
        <v>1</v>
      </c>
      <c r="C1813">
        <v>4</v>
      </c>
      <c r="D1813" t="s">
        <v>655</v>
      </c>
      <c r="E1813" t="s">
        <v>656</v>
      </c>
      <c r="F1813" t="s">
        <v>144</v>
      </c>
      <c r="G1813" t="s">
        <v>1078</v>
      </c>
      <c r="H1813">
        <v>2</v>
      </c>
    </row>
    <row r="1814" spans="1:8" x14ac:dyDescent="0.25">
      <c r="A1814" t="s">
        <v>604</v>
      </c>
      <c r="B1814">
        <v>1</v>
      </c>
      <c r="C1814">
        <v>4</v>
      </c>
      <c r="D1814" t="s">
        <v>655</v>
      </c>
      <c r="E1814" t="s">
        <v>656</v>
      </c>
      <c r="F1814" t="s">
        <v>144</v>
      </c>
      <c r="G1814" t="s">
        <v>1000</v>
      </c>
      <c r="H1814">
        <v>68</v>
      </c>
    </row>
    <row r="1815" spans="1:8" x14ac:dyDescent="0.25">
      <c r="A1815" t="s">
        <v>604</v>
      </c>
      <c r="B1815">
        <v>1</v>
      </c>
      <c r="C1815">
        <v>4</v>
      </c>
      <c r="D1815" t="s">
        <v>655</v>
      </c>
      <c r="E1815" t="s">
        <v>656</v>
      </c>
      <c r="F1815" t="s">
        <v>144</v>
      </c>
      <c r="G1815" t="s">
        <v>81</v>
      </c>
      <c r="H1815">
        <v>16</v>
      </c>
    </row>
    <row r="1816" spans="1:8" x14ac:dyDescent="0.25">
      <c r="A1816" t="s">
        <v>604</v>
      </c>
      <c r="B1816">
        <v>1</v>
      </c>
      <c r="C1816">
        <v>4</v>
      </c>
      <c r="D1816" t="s">
        <v>655</v>
      </c>
      <c r="E1816" t="s">
        <v>656</v>
      </c>
      <c r="F1816" t="s">
        <v>103</v>
      </c>
      <c r="G1816" t="s">
        <v>83</v>
      </c>
      <c r="H1816">
        <v>0</v>
      </c>
    </row>
    <row r="1817" spans="1:8" x14ac:dyDescent="0.25">
      <c r="A1817" t="s">
        <v>604</v>
      </c>
      <c r="B1817">
        <v>1</v>
      </c>
      <c r="C1817">
        <v>4</v>
      </c>
      <c r="D1817" t="s">
        <v>655</v>
      </c>
      <c r="E1817" t="s">
        <v>656</v>
      </c>
      <c r="F1817" t="s">
        <v>103</v>
      </c>
      <c r="G1817" t="s">
        <v>85</v>
      </c>
      <c r="H1817">
        <v>0</v>
      </c>
    </row>
    <row r="1818" spans="1:8" x14ac:dyDescent="0.25">
      <c r="A1818" t="s">
        <v>604</v>
      </c>
      <c r="B1818">
        <v>1</v>
      </c>
      <c r="C1818">
        <v>4</v>
      </c>
      <c r="D1818" t="s">
        <v>655</v>
      </c>
      <c r="E1818" t="s">
        <v>656</v>
      </c>
      <c r="F1818" t="s">
        <v>103</v>
      </c>
      <c r="G1818" t="s">
        <v>87</v>
      </c>
      <c r="H1818">
        <v>8</v>
      </c>
    </row>
    <row r="1819" spans="1:8" x14ac:dyDescent="0.25">
      <c r="A1819" t="s">
        <v>604</v>
      </c>
      <c r="B1819">
        <v>1</v>
      </c>
      <c r="C1819">
        <v>4</v>
      </c>
      <c r="D1819" t="s">
        <v>655</v>
      </c>
      <c r="E1819" t="s">
        <v>656</v>
      </c>
      <c r="F1819" t="s">
        <v>111</v>
      </c>
      <c r="G1819" t="s">
        <v>83</v>
      </c>
      <c r="H1819">
        <v>0</v>
      </c>
    </row>
    <row r="1820" spans="1:8" x14ac:dyDescent="0.25">
      <c r="A1820" t="s">
        <v>604</v>
      </c>
      <c r="B1820">
        <v>1</v>
      </c>
      <c r="C1820">
        <v>4</v>
      </c>
      <c r="D1820" t="s">
        <v>655</v>
      </c>
      <c r="E1820" t="s">
        <v>656</v>
      </c>
      <c r="F1820" t="s">
        <v>170</v>
      </c>
      <c r="G1820" t="s">
        <v>83</v>
      </c>
      <c r="H1820">
        <v>0</v>
      </c>
    </row>
    <row r="1821" spans="1:8" x14ac:dyDescent="0.25">
      <c r="A1821" t="s">
        <v>604</v>
      </c>
      <c r="B1821">
        <v>1</v>
      </c>
      <c r="C1821">
        <v>4</v>
      </c>
      <c r="D1821" t="s">
        <v>655</v>
      </c>
      <c r="E1821" t="s">
        <v>656</v>
      </c>
      <c r="F1821" t="s">
        <v>170</v>
      </c>
      <c r="G1821" t="s">
        <v>85</v>
      </c>
      <c r="H1821">
        <v>0</v>
      </c>
    </row>
    <row r="1822" spans="1:8" x14ac:dyDescent="0.25">
      <c r="A1822" t="s">
        <v>604</v>
      </c>
      <c r="B1822">
        <v>1</v>
      </c>
      <c r="C1822">
        <v>4</v>
      </c>
      <c r="D1822" t="s">
        <v>655</v>
      </c>
      <c r="E1822" t="s">
        <v>656</v>
      </c>
      <c r="F1822" t="s">
        <v>170</v>
      </c>
      <c r="G1822" t="s">
        <v>87</v>
      </c>
      <c r="H1822">
        <v>0</v>
      </c>
    </row>
    <row r="1823" spans="1:8" x14ac:dyDescent="0.25">
      <c r="A1823" t="s">
        <v>604</v>
      </c>
      <c r="B1823">
        <v>1</v>
      </c>
      <c r="C1823">
        <v>4</v>
      </c>
      <c r="D1823" t="s">
        <v>655</v>
      </c>
      <c r="E1823" t="s">
        <v>656</v>
      </c>
      <c r="F1823" t="s">
        <v>170</v>
      </c>
      <c r="G1823" t="s">
        <v>89</v>
      </c>
      <c r="H1823">
        <v>0</v>
      </c>
    </row>
    <row r="1824" spans="1:8" x14ac:dyDescent="0.25">
      <c r="A1824" t="s">
        <v>604</v>
      </c>
      <c r="B1824">
        <v>1</v>
      </c>
      <c r="C1824">
        <v>4</v>
      </c>
      <c r="D1824" t="s">
        <v>655</v>
      </c>
      <c r="E1824" t="s">
        <v>656</v>
      </c>
      <c r="F1824" t="s">
        <v>170</v>
      </c>
      <c r="G1824" t="s">
        <v>81</v>
      </c>
      <c r="H1824">
        <v>0</v>
      </c>
    </row>
    <row r="1825" spans="1:8" x14ac:dyDescent="0.25">
      <c r="A1825" t="s">
        <v>604</v>
      </c>
      <c r="B1825">
        <v>1</v>
      </c>
      <c r="C1825">
        <v>4</v>
      </c>
      <c r="D1825" t="s">
        <v>655</v>
      </c>
      <c r="E1825" t="s">
        <v>656</v>
      </c>
      <c r="F1825" t="s">
        <v>162</v>
      </c>
      <c r="G1825" t="s">
        <v>1078</v>
      </c>
      <c r="H1825">
        <v>13</v>
      </c>
    </row>
    <row r="1826" spans="1:8" x14ac:dyDescent="0.25">
      <c r="A1826" t="s">
        <v>604</v>
      </c>
      <c r="B1826">
        <v>1</v>
      </c>
      <c r="C1826">
        <v>4</v>
      </c>
      <c r="D1826" t="s">
        <v>655</v>
      </c>
      <c r="E1826" t="s">
        <v>656</v>
      </c>
      <c r="F1826" t="s">
        <v>162</v>
      </c>
      <c r="G1826" t="s">
        <v>1000</v>
      </c>
      <c r="H1826">
        <v>2</v>
      </c>
    </row>
    <row r="1827" spans="1:8" x14ac:dyDescent="0.25">
      <c r="A1827" t="s">
        <v>604</v>
      </c>
      <c r="B1827">
        <v>1</v>
      </c>
      <c r="C1827">
        <v>4</v>
      </c>
      <c r="D1827" t="s">
        <v>655</v>
      </c>
      <c r="E1827" t="s">
        <v>656</v>
      </c>
      <c r="F1827" t="s">
        <v>162</v>
      </c>
      <c r="G1827" t="s">
        <v>81</v>
      </c>
      <c r="H1827">
        <v>0</v>
      </c>
    </row>
    <row r="1828" spans="1:8" x14ac:dyDescent="0.25">
      <c r="A1828" t="s">
        <v>604</v>
      </c>
      <c r="B1828">
        <v>1</v>
      </c>
      <c r="C1828">
        <v>4</v>
      </c>
      <c r="D1828" t="s">
        <v>655</v>
      </c>
      <c r="E1828" t="s">
        <v>656</v>
      </c>
      <c r="F1828" t="s">
        <v>95</v>
      </c>
      <c r="G1828" t="s">
        <v>83</v>
      </c>
      <c r="H1828">
        <v>0</v>
      </c>
    </row>
    <row r="1829" spans="1:8" x14ac:dyDescent="0.25">
      <c r="A1829" t="s">
        <v>604</v>
      </c>
      <c r="B1829">
        <v>1</v>
      </c>
      <c r="C1829">
        <v>4</v>
      </c>
      <c r="D1829" t="s">
        <v>655</v>
      </c>
      <c r="E1829" t="s">
        <v>656</v>
      </c>
      <c r="F1829" t="s">
        <v>95</v>
      </c>
      <c r="G1829" t="s">
        <v>85</v>
      </c>
      <c r="H1829">
        <v>0</v>
      </c>
    </row>
    <row r="1830" spans="1:8" x14ac:dyDescent="0.25">
      <c r="A1830" t="s">
        <v>604</v>
      </c>
      <c r="B1830">
        <v>1</v>
      </c>
      <c r="C1830">
        <v>4</v>
      </c>
      <c r="D1830" t="s">
        <v>655</v>
      </c>
      <c r="E1830" t="s">
        <v>656</v>
      </c>
      <c r="F1830" t="s">
        <v>789</v>
      </c>
      <c r="G1830" t="s">
        <v>83</v>
      </c>
      <c r="H1830">
        <v>0</v>
      </c>
    </row>
    <row r="1831" spans="1:8" x14ac:dyDescent="0.25">
      <c r="A1831" t="s">
        <v>604</v>
      </c>
      <c r="B1831">
        <v>1</v>
      </c>
      <c r="C1831">
        <v>4</v>
      </c>
      <c r="D1831" t="s">
        <v>655</v>
      </c>
      <c r="E1831" t="s">
        <v>656</v>
      </c>
      <c r="F1831" t="s">
        <v>789</v>
      </c>
      <c r="G1831" t="s">
        <v>1000</v>
      </c>
      <c r="H1831">
        <v>0</v>
      </c>
    </row>
    <row r="1832" spans="1:8" x14ac:dyDescent="0.25">
      <c r="A1832" t="s">
        <v>604</v>
      </c>
      <c r="B1832">
        <v>1</v>
      </c>
      <c r="C1832">
        <v>4</v>
      </c>
      <c r="D1832" t="s">
        <v>655</v>
      </c>
      <c r="E1832" t="s">
        <v>656</v>
      </c>
      <c r="F1832" t="s">
        <v>789</v>
      </c>
      <c r="G1832" t="s">
        <v>81</v>
      </c>
      <c r="H1832">
        <v>0</v>
      </c>
    </row>
    <row r="1833" spans="1:8" x14ac:dyDescent="0.25">
      <c r="A1833" t="s">
        <v>604</v>
      </c>
      <c r="B1833">
        <v>1</v>
      </c>
      <c r="C1833">
        <v>4</v>
      </c>
      <c r="D1833" t="s">
        <v>655</v>
      </c>
      <c r="E1833" t="s">
        <v>656</v>
      </c>
      <c r="F1833" t="s">
        <v>128</v>
      </c>
      <c r="G1833" t="s">
        <v>1000</v>
      </c>
      <c r="H1833">
        <v>0</v>
      </c>
    </row>
    <row r="1834" spans="1:8" x14ac:dyDescent="0.25">
      <c r="A1834" t="s">
        <v>604</v>
      </c>
      <c r="B1834">
        <v>1</v>
      </c>
      <c r="C1834">
        <v>4</v>
      </c>
      <c r="D1834" t="s">
        <v>655</v>
      </c>
      <c r="E1834" t="s">
        <v>656</v>
      </c>
      <c r="F1834" t="s">
        <v>128</v>
      </c>
      <c r="G1834" t="s">
        <v>81</v>
      </c>
      <c r="H1834">
        <v>0</v>
      </c>
    </row>
    <row r="1835" spans="1:8" x14ac:dyDescent="0.25">
      <c r="A1835" t="s">
        <v>604</v>
      </c>
      <c r="B1835">
        <v>1</v>
      </c>
      <c r="C1835">
        <v>4</v>
      </c>
      <c r="D1835" t="s">
        <v>655</v>
      </c>
      <c r="E1835" t="s">
        <v>656</v>
      </c>
      <c r="F1835" t="s">
        <v>77</v>
      </c>
      <c r="G1835" t="s">
        <v>1078</v>
      </c>
      <c r="H1835">
        <v>0</v>
      </c>
    </row>
    <row r="1836" spans="1:8" x14ac:dyDescent="0.25">
      <c r="A1836" t="s">
        <v>604</v>
      </c>
      <c r="B1836">
        <v>1</v>
      </c>
      <c r="C1836">
        <v>4</v>
      </c>
      <c r="D1836" t="s">
        <v>655</v>
      </c>
      <c r="E1836" t="s">
        <v>656</v>
      </c>
      <c r="F1836" t="s">
        <v>77</v>
      </c>
      <c r="G1836" t="s">
        <v>1000</v>
      </c>
      <c r="H1836">
        <v>1</v>
      </c>
    </row>
    <row r="1837" spans="1:8" x14ac:dyDescent="0.25">
      <c r="A1837" t="s">
        <v>604</v>
      </c>
      <c r="B1837">
        <v>1</v>
      </c>
      <c r="C1837">
        <v>4</v>
      </c>
      <c r="D1837" t="s">
        <v>655</v>
      </c>
      <c r="E1837" t="s">
        <v>656</v>
      </c>
      <c r="F1837" t="s">
        <v>119</v>
      </c>
      <c r="G1837" t="s">
        <v>1078</v>
      </c>
      <c r="H1837">
        <v>363</v>
      </c>
    </row>
    <row r="1838" spans="1:8" x14ac:dyDescent="0.25">
      <c r="A1838" t="s">
        <v>604</v>
      </c>
      <c r="B1838">
        <v>1</v>
      </c>
      <c r="C1838">
        <v>4</v>
      </c>
      <c r="D1838" t="s">
        <v>655</v>
      </c>
      <c r="E1838" t="s">
        <v>656</v>
      </c>
      <c r="F1838" t="s">
        <v>119</v>
      </c>
      <c r="G1838" t="s">
        <v>1000</v>
      </c>
      <c r="H1838">
        <v>1513</v>
      </c>
    </row>
    <row r="1839" spans="1:8" x14ac:dyDescent="0.25">
      <c r="A1839" t="s">
        <v>604</v>
      </c>
      <c r="B1839">
        <v>1</v>
      </c>
      <c r="C1839">
        <v>4</v>
      </c>
      <c r="D1839" t="s">
        <v>655</v>
      </c>
      <c r="E1839" t="s">
        <v>656</v>
      </c>
      <c r="F1839" t="s">
        <v>120</v>
      </c>
      <c r="G1839" t="s">
        <v>1078</v>
      </c>
      <c r="H1839">
        <v>0</v>
      </c>
    </row>
    <row r="1840" spans="1:8" x14ac:dyDescent="0.25">
      <c r="A1840" t="s">
        <v>604</v>
      </c>
      <c r="B1840">
        <v>1</v>
      </c>
      <c r="C1840">
        <v>4</v>
      </c>
      <c r="D1840" t="s">
        <v>655</v>
      </c>
      <c r="E1840" t="s">
        <v>656</v>
      </c>
      <c r="F1840" t="s">
        <v>120</v>
      </c>
      <c r="G1840" t="s">
        <v>1000</v>
      </c>
      <c r="H1840">
        <v>28</v>
      </c>
    </row>
    <row r="1841" spans="1:8" x14ac:dyDescent="0.25">
      <c r="A1841" t="s">
        <v>604</v>
      </c>
      <c r="B1841">
        <v>1</v>
      </c>
      <c r="C1841">
        <v>4</v>
      </c>
      <c r="D1841" t="s">
        <v>655</v>
      </c>
      <c r="E1841" t="s">
        <v>656</v>
      </c>
      <c r="F1841" t="s">
        <v>120</v>
      </c>
      <c r="G1841" t="s">
        <v>81</v>
      </c>
      <c r="H1841">
        <v>5388</v>
      </c>
    </row>
    <row r="1842" spans="1:8" x14ac:dyDescent="0.25">
      <c r="A1842" t="s">
        <v>604</v>
      </c>
      <c r="B1842">
        <v>1</v>
      </c>
      <c r="C1842">
        <v>4</v>
      </c>
      <c r="D1842" t="s">
        <v>655</v>
      </c>
      <c r="E1842" t="s">
        <v>656</v>
      </c>
      <c r="F1842" t="s">
        <v>152</v>
      </c>
      <c r="G1842" t="s">
        <v>1078</v>
      </c>
      <c r="H1842">
        <v>2</v>
      </c>
    </row>
    <row r="1843" spans="1:8" x14ac:dyDescent="0.25">
      <c r="A1843" t="s">
        <v>604</v>
      </c>
      <c r="B1843">
        <v>1</v>
      </c>
      <c r="C1843">
        <v>4</v>
      </c>
      <c r="D1843" t="s">
        <v>655</v>
      </c>
      <c r="E1843" t="s">
        <v>656</v>
      </c>
      <c r="F1843" t="s">
        <v>152</v>
      </c>
      <c r="G1843" t="s">
        <v>1000</v>
      </c>
      <c r="H1843">
        <v>0</v>
      </c>
    </row>
    <row r="1844" spans="1:8" x14ac:dyDescent="0.25">
      <c r="A1844" t="s">
        <v>604</v>
      </c>
      <c r="B1844">
        <v>1</v>
      </c>
      <c r="C1844">
        <v>4</v>
      </c>
      <c r="D1844" t="s">
        <v>655</v>
      </c>
      <c r="E1844" t="s">
        <v>656</v>
      </c>
      <c r="F1844" t="s">
        <v>790</v>
      </c>
      <c r="G1844" t="s">
        <v>1078</v>
      </c>
      <c r="H1844">
        <v>7</v>
      </c>
    </row>
    <row r="1845" spans="1:8" x14ac:dyDescent="0.25">
      <c r="A1845" t="s">
        <v>604</v>
      </c>
      <c r="B1845">
        <v>1</v>
      </c>
      <c r="C1845">
        <v>4</v>
      </c>
      <c r="D1845" t="s">
        <v>655</v>
      </c>
      <c r="E1845" t="s">
        <v>656</v>
      </c>
      <c r="F1845" t="s">
        <v>790</v>
      </c>
      <c r="G1845" t="s">
        <v>83</v>
      </c>
      <c r="H1845">
        <v>0</v>
      </c>
    </row>
    <row r="1846" spans="1:8" x14ac:dyDescent="0.25">
      <c r="A1846" t="s">
        <v>604</v>
      </c>
      <c r="B1846">
        <v>1</v>
      </c>
      <c r="C1846">
        <v>4</v>
      </c>
      <c r="D1846" t="s">
        <v>655</v>
      </c>
      <c r="E1846" t="s">
        <v>656</v>
      </c>
      <c r="F1846" t="s">
        <v>790</v>
      </c>
      <c r="G1846" t="s">
        <v>85</v>
      </c>
      <c r="H1846">
        <v>0</v>
      </c>
    </row>
    <row r="1847" spans="1:8" x14ac:dyDescent="0.25">
      <c r="A1847" t="s">
        <v>604</v>
      </c>
      <c r="B1847">
        <v>1</v>
      </c>
      <c r="C1847">
        <v>4</v>
      </c>
      <c r="D1847" t="s">
        <v>655</v>
      </c>
      <c r="E1847" t="s">
        <v>656</v>
      </c>
      <c r="F1847" t="s">
        <v>790</v>
      </c>
      <c r="G1847" t="s">
        <v>1000</v>
      </c>
      <c r="H1847">
        <v>51</v>
      </c>
    </row>
    <row r="1848" spans="1:8" x14ac:dyDescent="0.25">
      <c r="A1848" t="s">
        <v>604</v>
      </c>
      <c r="B1848">
        <v>1</v>
      </c>
      <c r="C1848">
        <v>4</v>
      </c>
      <c r="D1848" t="s">
        <v>655</v>
      </c>
      <c r="E1848" t="s">
        <v>656</v>
      </c>
      <c r="F1848" t="s">
        <v>790</v>
      </c>
      <c r="G1848" t="s">
        <v>81</v>
      </c>
      <c r="H1848">
        <v>1</v>
      </c>
    </row>
    <row r="1849" spans="1:8" x14ac:dyDescent="0.25">
      <c r="A1849" t="s">
        <v>604</v>
      </c>
      <c r="B1849">
        <v>1</v>
      </c>
      <c r="C1849">
        <v>4</v>
      </c>
      <c r="D1849" t="s">
        <v>655</v>
      </c>
      <c r="E1849" t="s">
        <v>657</v>
      </c>
      <c r="F1849" t="s">
        <v>136</v>
      </c>
      <c r="G1849" t="s">
        <v>1078</v>
      </c>
      <c r="H1849">
        <v>0</v>
      </c>
    </row>
    <row r="1850" spans="1:8" x14ac:dyDescent="0.25">
      <c r="A1850" t="s">
        <v>604</v>
      </c>
      <c r="B1850">
        <v>1</v>
      </c>
      <c r="C1850">
        <v>4</v>
      </c>
      <c r="D1850" t="s">
        <v>655</v>
      </c>
      <c r="E1850" t="s">
        <v>657</v>
      </c>
      <c r="F1850" t="s">
        <v>136</v>
      </c>
      <c r="G1850" t="s">
        <v>1000</v>
      </c>
      <c r="H1850">
        <v>0</v>
      </c>
    </row>
    <row r="1851" spans="1:8" x14ac:dyDescent="0.25">
      <c r="A1851" t="s">
        <v>604</v>
      </c>
      <c r="B1851">
        <v>1</v>
      </c>
      <c r="C1851">
        <v>4</v>
      </c>
      <c r="D1851" t="s">
        <v>655</v>
      </c>
      <c r="E1851" t="s">
        <v>657</v>
      </c>
      <c r="F1851" t="s">
        <v>153</v>
      </c>
      <c r="G1851" t="s">
        <v>1078</v>
      </c>
      <c r="H1851">
        <v>45</v>
      </c>
    </row>
    <row r="1852" spans="1:8" x14ac:dyDescent="0.25">
      <c r="A1852" t="s">
        <v>604</v>
      </c>
      <c r="B1852">
        <v>1</v>
      </c>
      <c r="C1852">
        <v>4</v>
      </c>
      <c r="D1852" t="s">
        <v>655</v>
      </c>
      <c r="E1852" t="s">
        <v>657</v>
      </c>
      <c r="F1852" t="s">
        <v>153</v>
      </c>
      <c r="G1852" t="s">
        <v>1000</v>
      </c>
      <c r="H1852">
        <v>1</v>
      </c>
    </row>
    <row r="1853" spans="1:8" x14ac:dyDescent="0.25">
      <c r="A1853" t="s">
        <v>604</v>
      </c>
      <c r="B1853">
        <v>1</v>
      </c>
      <c r="C1853">
        <v>4</v>
      </c>
      <c r="D1853" t="s">
        <v>655</v>
      </c>
      <c r="E1853" t="s">
        <v>657</v>
      </c>
      <c r="F1853" t="s">
        <v>153</v>
      </c>
      <c r="G1853" t="s">
        <v>81</v>
      </c>
      <c r="H1853">
        <v>0</v>
      </c>
    </row>
    <row r="1854" spans="1:8" x14ac:dyDescent="0.25">
      <c r="A1854" t="s">
        <v>604</v>
      </c>
      <c r="B1854">
        <v>1</v>
      </c>
      <c r="C1854">
        <v>4</v>
      </c>
      <c r="D1854" t="s">
        <v>655</v>
      </c>
      <c r="E1854" t="s">
        <v>657</v>
      </c>
      <c r="F1854" t="s">
        <v>154</v>
      </c>
      <c r="G1854" t="s">
        <v>1078</v>
      </c>
      <c r="H1854">
        <v>48</v>
      </c>
    </row>
    <row r="1855" spans="1:8" x14ac:dyDescent="0.25">
      <c r="A1855" t="s">
        <v>604</v>
      </c>
      <c r="B1855">
        <v>1</v>
      </c>
      <c r="C1855">
        <v>4</v>
      </c>
      <c r="D1855" t="s">
        <v>655</v>
      </c>
      <c r="E1855" t="s">
        <v>657</v>
      </c>
      <c r="F1855" t="s">
        <v>154</v>
      </c>
      <c r="G1855" t="s">
        <v>81</v>
      </c>
      <c r="H1855">
        <v>1</v>
      </c>
    </row>
    <row r="1856" spans="1:8" x14ac:dyDescent="0.25">
      <c r="A1856" t="s">
        <v>604</v>
      </c>
      <c r="B1856">
        <v>1</v>
      </c>
      <c r="C1856">
        <v>4</v>
      </c>
      <c r="D1856" t="s">
        <v>655</v>
      </c>
      <c r="E1856" t="s">
        <v>657</v>
      </c>
      <c r="F1856" t="s">
        <v>144</v>
      </c>
      <c r="G1856" t="s">
        <v>1078</v>
      </c>
      <c r="H1856">
        <v>0</v>
      </c>
    </row>
    <row r="1857" spans="1:8" x14ac:dyDescent="0.25">
      <c r="A1857" t="s">
        <v>604</v>
      </c>
      <c r="B1857">
        <v>1</v>
      </c>
      <c r="C1857">
        <v>4</v>
      </c>
      <c r="D1857" t="s">
        <v>655</v>
      </c>
      <c r="E1857" t="s">
        <v>657</v>
      </c>
      <c r="F1857" t="s">
        <v>144</v>
      </c>
      <c r="G1857" t="s">
        <v>1000</v>
      </c>
      <c r="H1857">
        <v>1</v>
      </c>
    </row>
    <row r="1858" spans="1:8" x14ac:dyDescent="0.25">
      <c r="A1858" t="s">
        <v>604</v>
      </c>
      <c r="B1858">
        <v>1</v>
      </c>
      <c r="C1858">
        <v>4</v>
      </c>
      <c r="D1858" t="s">
        <v>655</v>
      </c>
      <c r="E1858" t="s">
        <v>657</v>
      </c>
      <c r="F1858" t="s">
        <v>144</v>
      </c>
      <c r="G1858" t="s">
        <v>81</v>
      </c>
      <c r="H1858">
        <v>0</v>
      </c>
    </row>
    <row r="1859" spans="1:8" x14ac:dyDescent="0.25">
      <c r="A1859" t="s">
        <v>604</v>
      </c>
      <c r="B1859">
        <v>1</v>
      </c>
      <c r="C1859">
        <v>4</v>
      </c>
      <c r="D1859" t="s">
        <v>655</v>
      </c>
      <c r="E1859" t="s">
        <v>657</v>
      </c>
      <c r="F1859" t="s">
        <v>103</v>
      </c>
      <c r="G1859" t="s">
        <v>83</v>
      </c>
      <c r="H1859">
        <v>2</v>
      </c>
    </row>
    <row r="1860" spans="1:8" x14ac:dyDescent="0.25">
      <c r="A1860" t="s">
        <v>604</v>
      </c>
      <c r="B1860">
        <v>1</v>
      </c>
      <c r="C1860">
        <v>4</v>
      </c>
      <c r="D1860" t="s">
        <v>655</v>
      </c>
      <c r="E1860" t="s">
        <v>657</v>
      </c>
      <c r="F1860" t="s">
        <v>103</v>
      </c>
      <c r="G1860" t="s">
        <v>85</v>
      </c>
      <c r="H1860">
        <v>0</v>
      </c>
    </row>
    <row r="1861" spans="1:8" x14ac:dyDescent="0.25">
      <c r="A1861" t="s">
        <v>604</v>
      </c>
      <c r="B1861">
        <v>1</v>
      </c>
      <c r="C1861">
        <v>4</v>
      </c>
      <c r="D1861" t="s">
        <v>655</v>
      </c>
      <c r="E1861" t="s">
        <v>657</v>
      </c>
      <c r="F1861" t="s">
        <v>111</v>
      </c>
      <c r="G1861" t="s">
        <v>83</v>
      </c>
      <c r="H1861">
        <v>0</v>
      </c>
    </row>
    <row r="1862" spans="1:8" x14ac:dyDescent="0.25">
      <c r="A1862" t="s">
        <v>604</v>
      </c>
      <c r="B1862">
        <v>1</v>
      </c>
      <c r="C1862">
        <v>4</v>
      </c>
      <c r="D1862" t="s">
        <v>655</v>
      </c>
      <c r="E1862" t="s">
        <v>657</v>
      </c>
      <c r="F1862" t="s">
        <v>170</v>
      </c>
      <c r="G1862" t="s">
        <v>83</v>
      </c>
      <c r="H1862">
        <v>0</v>
      </c>
    </row>
    <row r="1863" spans="1:8" x14ac:dyDescent="0.25">
      <c r="A1863" t="s">
        <v>604</v>
      </c>
      <c r="B1863">
        <v>1</v>
      </c>
      <c r="C1863">
        <v>4</v>
      </c>
      <c r="D1863" t="s">
        <v>655</v>
      </c>
      <c r="E1863" t="s">
        <v>657</v>
      </c>
      <c r="F1863" t="s">
        <v>170</v>
      </c>
      <c r="G1863" t="s">
        <v>85</v>
      </c>
      <c r="H1863">
        <v>0</v>
      </c>
    </row>
    <row r="1864" spans="1:8" x14ac:dyDescent="0.25">
      <c r="A1864" t="s">
        <v>604</v>
      </c>
      <c r="B1864">
        <v>1</v>
      </c>
      <c r="C1864">
        <v>4</v>
      </c>
      <c r="D1864" t="s">
        <v>655</v>
      </c>
      <c r="E1864" t="s">
        <v>657</v>
      </c>
      <c r="F1864" t="s">
        <v>170</v>
      </c>
      <c r="G1864" t="s">
        <v>87</v>
      </c>
      <c r="H1864">
        <v>0</v>
      </c>
    </row>
    <row r="1865" spans="1:8" x14ac:dyDescent="0.25">
      <c r="A1865" t="s">
        <v>604</v>
      </c>
      <c r="B1865">
        <v>1</v>
      </c>
      <c r="C1865">
        <v>4</v>
      </c>
      <c r="D1865" t="s">
        <v>655</v>
      </c>
      <c r="E1865" t="s">
        <v>657</v>
      </c>
      <c r="F1865" t="s">
        <v>170</v>
      </c>
      <c r="G1865" t="s">
        <v>89</v>
      </c>
      <c r="H1865">
        <v>0</v>
      </c>
    </row>
    <row r="1866" spans="1:8" x14ac:dyDescent="0.25">
      <c r="A1866" t="s">
        <v>604</v>
      </c>
      <c r="B1866">
        <v>1</v>
      </c>
      <c r="C1866">
        <v>4</v>
      </c>
      <c r="D1866" t="s">
        <v>655</v>
      </c>
      <c r="E1866" t="s">
        <v>657</v>
      </c>
      <c r="F1866" t="s">
        <v>170</v>
      </c>
      <c r="G1866" t="s">
        <v>81</v>
      </c>
      <c r="H1866">
        <v>0</v>
      </c>
    </row>
    <row r="1867" spans="1:8" x14ac:dyDescent="0.25">
      <c r="A1867" t="s">
        <v>604</v>
      </c>
      <c r="B1867">
        <v>1</v>
      </c>
      <c r="C1867">
        <v>4</v>
      </c>
      <c r="D1867" t="s">
        <v>655</v>
      </c>
      <c r="E1867" t="s">
        <v>657</v>
      </c>
      <c r="F1867" t="s">
        <v>162</v>
      </c>
      <c r="G1867" t="s">
        <v>1078</v>
      </c>
      <c r="H1867">
        <v>25</v>
      </c>
    </row>
    <row r="1868" spans="1:8" x14ac:dyDescent="0.25">
      <c r="A1868" t="s">
        <v>604</v>
      </c>
      <c r="B1868">
        <v>1</v>
      </c>
      <c r="C1868">
        <v>4</v>
      </c>
      <c r="D1868" t="s">
        <v>655</v>
      </c>
      <c r="E1868" t="s">
        <v>657</v>
      </c>
      <c r="F1868" t="s">
        <v>162</v>
      </c>
      <c r="G1868" t="s">
        <v>1000</v>
      </c>
      <c r="H1868">
        <v>21</v>
      </c>
    </row>
    <row r="1869" spans="1:8" x14ac:dyDescent="0.25">
      <c r="A1869" t="s">
        <v>604</v>
      </c>
      <c r="B1869">
        <v>1</v>
      </c>
      <c r="C1869">
        <v>4</v>
      </c>
      <c r="D1869" t="s">
        <v>655</v>
      </c>
      <c r="E1869" t="s">
        <v>657</v>
      </c>
      <c r="F1869" t="s">
        <v>162</v>
      </c>
      <c r="G1869" t="s">
        <v>81</v>
      </c>
      <c r="H1869">
        <v>2</v>
      </c>
    </row>
    <row r="1870" spans="1:8" x14ac:dyDescent="0.25">
      <c r="A1870" t="s">
        <v>604</v>
      </c>
      <c r="B1870">
        <v>1</v>
      </c>
      <c r="C1870">
        <v>4</v>
      </c>
      <c r="D1870" t="s">
        <v>655</v>
      </c>
      <c r="E1870" t="s">
        <v>657</v>
      </c>
      <c r="F1870" t="s">
        <v>95</v>
      </c>
      <c r="G1870" t="s">
        <v>83</v>
      </c>
      <c r="H1870">
        <v>0</v>
      </c>
    </row>
    <row r="1871" spans="1:8" x14ac:dyDescent="0.25">
      <c r="A1871" t="s">
        <v>604</v>
      </c>
      <c r="B1871">
        <v>1</v>
      </c>
      <c r="C1871">
        <v>4</v>
      </c>
      <c r="D1871" t="s">
        <v>655</v>
      </c>
      <c r="E1871" t="s">
        <v>657</v>
      </c>
      <c r="F1871" t="s">
        <v>95</v>
      </c>
      <c r="G1871" t="s">
        <v>85</v>
      </c>
      <c r="H1871">
        <v>0</v>
      </c>
    </row>
    <row r="1872" spans="1:8" x14ac:dyDescent="0.25">
      <c r="A1872" t="s">
        <v>604</v>
      </c>
      <c r="B1872">
        <v>1</v>
      </c>
      <c r="C1872">
        <v>4</v>
      </c>
      <c r="D1872" t="s">
        <v>655</v>
      </c>
      <c r="E1872" t="s">
        <v>657</v>
      </c>
      <c r="F1872" t="s">
        <v>789</v>
      </c>
      <c r="G1872" t="s">
        <v>83</v>
      </c>
      <c r="H1872">
        <v>0</v>
      </c>
    </row>
    <row r="1873" spans="1:8" x14ac:dyDescent="0.25">
      <c r="A1873" t="s">
        <v>604</v>
      </c>
      <c r="B1873">
        <v>1</v>
      </c>
      <c r="C1873">
        <v>4</v>
      </c>
      <c r="D1873" t="s">
        <v>655</v>
      </c>
      <c r="E1873" t="s">
        <v>657</v>
      </c>
      <c r="F1873" t="s">
        <v>789</v>
      </c>
      <c r="G1873" t="s">
        <v>1000</v>
      </c>
      <c r="H1873">
        <v>0</v>
      </c>
    </row>
    <row r="1874" spans="1:8" x14ac:dyDescent="0.25">
      <c r="A1874" t="s">
        <v>604</v>
      </c>
      <c r="B1874">
        <v>1</v>
      </c>
      <c r="C1874">
        <v>4</v>
      </c>
      <c r="D1874" t="s">
        <v>655</v>
      </c>
      <c r="E1874" t="s">
        <v>657</v>
      </c>
      <c r="F1874" t="s">
        <v>789</v>
      </c>
      <c r="G1874" t="s">
        <v>81</v>
      </c>
      <c r="H1874">
        <v>1</v>
      </c>
    </row>
    <row r="1875" spans="1:8" x14ac:dyDescent="0.25">
      <c r="A1875" t="s">
        <v>604</v>
      </c>
      <c r="B1875">
        <v>1</v>
      </c>
      <c r="C1875">
        <v>4</v>
      </c>
      <c r="D1875" t="s">
        <v>655</v>
      </c>
      <c r="E1875" t="s">
        <v>657</v>
      </c>
      <c r="F1875" t="s">
        <v>128</v>
      </c>
      <c r="G1875" t="s">
        <v>1000</v>
      </c>
      <c r="H1875">
        <v>1</v>
      </c>
    </row>
    <row r="1876" spans="1:8" x14ac:dyDescent="0.25">
      <c r="A1876" t="s">
        <v>604</v>
      </c>
      <c r="B1876">
        <v>1</v>
      </c>
      <c r="C1876">
        <v>4</v>
      </c>
      <c r="D1876" t="s">
        <v>655</v>
      </c>
      <c r="E1876" t="s">
        <v>657</v>
      </c>
      <c r="F1876" t="s">
        <v>128</v>
      </c>
      <c r="G1876" t="s">
        <v>81</v>
      </c>
      <c r="H1876">
        <v>2</v>
      </c>
    </row>
    <row r="1877" spans="1:8" x14ac:dyDescent="0.25">
      <c r="A1877" t="s">
        <v>604</v>
      </c>
      <c r="B1877">
        <v>1</v>
      </c>
      <c r="C1877">
        <v>4</v>
      </c>
      <c r="D1877" t="s">
        <v>655</v>
      </c>
      <c r="E1877" t="s">
        <v>657</v>
      </c>
      <c r="F1877" t="s">
        <v>77</v>
      </c>
      <c r="G1877" t="s">
        <v>1078</v>
      </c>
      <c r="H1877">
        <v>0</v>
      </c>
    </row>
    <row r="1878" spans="1:8" x14ac:dyDescent="0.25">
      <c r="A1878" t="s">
        <v>604</v>
      </c>
      <c r="B1878">
        <v>1</v>
      </c>
      <c r="C1878">
        <v>4</v>
      </c>
      <c r="D1878" t="s">
        <v>655</v>
      </c>
      <c r="E1878" t="s">
        <v>657</v>
      </c>
      <c r="F1878" t="s">
        <v>77</v>
      </c>
      <c r="G1878" t="s">
        <v>1000</v>
      </c>
      <c r="H1878">
        <v>0</v>
      </c>
    </row>
    <row r="1879" spans="1:8" x14ac:dyDescent="0.25">
      <c r="A1879" t="s">
        <v>604</v>
      </c>
      <c r="B1879">
        <v>1</v>
      </c>
      <c r="C1879">
        <v>4</v>
      </c>
      <c r="D1879" t="s">
        <v>655</v>
      </c>
      <c r="E1879" t="s">
        <v>657</v>
      </c>
      <c r="F1879" t="s">
        <v>119</v>
      </c>
      <c r="G1879" t="s">
        <v>1078</v>
      </c>
      <c r="H1879">
        <v>15</v>
      </c>
    </row>
    <row r="1880" spans="1:8" x14ac:dyDescent="0.25">
      <c r="A1880" t="s">
        <v>604</v>
      </c>
      <c r="B1880">
        <v>1</v>
      </c>
      <c r="C1880">
        <v>4</v>
      </c>
      <c r="D1880" t="s">
        <v>655</v>
      </c>
      <c r="E1880" t="s">
        <v>657</v>
      </c>
      <c r="F1880" t="s">
        <v>119</v>
      </c>
      <c r="G1880" t="s">
        <v>1000</v>
      </c>
      <c r="H1880">
        <v>481</v>
      </c>
    </row>
    <row r="1881" spans="1:8" x14ac:dyDescent="0.25">
      <c r="A1881" t="s">
        <v>604</v>
      </c>
      <c r="B1881">
        <v>1</v>
      </c>
      <c r="C1881">
        <v>4</v>
      </c>
      <c r="D1881" t="s">
        <v>655</v>
      </c>
      <c r="E1881" t="s">
        <v>657</v>
      </c>
      <c r="F1881" t="s">
        <v>120</v>
      </c>
      <c r="G1881" t="s">
        <v>1078</v>
      </c>
      <c r="H1881">
        <v>0</v>
      </c>
    </row>
    <row r="1882" spans="1:8" x14ac:dyDescent="0.25">
      <c r="A1882" t="s">
        <v>604</v>
      </c>
      <c r="B1882">
        <v>1</v>
      </c>
      <c r="C1882">
        <v>4</v>
      </c>
      <c r="D1882" t="s">
        <v>655</v>
      </c>
      <c r="E1882" t="s">
        <v>657</v>
      </c>
      <c r="F1882" t="s">
        <v>120</v>
      </c>
      <c r="G1882" t="s">
        <v>1000</v>
      </c>
      <c r="H1882">
        <v>0</v>
      </c>
    </row>
    <row r="1883" spans="1:8" x14ac:dyDescent="0.25">
      <c r="A1883" t="s">
        <v>604</v>
      </c>
      <c r="B1883">
        <v>1</v>
      </c>
      <c r="C1883">
        <v>4</v>
      </c>
      <c r="D1883" t="s">
        <v>655</v>
      </c>
      <c r="E1883" t="s">
        <v>657</v>
      </c>
      <c r="F1883" t="s">
        <v>120</v>
      </c>
      <c r="G1883" t="s">
        <v>81</v>
      </c>
      <c r="H1883">
        <v>4</v>
      </c>
    </row>
    <row r="1884" spans="1:8" x14ac:dyDescent="0.25">
      <c r="A1884" t="s">
        <v>604</v>
      </c>
      <c r="B1884">
        <v>1</v>
      </c>
      <c r="C1884">
        <v>4</v>
      </c>
      <c r="D1884" t="s">
        <v>655</v>
      </c>
      <c r="E1884" t="s">
        <v>657</v>
      </c>
      <c r="F1884" t="s">
        <v>152</v>
      </c>
      <c r="G1884" t="s">
        <v>1078</v>
      </c>
      <c r="H1884">
        <v>0</v>
      </c>
    </row>
    <row r="1885" spans="1:8" x14ac:dyDescent="0.25">
      <c r="A1885" t="s">
        <v>604</v>
      </c>
      <c r="B1885">
        <v>1</v>
      </c>
      <c r="C1885">
        <v>4</v>
      </c>
      <c r="D1885" t="s">
        <v>655</v>
      </c>
      <c r="E1885" t="s">
        <v>657</v>
      </c>
      <c r="F1885" t="s">
        <v>152</v>
      </c>
      <c r="G1885" t="s">
        <v>1000</v>
      </c>
      <c r="H1885">
        <v>3</v>
      </c>
    </row>
    <row r="1886" spans="1:8" x14ac:dyDescent="0.25">
      <c r="A1886" t="s">
        <v>604</v>
      </c>
      <c r="B1886">
        <v>1</v>
      </c>
      <c r="C1886">
        <v>4</v>
      </c>
      <c r="D1886" t="s">
        <v>655</v>
      </c>
      <c r="E1886" t="s">
        <v>657</v>
      </c>
      <c r="F1886" t="s">
        <v>790</v>
      </c>
      <c r="G1886" t="s">
        <v>1078</v>
      </c>
      <c r="H1886">
        <v>0</v>
      </c>
    </row>
    <row r="1887" spans="1:8" x14ac:dyDescent="0.25">
      <c r="A1887" t="s">
        <v>604</v>
      </c>
      <c r="B1887">
        <v>1</v>
      </c>
      <c r="C1887">
        <v>4</v>
      </c>
      <c r="D1887" t="s">
        <v>655</v>
      </c>
      <c r="E1887" t="s">
        <v>657</v>
      </c>
      <c r="F1887" t="s">
        <v>790</v>
      </c>
      <c r="G1887" t="s">
        <v>83</v>
      </c>
      <c r="H1887">
        <v>1</v>
      </c>
    </row>
    <row r="1888" spans="1:8" x14ac:dyDescent="0.25">
      <c r="A1888" t="s">
        <v>604</v>
      </c>
      <c r="B1888">
        <v>1</v>
      </c>
      <c r="C1888">
        <v>4</v>
      </c>
      <c r="D1888" t="s">
        <v>655</v>
      </c>
      <c r="E1888" t="s">
        <v>657</v>
      </c>
      <c r="F1888" t="s">
        <v>790</v>
      </c>
      <c r="G1888" t="s">
        <v>85</v>
      </c>
      <c r="H1888">
        <v>0</v>
      </c>
    </row>
    <row r="1889" spans="1:8" x14ac:dyDescent="0.25">
      <c r="A1889" t="s">
        <v>604</v>
      </c>
      <c r="B1889">
        <v>1</v>
      </c>
      <c r="C1889">
        <v>4</v>
      </c>
      <c r="D1889" t="s">
        <v>655</v>
      </c>
      <c r="E1889" t="s">
        <v>657</v>
      </c>
      <c r="F1889" t="s">
        <v>790</v>
      </c>
      <c r="G1889" t="s">
        <v>1000</v>
      </c>
      <c r="H1889">
        <v>151</v>
      </c>
    </row>
    <row r="1890" spans="1:8" x14ac:dyDescent="0.25">
      <c r="A1890" t="s">
        <v>604</v>
      </c>
      <c r="B1890">
        <v>1</v>
      </c>
      <c r="C1890">
        <v>4</v>
      </c>
      <c r="D1890" t="s">
        <v>655</v>
      </c>
      <c r="E1890" t="s">
        <v>657</v>
      </c>
      <c r="F1890" t="s">
        <v>790</v>
      </c>
      <c r="G1890" t="s">
        <v>81</v>
      </c>
      <c r="H1890">
        <v>17</v>
      </c>
    </row>
    <row r="1891" spans="1:8" x14ac:dyDescent="0.25">
      <c r="A1891" t="s">
        <v>604</v>
      </c>
      <c r="B1891">
        <v>1</v>
      </c>
      <c r="C1891">
        <v>4</v>
      </c>
      <c r="D1891" t="s">
        <v>655</v>
      </c>
      <c r="E1891" t="s">
        <v>658</v>
      </c>
      <c r="F1891" t="s">
        <v>136</v>
      </c>
      <c r="G1891" t="s">
        <v>1078</v>
      </c>
      <c r="H1891">
        <v>3</v>
      </c>
    </row>
    <row r="1892" spans="1:8" x14ac:dyDescent="0.25">
      <c r="A1892" t="s">
        <v>604</v>
      </c>
      <c r="B1892">
        <v>1</v>
      </c>
      <c r="C1892">
        <v>4</v>
      </c>
      <c r="D1892" t="s">
        <v>655</v>
      </c>
      <c r="E1892" t="s">
        <v>658</v>
      </c>
      <c r="F1892" t="s">
        <v>136</v>
      </c>
      <c r="G1892" t="s">
        <v>1000</v>
      </c>
      <c r="H1892">
        <v>2</v>
      </c>
    </row>
    <row r="1893" spans="1:8" x14ac:dyDescent="0.25">
      <c r="A1893" t="s">
        <v>604</v>
      </c>
      <c r="B1893">
        <v>1</v>
      </c>
      <c r="C1893">
        <v>4</v>
      </c>
      <c r="D1893" t="s">
        <v>655</v>
      </c>
      <c r="E1893" t="s">
        <v>658</v>
      </c>
      <c r="F1893" t="s">
        <v>153</v>
      </c>
      <c r="G1893" t="s">
        <v>1078</v>
      </c>
      <c r="H1893">
        <v>82</v>
      </c>
    </row>
    <row r="1894" spans="1:8" x14ac:dyDescent="0.25">
      <c r="A1894" t="s">
        <v>604</v>
      </c>
      <c r="B1894">
        <v>1</v>
      </c>
      <c r="C1894">
        <v>4</v>
      </c>
      <c r="D1894" t="s">
        <v>655</v>
      </c>
      <c r="E1894" t="s">
        <v>658</v>
      </c>
      <c r="F1894" t="s">
        <v>153</v>
      </c>
      <c r="G1894" t="s">
        <v>1000</v>
      </c>
      <c r="H1894">
        <v>9</v>
      </c>
    </row>
    <row r="1895" spans="1:8" x14ac:dyDescent="0.25">
      <c r="A1895" t="s">
        <v>604</v>
      </c>
      <c r="B1895">
        <v>1</v>
      </c>
      <c r="C1895">
        <v>4</v>
      </c>
      <c r="D1895" t="s">
        <v>655</v>
      </c>
      <c r="E1895" t="s">
        <v>658</v>
      </c>
      <c r="F1895" t="s">
        <v>153</v>
      </c>
      <c r="G1895" t="s">
        <v>81</v>
      </c>
      <c r="H1895">
        <v>18</v>
      </c>
    </row>
    <row r="1896" spans="1:8" x14ac:dyDescent="0.25">
      <c r="A1896" t="s">
        <v>604</v>
      </c>
      <c r="B1896">
        <v>1</v>
      </c>
      <c r="C1896">
        <v>4</v>
      </c>
      <c r="D1896" t="s">
        <v>655</v>
      </c>
      <c r="E1896" t="s">
        <v>658</v>
      </c>
      <c r="F1896" t="s">
        <v>154</v>
      </c>
      <c r="G1896" t="s">
        <v>1078</v>
      </c>
      <c r="H1896">
        <v>13</v>
      </c>
    </row>
    <row r="1897" spans="1:8" x14ac:dyDescent="0.25">
      <c r="A1897" t="s">
        <v>604</v>
      </c>
      <c r="B1897">
        <v>1</v>
      </c>
      <c r="C1897">
        <v>4</v>
      </c>
      <c r="D1897" t="s">
        <v>655</v>
      </c>
      <c r="E1897" t="s">
        <v>658</v>
      </c>
      <c r="F1897" t="s">
        <v>154</v>
      </c>
      <c r="G1897" t="s">
        <v>81</v>
      </c>
      <c r="H1897">
        <v>0</v>
      </c>
    </row>
    <row r="1898" spans="1:8" x14ac:dyDescent="0.25">
      <c r="A1898" t="s">
        <v>604</v>
      </c>
      <c r="B1898">
        <v>1</v>
      </c>
      <c r="C1898">
        <v>4</v>
      </c>
      <c r="D1898" t="s">
        <v>655</v>
      </c>
      <c r="E1898" t="s">
        <v>658</v>
      </c>
      <c r="F1898" t="s">
        <v>144</v>
      </c>
      <c r="G1898" t="s">
        <v>1078</v>
      </c>
      <c r="H1898">
        <v>1</v>
      </c>
    </row>
    <row r="1899" spans="1:8" x14ac:dyDescent="0.25">
      <c r="A1899" t="s">
        <v>604</v>
      </c>
      <c r="B1899">
        <v>1</v>
      </c>
      <c r="C1899">
        <v>4</v>
      </c>
      <c r="D1899" t="s">
        <v>655</v>
      </c>
      <c r="E1899" t="s">
        <v>658</v>
      </c>
      <c r="F1899" t="s">
        <v>144</v>
      </c>
      <c r="G1899" t="s">
        <v>1000</v>
      </c>
      <c r="H1899">
        <v>38</v>
      </c>
    </row>
    <row r="1900" spans="1:8" x14ac:dyDescent="0.25">
      <c r="A1900" t="s">
        <v>604</v>
      </c>
      <c r="B1900">
        <v>1</v>
      </c>
      <c r="C1900">
        <v>4</v>
      </c>
      <c r="D1900" t="s">
        <v>655</v>
      </c>
      <c r="E1900" t="s">
        <v>658</v>
      </c>
      <c r="F1900" t="s">
        <v>144</v>
      </c>
      <c r="G1900" t="s">
        <v>81</v>
      </c>
      <c r="H1900">
        <v>93</v>
      </c>
    </row>
    <row r="1901" spans="1:8" x14ac:dyDescent="0.25">
      <c r="A1901" t="s">
        <v>604</v>
      </c>
      <c r="B1901">
        <v>1</v>
      </c>
      <c r="C1901">
        <v>4</v>
      </c>
      <c r="D1901" t="s">
        <v>655</v>
      </c>
      <c r="E1901" t="s">
        <v>658</v>
      </c>
      <c r="F1901" t="s">
        <v>103</v>
      </c>
      <c r="G1901" t="s">
        <v>83</v>
      </c>
      <c r="H1901">
        <v>0</v>
      </c>
    </row>
    <row r="1902" spans="1:8" x14ac:dyDescent="0.25">
      <c r="A1902" t="s">
        <v>604</v>
      </c>
      <c r="B1902">
        <v>1</v>
      </c>
      <c r="C1902">
        <v>4</v>
      </c>
      <c r="D1902" t="s">
        <v>655</v>
      </c>
      <c r="E1902" t="s">
        <v>658</v>
      </c>
      <c r="F1902" t="s">
        <v>103</v>
      </c>
      <c r="G1902" t="s">
        <v>85</v>
      </c>
      <c r="H1902">
        <v>16</v>
      </c>
    </row>
    <row r="1903" spans="1:8" x14ac:dyDescent="0.25">
      <c r="A1903" t="s">
        <v>604</v>
      </c>
      <c r="B1903">
        <v>1</v>
      </c>
      <c r="C1903">
        <v>4</v>
      </c>
      <c r="D1903" t="s">
        <v>655</v>
      </c>
      <c r="E1903" t="s">
        <v>658</v>
      </c>
      <c r="F1903" t="s">
        <v>111</v>
      </c>
      <c r="G1903" t="s">
        <v>83</v>
      </c>
      <c r="H1903">
        <v>20</v>
      </c>
    </row>
    <row r="1904" spans="1:8" x14ac:dyDescent="0.25">
      <c r="A1904" t="s">
        <v>604</v>
      </c>
      <c r="B1904">
        <v>1</v>
      </c>
      <c r="C1904">
        <v>4</v>
      </c>
      <c r="D1904" t="s">
        <v>655</v>
      </c>
      <c r="E1904" t="s">
        <v>658</v>
      </c>
      <c r="F1904" t="s">
        <v>170</v>
      </c>
      <c r="G1904" t="s">
        <v>83</v>
      </c>
      <c r="H1904">
        <v>1</v>
      </c>
    </row>
    <row r="1905" spans="1:8" x14ac:dyDescent="0.25">
      <c r="A1905" t="s">
        <v>604</v>
      </c>
      <c r="B1905">
        <v>1</v>
      </c>
      <c r="C1905">
        <v>4</v>
      </c>
      <c r="D1905" t="s">
        <v>655</v>
      </c>
      <c r="E1905" t="s">
        <v>658</v>
      </c>
      <c r="F1905" t="s">
        <v>170</v>
      </c>
      <c r="G1905" t="s">
        <v>85</v>
      </c>
      <c r="H1905">
        <v>2</v>
      </c>
    </row>
    <row r="1906" spans="1:8" x14ac:dyDescent="0.25">
      <c r="A1906" t="s">
        <v>604</v>
      </c>
      <c r="B1906">
        <v>1</v>
      </c>
      <c r="C1906">
        <v>4</v>
      </c>
      <c r="D1906" t="s">
        <v>655</v>
      </c>
      <c r="E1906" t="s">
        <v>658</v>
      </c>
      <c r="F1906" t="s">
        <v>170</v>
      </c>
      <c r="G1906" t="s">
        <v>87</v>
      </c>
      <c r="H1906">
        <v>2</v>
      </c>
    </row>
    <row r="1907" spans="1:8" x14ac:dyDescent="0.25">
      <c r="A1907" t="s">
        <v>604</v>
      </c>
      <c r="B1907">
        <v>1</v>
      </c>
      <c r="C1907">
        <v>4</v>
      </c>
      <c r="D1907" t="s">
        <v>655</v>
      </c>
      <c r="E1907" t="s">
        <v>658</v>
      </c>
      <c r="F1907" t="s">
        <v>170</v>
      </c>
      <c r="G1907" t="s">
        <v>89</v>
      </c>
      <c r="H1907">
        <v>2</v>
      </c>
    </row>
    <row r="1908" spans="1:8" x14ac:dyDescent="0.25">
      <c r="A1908" t="s">
        <v>604</v>
      </c>
      <c r="B1908">
        <v>1</v>
      </c>
      <c r="C1908">
        <v>4</v>
      </c>
      <c r="D1908" t="s">
        <v>655</v>
      </c>
      <c r="E1908" t="s">
        <v>658</v>
      </c>
      <c r="F1908" t="s">
        <v>170</v>
      </c>
      <c r="G1908" t="s">
        <v>81</v>
      </c>
      <c r="H1908">
        <v>1</v>
      </c>
    </row>
    <row r="1909" spans="1:8" x14ac:dyDescent="0.25">
      <c r="A1909" t="s">
        <v>604</v>
      </c>
      <c r="B1909">
        <v>1</v>
      </c>
      <c r="C1909">
        <v>4</v>
      </c>
      <c r="D1909" t="s">
        <v>655</v>
      </c>
      <c r="E1909" t="s">
        <v>658</v>
      </c>
      <c r="F1909" t="s">
        <v>162</v>
      </c>
      <c r="G1909" t="s">
        <v>1078</v>
      </c>
      <c r="H1909">
        <v>13</v>
      </c>
    </row>
    <row r="1910" spans="1:8" x14ac:dyDescent="0.25">
      <c r="A1910" t="s">
        <v>604</v>
      </c>
      <c r="B1910">
        <v>1</v>
      </c>
      <c r="C1910">
        <v>4</v>
      </c>
      <c r="D1910" t="s">
        <v>655</v>
      </c>
      <c r="E1910" t="s">
        <v>658</v>
      </c>
      <c r="F1910" t="s">
        <v>162</v>
      </c>
      <c r="G1910" t="s">
        <v>1000</v>
      </c>
      <c r="H1910">
        <v>16</v>
      </c>
    </row>
    <row r="1911" spans="1:8" x14ac:dyDescent="0.25">
      <c r="A1911" t="s">
        <v>604</v>
      </c>
      <c r="B1911">
        <v>1</v>
      </c>
      <c r="C1911">
        <v>4</v>
      </c>
      <c r="D1911" t="s">
        <v>655</v>
      </c>
      <c r="E1911" t="s">
        <v>658</v>
      </c>
      <c r="F1911" t="s">
        <v>162</v>
      </c>
      <c r="G1911" t="s">
        <v>81</v>
      </c>
      <c r="H1911">
        <v>0</v>
      </c>
    </row>
    <row r="1912" spans="1:8" x14ac:dyDescent="0.25">
      <c r="A1912" t="s">
        <v>604</v>
      </c>
      <c r="B1912">
        <v>1</v>
      </c>
      <c r="C1912">
        <v>4</v>
      </c>
      <c r="D1912" t="s">
        <v>655</v>
      </c>
      <c r="E1912" t="s">
        <v>658</v>
      </c>
      <c r="F1912" t="s">
        <v>95</v>
      </c>
      <c r="G1912" t="s">
        <v>83</v>
      </c>
      <c r="H1912">
        <v>6</v>
      </c>
    </row>
    <row r="1913" spans="1:8" x14ac:dyDescent="0.25">
      <c r="A1913" t="s">
        <v>604</v>
      </c>
      <c r="B1913">
        <v>1</v>
      </c>
      <c r="C1913">
        <v>4</v>
      </c>
      <c r="D1913" t="s">
        <v>655</v>
      </c>
      <c r="E1913" t="s">
        <v>658</v>
      </c>
      <c r="F1913" t="s">
        <v>95</v>
      </c>
      <c r="G1913" t="s">
        <v>85</v>
      </c>
      <c r="H1913">
        <v>23</v>
      </c>
    </row>
    <row r="1914" spans="1:8" x14ac:dyDescent="0.25">
      <c r="A1914" t="s">
        <v>604</v>
      </c>
      <c r="B1914">
        <v>1</v>
      </c>
      <c r="C1914">
        <v>4</v>
      </c>
      <c r="D1914" t="s">
        <v>655</v>
      </c>
      <c r="E1914" t="s">
        <v>658</v>
      </c>
      <c r="F1914" t="s">
        <v>789</v>
      </c>
      <c r="G1914" t="s">
        <v>83</v>
      </c>
      <c r="H1914">
        <v>11</v>
      </c>
    </row>
    <row r="1915" spans="1:8" x14ac:dyDescent="0.25">
      <c r="A1915" t="s">
        <v>604</v>
      </c>
      <c r="B1915">
        <v>1</v>
      </c>
      <c r="C1915">
        <v>4</v>
      </c>
      <c r="D1915" t="s">
        <v>655</v>
      </c>
      <c r="E1915" t="s">
        <v>658</v>
      </c>
      <c r="F1915" t="s">
        <v>789</v>
      </c>
      <c r="G1915" t="s">
        <v>1000</v>
      </c>
      <c r="H1915">
        <v>4</v>
      </c>
    </row>
    <row r="1916" spans="1:8" x14ac:dyDescent="0.25">
      <c r="A1916" t="s">
        <v>604</v>
      </c>
      <c r="B1916">
        <v>1</v>
      </c>
      <c r="C1916">
        <v>4</v>
      </c>
      <c r="D1916" t="s">
        <v>655</v>
      </c>
      <c r="E1916" t="s">
        <v>658</v>
      </c>
      <c r="F1916" t="s">
        <v>789</v>
      </c>
      <c r="G1916" t="s">
        <v>81</v>
      </c>
      <c r="H1916">
        <v>7</v>
      </c>
    </row>
    <row r="1917" spans="1:8" x14ac:dyDescent="0.25">
      <c r="A1917" t="s">
        <v>604</v>
      </c>
      <c r="B1917">
        <v>1</v>
      </c>
      <c r="C1917">
        <v>4</v>
      </c>
      <c r="D1917" t="s">
        <v>655</v>
      </c>
      <c r="E1917" t="s">
        <v>658</v>
      </c>
      <c r="F1917" t="s">
        <v>128</v>
      </c>
      <c r="G1917" t="s">
        <v>1000</v>
      </c>
      <c r="H1917">
        <v>0</v>
      </c>
    </row>
    <row r="1918" spans="1:8" x14ac:dyDescent="0.25">
      <c r="A1918" t="s">
        <v>604</v>
      </c>
      <c r="B1918">
        <v>1</v>
      </c>
      <c r="C1918">
        <v>4</v>
      </c>
      <c r="D1918" t="s">
        <v>655</v>
      </c>
      <c r="E1918" t="s">
        <v>658</v>
      </c>
      <c r="F1918" t="s">
        <v>128</v>
      </c>
      <c r="G1918" t="s">
        <v>81</v>
      </c>
      <c r="H1918">
        <v>1</v>
      </c>
    </row>
    <row r="1919" spans="1:8" x14ac:dyDescent="0.25">
      <c r="A1919" t="s">
        <v>604</v>
      </c>
      <c r="B1919">
        <v>1</v>
      </c>
      <c r="C1919">
        <v>4</v>
      </c>
      <c r="D1919" t="s">
        <v>655</v>
      </c>
      <c r="E1919" t="s">
        <v>658</v>
      </c>
      <c r="F1919" t="s">
        <v>77</v>
      </c>
      <c r="G1919" t="s">
        <v>1078</v>
      </c>
      <c r="H1919">
        <v>6</v>
      </c>
    </row>
    <row r="1920" spans="1:8" x14ac:dyDescent="0.25">
      <c r="A1920" t="s">
        <v>604</v>
      </c>
      <c r="B1920">
        <v>1</v>
      </c>
      <c r="C1920">
        <v>4</v>
      </c>
      <c r="D1920" t="s">
        <v>655</v>
      </c>
      <c r="E1920" t="s">
        <v>658</v>
      </c>
      <c r="F1920" t="s">
        <v>77</v>
      </c>
      <c r="G1920" t="s">
        <v>1000</v>
      </c>
      <c r="H1920">
        <v>5</v>
      </c>
    </row>
    <row r="1921" spans="1:8" x14ac:dyDescent="0.25">
      <c r="A1921" t="s">
        <v>604</v>
      </c>
      <c r="B1921">
        <v>1</v>
      </c>
      <c r="C1921">
        <v>4</v>
      </c>
      <c r="D1921" t="s">
        <v>655</v>
      </c>
      <c r="E1921" t="s">
        <v>658</v>
      </c>
      <c r="F1921" t="s">
        <v>119</v>
      </c>
      <c r="G1921" t="s">
        <v>1078</v>
      </c>
      <c r="H1921">
        <v>1</v>
      </c>
    </row>
    <row r="1922" spans="1:8" x14ac:dyDescent="0.25">
      <c r="A1922" t="s">
        <v>604</v>
      </c>
      <c r="B1922">
        <v>1</v>
      </c>
      <c r="C1922">
        <v>4</v>
      </c>
      <c r="D1922" t="s">
        <v>655</v>
      </c>
      <c r="E1922" t="s">
        <v>658</v>
      </c>
      <c r="F1922" t="s">
        <v>119</v>
      </c>
      <c r="G1922" t="s">
        <v>1000</v>
      </c>
      <c r="H1922">
        <v>12</v>
      </c>
    </row>
    <row r="1923" spans="1:8" x14ac:dyDescent="0.25">
      <c r="A1923" t="s">
        <v>604</v>
      </c>
      <c r="B1923">
        <v>1</v>
      </c>
      <c r="C1923">
        <v>4</v>
      </c>
      <c r="D1923" t="s">
        <v>655</v>
      </c>
      <c r="E1923" t="s">
        <v>658</v>
      </c>
      <c r="F1923" t="s">
        <v>120</v>
      </c>
      <c r="G1923" t="s">
        <v>1078</v>
      </c>
      <c r="H1923">
        <v>10</v>
      </c>
    </row>
    <row r="1924" spans="1:8" x14ac:dyDescent="0.25">
      <c r="A1924" t="s">
        <v>604</v>
      </c>
      <c r="B1924">
        <v>1</v>
      </c>
      <c r="C1924">
        <v>4</v>
      </c>
      <c r="D1924" t="s">
        <v>655</v>
      </c>
      <c r="E1924" t="s">
        <v>658</v>
      </c>
      <c r="F1924" t="s">
        <v>120</v>
      </c>
      <c r="G1924" t="s">
        <v>1000</v>
      </c>
      <c r="H1924">
        <v>10</v>
      </c>
    </row>
    <row r="1925" spans="1:8" x14ac:dyDescent="0.25">
      <c r="A1925" t="s">
        <v>604</v>
      </c>
      <c r="B1925">
        <v>1</v>
      </c>
      <c r="C1925">
        <v>4</v>
      </c>
      <c r="D1925" t="s">
        <v>655</v>
      </c>
      <c r="E1925" t="s">
        <v>658</v>
      </c>
      <c r="F1925" t="s">
        <v>120</v>
      </c>
      <c r="G1925" t="s">
        <v>81</v>
      </c>
      <c r="H1925">
        <v>0</v>
      </c>
    </row>
    <row r="1926" spans="1:8" x14ac:dyDescent="0.25">
      <c r="A1926" t="s">
        <v>604</v>
      </c>
      <c r="B1926">
        <v>1</v>
      </c>
      <c r="C1926">
        <v>4</v>
      </c>
      <c r="D1926" t="s">
        <v>655</v>
      </c>
      <c r="E1926" t="s">
        <v>658</v>
      </c>
      <c r="F1926" t="s">
        <v>152</v>
      </c>
      <c r="G1926" t="s">
        <v>1078</v>
      </c>
      <c r="H1926">
        <v>10</v>
      </c>
    </row>
    <row r="1927" spans="1:8" x14ac:dyDescent="0.25">
      <c r="A1927" t="s">
        <v>604</v>
      </c>
      <c r="B1927">
        <v>1</v>
      </c>
      <c r="C1927">
        <v>4</v>
      </c>
      <c r="D1927" t="s">
        <v>655</v>
      </c>
      <c r="E1927" t="s">
        <v>658</v>
      </c>
      <c r="F1927" t="s">
        <v>152</v>
      </c>
      <c r="G1927" t="s">
        <v>1000</v>
      </c>
      <c r="H1927">
        <v>1</v>
      </c>
    </row>
    <row r="1928" spans="1:8" x14ac:dyDescent="0.25">
      <c r="A1928" t="s">
        <v>604</v>
      </c>
      <c r="B1928">
        <v>1</v>
      </c>
      <c r="C1928">
        <v>4</v>
      </c>
      <c r="D1928" t="s">
        <v>655</v>
      </c>
      <c r="E1928" t="s">
        <v>658</v>
      </c>
      <c r="F1928" t="s">
        <v>790</v>
      </c>
      <c r="G1928" t="s">
        <v>1078</v>
      </c>
      <c r="H1928">
        <v>3</v>
      </c>
    </row>
    <row r="1929" spans="1:8" x14ac:dyDescent="0.25">
      <c r="A1929" t="s">
        <v>604</v>
      </c>
      <c r="B1929">
        <v>1</v>
      </c>
      <c r="C1929">
        <v>4</v>
      </c>
      <c r="D1929" t="s">
        <v>655</v>
      </c>
      <c r="E1929" t="s">
        <v>658</v>
      </c>
      <c r="F1929" t="s">
        <v>790</v>
      </c>
      <c r="G1929" t="s">
        <v>83</v>
      </c>
      <c r="H1929">
        <v>17</v>
      </c>
    </row>
    <row r="1930" spans="1:8" x14ac:dyDescent="0.25">
      <c r="A1930" t="s">
        <v>604</v>
      </c>
      <c r="B1930">
        <v>1</v>
      </c>
      <c r="C1930">
        <v>4</v>
      </c>
      <c r="D1930" t="s">
        <v>655</v>
      </c>
      <c r="E1930" t="s">
        <v>658</v>
      </c>
      <c r="F1930" t="s">
        <v>790</v>
      </c>
      <c r="G1930" t="s">
        <v>85</v>
      </c>
      <c r="H1930">
        <v>2</v>
      </c>
    </row>
    <row r="1931" spans="1:8" x14ac:dyDescent="0.25">
      <c r="A1931" t="s">
        <v>604</v>
      </c>
      <c r="B1931">
        <v>1</v>
      </c>
      <c r="C1931">
        <v>4</v>
      </c>
      <c r="D1931" t="s">
        <v>655</v>
      </c>
      <c r="E1931" t="s">
        <v>658</v>
      </c>
      <c r="F1931" t="s">
        <v>790</v>
      </c>
      <c r="G1931" t="s">
        <v>1000</v>
      </c>
      <c r="H1931">
        <v>78</v>
      </c>
    </row>
    <row r="1932" spans="1:8" x14ac:dyDescent="0.25">
      <c r="A1932" t="s">
        <v>604</v>
      </c>
      <c r="B1932">
        <v>1</v>
      </c>
      <c r="C1932">
        <v>4</v>
      </c>
      <c r="D1932" t="s">
        <v>655</v>
      </c>
      <c r="E1932" t="s">
        <v>658</v>
      </c>
      <c r="F1932" t="s">
        <v>790</v>
      </c>
      <c r="G1932" t="s">
        <v>81</v>
      </c>
      <c r="H1932">
        <v>273</v>
      </c>
    </row>
    <row r="1933" spans="1:8" x14ac:dyDescent="0.25">
      <c r="A1933" t="s">
        <v>604</v>
      </c>
      <c r="B1933">
        <v>1</v>
      </c>
      <c r="C1933">
        <v>4</v>
      </c>
      <c r="D1933" t="s">
        <v>662</v>
      </c>
      <c r="E1933" t="s">
        <v>663</v>
      </c>
      <c r="F1933" t="s">
        <v>136</v>
      </c>
      <c r="G1933" t="s">
        <v>1078</v>
      </c>
      <c r="H1933">
        <v>0</v>
      </c>
    </row>
    <row r="1934" spans="1:8" x14ac:dyDescent="0.25">
      <c r="A1934" t="s">
        <v>604</v>
      </c>
      <c r="B1934">
        <v>1</v>
      </c>
      <c r="C1934">
        <v>4</v>
      </c>
      <c r="D1934" t="s">
        <v>662</v>
      </c>
      <c r="E1934" t="s">
        <v>663</v>
      </c>
      <c r="F1934" t="s">
        <v>136</v>
      </c>
      <c r="G1934" t="s">
        <v>83</v>
      </c>
      <c r="H1934">
        <v>0</v>
      </c>
    </row>
    <row r="1935" spans="1:8" x14ac:dyDescent="0.25">
      <c r="A1935" t="s">
        <v>604</v>
      </c>
      <c r="B1935">
        <v>1</v>
      </c>
      <c r="C1935">
        <v>4</v>
      </c>
      <c r="D1935" t="s">
        <v>662</v>
      </c>
      <c r="E1935" t="s">
        <v>663</v>
      </c>
      <c r="F1935" t="s">
        <v>136</v>
      </c>
      <c r="G1935" t="s">
        <v>85</v>
      </c>
      <c r="H1935">
        <v>0</v>
      </c>
    </row>
    <row r="1936" spans="1:8" x14ac:dyDescent="0.25">
      <c r="A1936" t="s">
        <v>604</v>
      </c>
      <c r="B1936">
        <v>1</v>
      </c>
      <c r="C1936">
        <v>4</v>
      </c>
      <c r="D1936" t="s">
        <v>662</v>
      </c>
      <c r="E1936" t="s">
        <v>663</v>
      </c>
      <c r="F1936" t="s">
        <v>136</v>
      </c>
      <c r="G1936" t="s">
        <v>1000</v>
      </c>
      <c r="H1936">
        <v>0</v>
      </c>
    </row>
    <row r="1937" spans="1:8" x14ac:dyDescent="0.25">
      <c r="A1937" t="s">
        <v>604</v>
      </c>
      <c r="B1937">
        <v>1</v>
      </c>
      <c r="C1937">
        <v>4</v>
      </c>
      <c r="D1937" t="s">
        <v>662</v>
      </c>
      <c r="E1937" t="s">
        <v>663</v>
      </c>
      <c r="F1937" t="s">
        <v>153</v>
      </c>
      <c r="G1937" t="s">
        <v>1078</v>
      </c>
      <c r="H1937">
        <v>88</v>
      </c>
    </row>
    <row r="1938" spans="1:8" x14ac:dyDescent="0.25">
      <c r="A1938" t="s">
        <v>604</v>
      </c>
      <c r="B1938">
        <v>1</v>
      </c>
      <c r="C1938">
        <v>4</v>
      </c>
      <c r="D1938" t="s">
        <v>662</v>
      </c>
      <c r="E1938" t="s">
        <v>663</v>
      </c>
      <c r="F1938" t="s">
        <v>153</v>
      </c>
      <c r="G1938" t="s">
        <v>83</v>
      </c>
      <c r="H1938">
        <v>0</v>
      </c>
    </row>
    <row r="1939" spans="1:8" x14ac:dyDescent="0.25">
      <c r="A1939" t="s">
        <v>604</v>
      </c>
      <c r="B1939">
        <v>1</v>
      </c>
      <c r="C1939">
        <v>4</v>
      </c>
      <c r="D1939" t="s">
        <v>662</v>
      </c>
      <c r="E1939" t="s">
        <v>663</v>
      </c>
      <c r="F1939" t="s">
        <v>153</v>
      </c>
      <c r="G1939" t="s">
        <v>1000</v>
      </c>
      <c r="H1939">
        <v>0</v>
      </c>
    </row>
    <row r="1940" spans="1:8" x14ac:dyDescent="0.25">
      <c r="A1940" t="s">
        <v>604</v>
      </c>
      <c r="B1940">
        <v>1</v>
      </c>
      <c r="C1940">
        <v>4</v>
      </c>
      <c r="D1940" t="s">
        <v>662</v>
      </c>
      <c r="E1940" t="s">
        <v>663</v>
      </c>
      <c r="F1940" t="s">
        <v>153</v>
      </c>
      <c r="G1940" t="s">
        <v>81</v>
      </c>
      <c r="H1940">
        <v>0</v>
      </c>
    </row>
    <row r="1941" spans="1:8" x14ac:dyDescent="0.25">
      <c r="A1941" t="s">
        <v>604</v>
      </c>
      <c r="B1941">
        <v>1</v>
      </c>
      <c r="C1941">
        <v>4</v>
      </c>
      <c r="D1941" t="s">
        <v>662</v>
      </c>
      <c r="E1941" t="s">
        <v>663</v>
      </c>
      <c r="F1941" t="s">
        <v>154</v>
      </c>
      <c r="G1941" t="s">
        <v>1078</v>
      </c>
      <c r="H1941">
        <v>36</v>
      </c>
    </row>
    <row r="1942" spans="1:8" x14ac:dyDescent="0.25">
      <c r="A1942" t="s">
        <v>604</v>
      </c>
      <c r="B1942">
        <v>1</v>
      </c>
      <c r="C1942">
        <v>4</v>
      </c>
      <c r="D1942" t="s">
        <v>662</v>
      </c>
      <c r="E1942" t="s">
        <v>663</v>
      </c>
      <c r="F1942" t="s">
        <v>154</v>
      </c>
      <c r="G1942" t="s">
        <v>1000</v>
      </c>
      <c r="H1942">
        <v>0</v>
      </c>
    </row>
    <row r="1943" spans="1:8" x14ac:dyDescent="0.25">
      <c r="A1943" t="s">
        <v>604</v>
      </c>
      <c r="B1943">
        <v>1</v>
      </c>
      <c r="C1943">
        <v>4</v>
      </c>
      <c r="D1943" t="s">
        <v>662</v>
      </c>
      <c r="E1943" t="s">
        <v>663</v>
      </c>
      <c r="F1943" t="s">
        <v>154</v>
      </c>
      <c r="G1943" t="s">
        <v>81</v>
      </c>
      <c r="H1943">
        <v>0</v>
      </c>
    </row>
    <row r="1944" spans="1:8" x14ac:dyDescent="0.25">
      <c r="A1944" t="s">
        <v>604</v>
      </c>
      <c r="B1944">
        <v>1</v>
      </c>
      <c r="C1944">
        <v>4</v>
      </c>
      <c r="D1944" t="s">
        <v>662</v>
      </c>
      <c r="E1944" t="s">
        <v>663</v>
      </c>
      <c r="F1944" t="s">
        <v>144</v>
      </c>
      <c r="G1944" t="s">
        <v>1078</v>
      </c>
      <c r="H1944">
        <v>1</v>
      </c>
    </row>
    <row r="1945" spans="1:8" x14ac:dyDescent="0.25">
      <c r="A1945" t="s">
        <v>604</v>
      </c>
      <c r="B1945">
        <v>1</v>
      </c>
      <c r="C1945">
        <v>4</v>
      </c>
      <c r="D1945" t="s">
        <v>662</v>
      </c>
      <c r="E1945" t="s">
        <v>663</v>
      </c>
      <c r="F1945" t="s">
        <v>144</v>
      </c>
      <c r="G1945" t="s">
        <v>1000</v>
      </c>
      <c r="H1945">
        <v>2</v>
      </c>
    </row>
    <row r="1946" spans="1:8" x14ac:dyDescent="0.25">
      <c r="A1946" t="s">
        <v>604</v>
      </c>
      <c r="B1946">
        <v>1</v>
      </c>
      <c r="C1946">
        <v>4</v>
      </c>
      <c r="D1946" t="s">
        <v>662</v>
      </c>
      <c r="E1946" t="s">
        <v>663</v>
      </c>
      <c r="F1946" t="s">
        <v>144</v>
      </c>
      <c r="G1946" t="s">
        <v>81</v>
      </c>
      <c r="H1946">
        <v>0</v>
      </c>
    </row>
    <row r="1947" spans="1:8" x14ac:dyDescent="0.25">
      <c r="A1947" t="s">
        <v>604</v>
      </c>
      <c r="B1947">
        <v>1</v>
      </c>
      <c r="C1947">
        <v>4</v>
      </c>
      <c r="D1947" t="s">
        <v>662</v>
      </c>
      <c r="E1947" t="s">
        <v>663</v>
      </c>
      <c r="F1947" t="s">
        <v>103</v>
      </c>
      <c r="G1947" t="s">
        <v>83</v>
      </c>
      <c r="H1947">
        <v>0</v>
      </c>
    </row>
    <row r="1948" spans="1:8" x14ac:dyDescent="0.25">
      <c r="A1948" t="s">
        <v>604</v>
      </c>
      <c r="B1948">
        <v>1</v>
      </c>
      <c r="C1948">
        <v>4</v>
      </c>
      <c r="D1948" t="s">
        <v>662</v>
      </c>
      <c r="E1948" t="s">
        <v>663</v>
      </c>
      <c r="F1948" t="s">
        <v>103</v>
      </c>
      <c r="G1948" t="s">
        <v>85</v>
      </c>
      <c r="H1948">
        <v>0</v>
      </c>
    </row>
    <row r="1949" spans="1:8" x14ac:dyDescent="0.25">
      <c r="A1949" t="s">
        <v>604</v>
      </c>
      <c r="B1949">
        <v>1</v>
      </c>
      <c r="C1949">
        <v>4</v>
      </c>
      <c r="D1949" t="s">
        <v>662</v>
      </c>
      <c r="E1949" t="s">
        <v>663</v>
      </c>
      <c r="F1949" t="s">
        <v>103</v>
      </c>
      <c r="G1949" t="s">
        <v>87</v>
      </c>
      <c r="H1949">
        <v>23</v>
      </c>
    </row>
    <row r="1950" spans="1:8" x14ac:dyDescent="0.25">
      <c r="A1950" t="s">
        <v>604</v>
      </c>
      <c r="B1950">
        <v>1</v>
      </c>
      <c r="C1950">
        <v>4</v>
      </c>
      <c r="D1950" t="s">
        <v>662</v>
      </c>
      <c r="E1950" t="s">
        <v>663</v>
      </c>
      <c r="F1950" t="s">
        <v>103</v>
      </c>
      <c r="G1950" t="s">
        <v>81</v>
      </c>
      <c r="H1950">
        <v>0</v>
      </c>
    </row>
    <row r="1951" spans="1:8" x14ac:dyDescent="0.25">
      <c r="A1951" t="s">
        <v>604</v>
      </c>
      <c r="B1951">
        <v>1</v>
      </c>
      <c r="C1951">
        <v>4</v>
      </c>
      <c r="D1951" t="s">
        <v>662</v>
      </c>
      <c r="E1951" t="s">
        <v>663</v>
      </c>
      <c r="F1951" t="s">
        <v>111</v>
      </c>
      <c r="G1951" t="s">
        <v>83</v>
      </c>
      <c r="H1951">
        <v>0</v>
      </c>
    </row>
    <row r="1952" spans="1:8" x14ac:dyDescent="0.25">
      <c r="A1952" t="s">
        <v>604</v>
      </c>
      <c r="B1952">
        <v>1</v>
      </c>
      <c r="C1952">
        <v>4</v>
      </c>
      <c r="D1952" t="s">
        <v>662</v>
      </c>
      <c r="E1952" t="s">
        <v>663</v>
      </c>
      <c r="F1952" t="s">
        <v>170</v>
      </c>
      <c r="G1952" t="s">
        <v>83</v>
      </c>
      <c r="H1952">
        <v>0</v>
      </c>
    </row>
    <row r="1953" spans="1:8" x14ac:dyDescent="0.25">
      <c r="A1953" t="s">
        <v>604</v>
      </c>
      <c r="B1953">
        <v>1</v>
      </c>
      <c r="C1953">
        <v>4</v>
      </c>
      <c r="D1953" t="s">
        <v>662</v>
      </c>
      <c r="E1953" t="s">
        <v>663</v>
      </c>
      <c r="F1953" t="s">
        <v>170</v>
      </c>
      <c r="G1953" t="s">
        <v>85</v>
      </c>
      <c r="H1953">
        <v>0</v>
      </c>
    </row>
    <row r="1954" spans="1:8" x14ac:dyDescent="0.25">
      <c r="A1954" t="s">
        <v>604</v>
      </c>
      <c r="B1954">
        <v>1</v>
      </c>
      <c r="C1954">
        <v>4</v>
      </c>
      <c r="D1954" t="s">
        <v>662</v>
      </c>
      <c r="E1954" t="s">
        <v>663</v>
      </c>
      <c r="F1954" t="s">
        <v>170</v>
      </c>
      <c r="G1954" t="s">
        <v>87</v>
      </c>
      <c r="H1954">
        <v>0</v>
      </c>
    </row>
    <row r="1955" spans="1:8" x14ac:dyDescent="0.25">
      <c r="A1955" t="s">
        <v>604</v>
      </c>
      <c r="B1955">
        <v>1</v>
      </c>
      <c r="C1955">
        <v>4</v>
      </c>
      <c r="D1955" t="s">
        <v>662</v>
      </c>
      <c r="E1955" t="s">
        <v>663</v>
      </c>
      <c r="F1955" t="s">
        <v>170</v>
      </c>
      <c r="G1955" t="s">
        <v>89</v>
      </c>
      <c r="H1955">
        <v>0</v>
      </c>
    </row>
    <row r="1956" spans="1:8" x14ac:dyDescent="0.25">
      <c r="A1956" t="s">
        <v>604</v>
      </c>
      <c r="B1956">
        <v>1</v>
      </c>
      <c r="C1956">
        <v>4</v>
      </c>
      <c r="D1956" t="s">
        <v>662</v>
      </c>
      <c r="E1956" t="s">
        <v>663</v>
      </c>
      <c r="F1956" t="s">
        <v>170</v>
      </c>
      <c r="G1956" t="s">
        <v>1000</v>
      </c>
      <c r="H1956">
        <v>0</v>
      </c>
    </row>
    <row r="1957" spans="1:8" x14ac:dyDescent="0.25">
      <c r="A1957" t="s">
        <v>604</v>
      </c>
      <c r="B1957">
        <v>1</v>
      </c>
      <c r="C1957">
        <v>4</v>
      </c>
      <c r="D1957" t="s">
        <v>662</v>
      </c>
      <c r="E1957" t="s">
        <v>663</v>
      </c>
      <c r="F1957" t="s">
        <v>170</v>
      </c>
      <c r="G1957" t="s">
        <v>81</v>
      </c>
      <c r="H1957">
        <v>0</v>
      </c>
    </row>
    <row r="1958" spans="1:8" x14ac:dyDescent="0.25">
      <c r="A1958" t="s">
        <v>604</v>
      </c>
      <c r="B1958">
        <v>1</v>
      </c>
      <c r="C1958">
        <v>4</v>
      </c>
      <c r="D1958" t="s">
        <v>662</v>
      </c>
      <c r="E1958" t="s">
        <v>663</v>
      </c>
      <c r="F1958" t="s">
        <v>162</v>
      </c>
      <c r="G1958" t="s">
        <v>1078</v>
      </c>
      <c r="H1958">
        <v>56</v>
      </c>
    </row>
    <row r="1959" spans="1:8" x14ac:dyDescent="0.25">
      <c r="A1959" t="s">
        <v>604</v>
      </c>
      <c r="B1959">
        <v>1</v>
      </c>
      <c r="C1959">
        <v>4</v>
      </c>
      <c r="D1959" t="s">
        <v>662</v>
      </c>
      <c r="E1959" t="s">
        <v>663</v>
      </c>
      <c r="F1959" t="s">
        <v>162</v>
      </c>
      <c r="G1959" t="s">
        <v>1000</v>
      </c>
      <c r="H1959">
        <v>4</v>
      </c>
    </row>
    <row r="1960" spans="1:8" x14ac:dyDescent="0.25">
      <c r="A1960" t="s">
        <v>604</v>
      </c>
      <c r="B1960">
        <v>1</v>
      </c>
      <c r="C1960">
        <v>4</v>
      </c>
      <c r="D1960" t="s">
        <v>662</v>
      </c>
      <c r="E1960" t="s">
        <v>663</v>
      </c>
      <c r="F1960" t="s">
        <v>162</v>
      </c>
      <c r="G1960" t="s">
        <v>81</v>
      </c>
      <c r="H1960">
        <v>0</v>
      </c>
    </row>
    <row r="1961" spans="1:8" x14ac:dyDescent="0.25">
      <c r="A1961" t="s">
        <v>604</v>
      </c>
      <c r="B1961">
        <v>1</v>
      </c>
      <c r="C1961">
        <v>4</v>
      </c>
      <c r="D1961" t="s">
        <v>662</v>
      </c>
      <c r="E1961" t="s">
        <v>663</v>
      </c>
      <c r="F1961" t="s">
        <v>95</v>
      </c>
      <c r="G1961" t="s">
        <v>83</v>
      </c>
      <c r="H1961">
        <v>0</v>
      </c>
    </row>
    <row r="1962" spans="1:8" x14ac:dyDescent="0.25">
      <c r="A1962" t="s">
        <v>604</v>
      </c>
      <c r="B1962">
        <v>1</v>
      </c>
      <c r="C1962">
        <v>4</v>
      </c>
      <c r="D1962" t="s">
        <v>662</v>
      </c>
      <c r="E1962" t="s">
        <v>663</v>
      </c>
      <c r="F1962" t="s">
        <v>95</v>
      </c>
      <c r="G1962" t="s">
        <v>85</v>
      </c>
      <c r="H1962">
        <v>0</v>
      </c>
    </row>
    <row r="1963" spans="1:8" x14ac:dyDescent="0.25">
      <c r="A1963" t="s">
        <v>604</v>
      </c>
      <c r="B1963">
        <v>1</v>
      </c>
      <c r="C1963">
        <v>4</v>
      </c>
      <c r="D1963" t="s">
        <v>662</v>
      </c>
      <c r="E1963" t="s">
        <v>663</v>
      </c>
      <c r="F1963" t="s">
        <v>789</v>
      </c>
      <c r="G1963" t="s">
        <v>83</v>
      </c>
      <c r="H1963">
        <v>0</v>
      </c>
    </row>
    <row r="1964" spans="1:8" x14ac:dyDescent="0.25">
      <c r="A1964" t="s">
        <v>604</v>
      </c>
      <c r="B1964">
        <v>1</v>
      </c>
      <c r="C1964">
        <v>4</v>
      </c>
      <c r="D1964" t="s">
        <v>662</v>
      </c>
      <c r="E1964" t="s">
        <v>663</v>
      </c>
      <c r="F1964" t="s">
        <v>789</v>
      </c>
      <c r="G1964" t="s">
        <v>1000</v>
      </c>
      <c r="H1964">
        <v>0</v>
      </c>
    </row>
    <row r="1965" spans="1:8" x14ac:dyDescent="0.25">
      <c r="A1965" t="s">
        <v>604</v>
      </c>
      <c r="B1965">
        <v>1</v>
      </c>
      <c r="C1965">
        <v>4</v>
      </c>
      <c r="D1965" t="s">
        <v>662</v>
      </c>
      <c r="E1965" t="s">
        <v>663</v>
      </c>
      <c r="F1965" t="s">
        <v>789</v>
      </c>
      <c r="G1965" t="s">
        <v>81</v>
      </c>
      <c r="H1965">
        <v>0</v>
      </c>
    </row>
    <row r="1966" spans="1:8" x14ac:dyDescent="0.25">
      <c r="A1966" t="s">
        <v>604</v>
      </c>
      <c r="B1966">
        <v>1</v>
      </c>
      <c r="C1966">
        <v>4</v>
      </c>
      <c r="D1966" t="s">
        <v>662</v>
      </c>
      <c r="E1966" t="s">
        <v>663</v>
      </c>
      <c r="F1966" t="s">
        <v>128</v>
      </c>
      <c r="G1966" t="s">
        <v>1000</v>
      </c>
      <c r="H1966">
        <v>0</v>
      </c>
    </row>
    <row r="1967" spans="1:8" x14ac:dyDescent="0.25">
      <c r="A1967" t="s">
        <v>604</v>
      </c>
      <c r="B1967">
        <v>1</v>
      </c>
      <c r="C1967">
        <v>4</v>
      </c>
      <c r="D1967" t="s">
        <v>662</v>
      </c>
      <c r="E1967" t="s">
        <v>663</v>
      </c>
      <c r="F1967" t="s">
        <v>128</v>
      </c>
      <c r="G1967" t="s">
        <v>81</v>
      </c>
      <c r="H1967">
        <v>0</v>
      </c>
    </row>
    <row r="1968" spans="1:8" x14ac:dyDescent="0.25">
      <c r="A1968" t="s">
        <v>604</v>
      </c>
      <c r="B1968">
        <v>1</v>
      </c>
      <c r="C1968">
        <v>4</v>
      </c>
      <c r="D1968" t="s">
        <v>662</v>
      </c>
      <c r="E1968" t="s">
        <v>663</v>
      </c>
      <c r="F1968" t="s">
        <v>77</v>
      </c>
      <c r="G1968" t="s">
        <v>1078</v>
      </c>
      <c r="H1968">
        <v>1</v>
      </c>
    </row>
    <row r="1969" spans="1:8" x14ac:dyDescent="0.25">
      <c r="A1969" t="s">
        <v>604</v>
      </c>
      <c r="B1969">
        <v>1</v>
      </c>
      <c r="C1969">
        <v>4</v>
      </c>
      <c r="D1969" t="s">
        <v>662</v>
      </c>
      <c r="E1969" t="s">
        <v>663</v>
      </c>
      <c r="F1969" t="s">
        <v>77</v>
      </c>
      <c r="G1969" t="s">
        <v>83</v>
      </c>
      <c r="H1969">
        <v>0</v>
      </c>
    </row>
    <row r="1970" spans="1:8" x14ac:dyDescent="0.25">
      <c r="A1970" t="s">
        <v>604</v>
      </c>
      <c r="B1970">
        <v>1</v>
      </c>
      <c r="C1970">
        <v>4</v>
      </c>
      <c r="D1970" t="s">
        <v>662</v>
      </c>
      <c r="E1970" t="s">
        <v>663</v>
      </c>
      <c r="F1970" t="s">
        <v>77</v>
      </c>
      <c r="G1970" t="s">
        <v>1000</v>
      </c>
      <c r="H1970">
        <v>0</v>
      </c>
    </row>
    <row r="1971" spans="1:8" x14ac:dyDescent="0.25">
      <c r="A1971" t="s">
        <v>604</v>
      </c>
      <c r="B1971">
        <v>1</v>
      </c>
      <c r="C1971">
        <v>4</v>
      </c>
      <c r="D1971" t="s">
        <v>662</v>
      </c>
      <c r="E1971" t="s">
        <v>663</v>
      </c>
      <c r="F1971" t="s">
        <v>77</v>
      </c>
      <c r="G1971" t="s">
        <v>81</v>
      </c>
      <c r="H1971">
        <v>0</v>
      </c>
    </row>
    <row r="1972" spans="1:8" x14ac:dyDescent="0.25">
      <c r="A1972" t="s">
        <v>604</v>
      </c>
      <c r="B1972">
        <v>1</v>
      </c>
      <c r="C1972">
        <v>4</v>
      </c>
      <c r="D1972" t="s">
        <v>662</v>
      </c>
      <c r="E1972" t="s">
        <v>663</v>
      </c>
      <c r="F1972" t="s">
        <v>119</v>
      </c>
      <c r="G1972" t="s">
        <v>1078</v>
      </c>
      <c r="H1972">
        <v>85</v>
      </c>
    </row>
    <row r="1973" spans="1:8" x14ac:dyDescent="0.25">
      <c r="A1973" t="s">
        <v>604</v>
      </c>
      <c r="B1973">
        <v>1</v>
      </c>
      <c r="C1973">
        <v>4</v>
      </c>
      <c r="D1973" t="s">
        <v>662</v>
      </c>
      <c r="E1973" t="s">
        <v>663</v>
      </c>
      <c r="F1973" t="s">
        <v>119</v>
      </c>
      <c r="G1973" t="s">
        <v>1000</v>
      </c>
      <c r="H1973">
        <v>12</v>
      </c>
    </row>
    <row r="1974" spans="1:8" x14ac:dyDescent="0.25">
      <c r="A1974" t="s">
        <v>604</v>
      </c>
      <c r="B1974">
        <v>1</v>
      </c>
      <c r="C1974">
        <v>4</v>
      </c>
      <c r="D1974" t="s">
        <v>662</v>
      </c>
      <c r="E1974" t="s">
        <v>663</v>
      </c>
      <c r="F1974" t="s">
        <v>120</v>
      </c>
      <c r="G1974" t="s">
        <v>1078</v>
      </c>
      <c r="H1974">
        <v>0</v>
      </c>
    </row>
    <row r="1975" spans="1:8" x14ac:dyDescent="0.25">
      <c r="A1975" t="s">
        <v>604</v>
      </c>
      <c r="B1975">
        <v>1</v>
      </c>
      <c r="C1975">
        <v>4</v>
      </c>
      <c r="D1975" t="s">
        <v>662</v>
      </c>
      <c r="E1975" t="s">
        <v>663</v>
      </c>
      <c r="F1975" t="s">
        <v>120</v>
      </c>
      <c r="G1975" t="s">
        <v>83</v>
      </c>
      <c r="H1975">
        <v>0</v>
      </c>
    </row>
    <row r="1976" spans="1:8" x14ac:dyDescent="0.25">
      <c r="A1976" t="s">
        <v>604</v>
      </c>
      <c r="B1976">
        <v>1</v>
      </c>
      <c r="C1976">
        <v>4</v>
      </c>
      <c r="D1976" t="s">
        <v>662</v>
      </c>
      <c r="E1976" t="s">
        <v>663</v>
      </c>
      <c r="F1976" t="s">
        <v>120</v>
      </c>
      <c r="G1976" t="s">
        <v>1000</v>
      </c>
      <c r="H1976">
        <v>0</v>
      </c>
    </row>
    <row r="1977" spans="1:8" x14ac:dyDescent="0.25">
      <c r="A1977" t="s">
        <v>604</v>
      </c>
      <c r="B1977">
        <v>1</v>
      </c>
      <c r="C1977">
        <v>4</v>
      </c>
      <c r="D1977" t="s">
        <v>662</v>
      </c>
      <c r="E1977" t="s">
        <v>663</v>
      </c>
      <c r="F1977" t="s">
        <v>120</v>
      </c>
      <c r="G1977" t="s">
        <v>81</v>
      </c>
      <c r="H1977">
        <v>0</v>
      </c>
    </row>
    <row r="1978" spans="1:8" x14ac:dyDescent="0.25">
      <c r="A1978" t="s">
        <v>604</v>
      </c>
      <c r="B1978">
        <v>1</v>
      </c>
      <c r="C1978">
        <v>4</v>
      </c>
      <c r="D1978" t="s">
        <v>662</v>
      </c>
      <c r="E1978" t="s">
        <v>663</v>
      </c>
      <c r="F1978" t="s">
        <v>152</v>
      </c>
      <c r="G1978" t="s">
        <v>1078</v>
      </c>
      <c r="H1978">
        <v>0</v>
      </c>
    </row>
    <row r="1979" spans="1:8" x14ac:dyDescent="0.25">
      <c r="A1979" t="s">
        <v>604</v>
      </c>
      <c r="B1979">
        <v>1</v>
      </c>
      <c r="C1979">
        <v>4</v>
      </c>
      <c r="D1979" t="s">
        <v>662</v>
      </c>
      <c r="E1979" t="s">
        <v>663</v>
      </c>
      <c r="F1979" t="s">
        <v>152</v>
      </c>
      <c r="G1979" t="s">
        <v>1000</v>
      </c>
      <c r="H1979">
        <v>0</v>
      </c>
    </row>
    <row r="1980" spans="1:8" x14ac:dyDescent="0.25">
      <c r="A1980" t="s">
        <v>604</v>
      </c>
      <c r="B1980">
        <v>1</v>
      </c>
      <c r="C1980">
        <v>4</v>
      </c>
      <c r="D1980" t="s">
        <v>662</v>
      </c>
      <c r="E1980" t="s">
        <v>663</v>
      </c>
      <c r="F1980" t="s">
        <v>790</v>
      </c>
      <c r="G1980" t="s">
        <v>1078</v>
      </c>
      <c r="H1980">
        <v>3</v>
      </c>
    </row>
    <row r="1981" spans="1:8" x14ac:dyDescent="0.25">
      <c r="A1981" t="s">
        <v>604</v>
      </c>
      <c r="B1981">
        <v>1</v>
      </c>
      <c r="C1981">
        <v>4</v>
      </c>
      <c r="D1981" t="s">
        <v>662</v>
      </c>
      <c r="E1981" t="s">
        <v>663</v>
      </c>
      <c r="F1981" t="s">
        <v>790</v>
      </c>
      <c r="G1981" t="s">
        <v>83</v>
      </c>
      <c r="H1981">
        <v>0</v>
      </c>
    </row>
    <row r="1982" spans="1:8" x14ac:dyDescent="0.25">
      <c r="A1982" t="s">
        <v>604</v>
      </c>
      <c r="B1982">
        <v>1</v>
      </c>
      <c r="C1982">
        <v>4</v>
      </c>
      <c r="D1982" t="s">
        <v>662</v>
      </c>
      <c r="E1982" t="s">
        <v>663</v>
      </c>
      <c r="F1982" t="s">
        <v>790</v>
      </c>
      <c r="G1982" t="s">
        <v>85</v>
      </c>
      <c r="H1982">
        <v>0</v>
      </c>
    </row>
    <row r="1983" spans="1:8" x14ac:dyDescent="0.25">
      <c r="A1983" t="s">
        <v>604</v>
      </c>
      <c r="B1983">
        <v>1</v>
      </c>
      <c r="C1983">
        <v>4</v>
      </c>
      <c r="D1983" t="s">
        <v>662</v>
      </c>
      <c r="E1983" t="s">
        <v>663</v>
      </c>
      <c r="F1983" t="s">
        <v>790</v>
      </c>
      <c r="G1983" t="s">
        <v>1000</v>
      </c>
      <c r="H1983">
        <v>9</v>
      </c>
    </row>
    <row r="1984" spans="1:8" x14ac:dyDescent="0.25">
      <c r="A1984" t="s">
        <v>604</v>
      </c>
      <c r="B1984">
        <v>1</v>
      </c>
      <c r="C1984">
        <v>4</v>
      </c>
      <c r="D1984" t="s">
        <v>662</v>
      </c>
      <c r="E1984" t="s">
        <v>663</v>
      </c>
      <c r="F1984" t="s">
        <v>790</v>
      </c>
      <c r="G1984" t="s">
        <v>81</v>
      </c>
      <c r="H1984">
        <v>0</v>
      </c>
    </row>
    <row r="1985" spans="1:8" x14ac:dyDescent="0.25">
      <c r="A1985" t="s">
        <v>604</v>
      </c>
      <c r="B1985">
        <v>1</v>
      </c>
      <c r="C1985">
        <v>4</v>
      </c>
      <c r="D1985" t="s">
        <v>662</v>
      </c>
      <c r="E1985" t="s">
        <v>664</v>
      </c>
      <c r="F1985" t="s">
        <v>136</v>
      </c>
      <c r="G1985" t="s">
        <v>1078</v>
      </c>
      <c r="H1985">
        <v>3</v>
      </c>
    </row>
    <row r="1986" spans="1:8" x14ac:dyDescent="0.25">
      <c r="A1986" t="s">
        <v>604</v>
      </c>
      <c r="B1986">
        <v>1</v>
      </c>
      <c r="C1986">
        <v>4</v>
      </c>
      <c r="D1986" t="s">
        <v>662</v>
      </c>
      <c r="E1986" t="s">
        <v>664</v>
      </c>
      <c r="F1986" t="s">
        <v>136</v>
      </c>
      <c r="G1986" t="s">
        <v>83</v>
      </c>
      <c r="H1986">
        <v>0</v>
      </c>
    </row>
    <row r="1987" spans="1:8" x14ac:dyDescent="0.25">
      <c r="A1987" t="s">
        <v>604</v>
      </c>
      <c r="B1987">
        <v>1</v>
      </c>
      <c r="C1987">
        <v>4</v>
      </c>
      <c r="D1987" t="s">
        <v>662</v>
      </c>
      <c r="E1987" t="s">
        <v>664</v>
      </c>
      <c r="F1987" t="s">
        <v>136</v>
      </c>
      <c r="G1987" t="s">
        <v>85</v>
      </c>
      <c r="H1987">
        <v>0</v>
      </c>
    </row>
    <row r="1988" spans="1:8" x14ac:dyDescent="0.25">
      <c r="A1988" t="s">
        <v>604</v>
      </c>
      <c r="B1988">
        <v>1</v>
      </c>
      <c r="C1988">
        <v>4</v>
      </c>
      <c r="D1988" t="s">
        <v>662</v>
      </c>
      <c r="E1988" t="s">
        <v>664</v>
      </c>
      <c r="F1988" t="s">
        <v>136</v>
      </c>
      <c r="G1988" t="s">
        <v>1000</v>
      </c>
      <c r="H1988">
        <v>1</v>
      </c>
    </row>
    <row r="1989" spans="1:8" x14ac:dyDescent="0.25">
      <c r="A1989" t="s">
        <v>604</v>
      </c>
      <c r="B1989">
        <v>1</v>
      </c>
      <c r="C1989">
        <v>4</v>
      </c>
      <c r="D1989" t="s">
        <v>662</v>
      </c>
      <c r="E1989" t="s">
        <v>664</v>
      </c>
      <c r="F1989" t="s">
        <v>153</v>
      </c>
      <c r="G1989" t="s">
        <v>1078</v>
      </c>
      <c r="H1989">
        <v>61</v>
      </c>
    </row>
    <row r="1990" spans="1:8" x14ac:dyDescent="0.25">
      <c r="A1990" t="s">
        <v>604</v>
      </c>
      <c r="B1990">
        <v>1</v>
      </c>
      <c r="C1990">
        <v>4</v>
      </c>
      <c r="D1990" t="s">
        <v>662</v>
      </c>
      <c r="E1990" t="s">
        <v>664</v>
      </c>
      <c r="F1990" t="s">
        <v>153</v>
      </c>
      <c r="G1990" t="s">
        <v>83</v>
      </c>
      <c r="H1990">
        <v>0</v>
      </c>
    </row>
    <row r="1991" spans="1:8" x14ac:dyDescent="0.25">
      <c r="A1991" t="s">
        <v>604</v>
      </c>
      <c r="B1991">
        <v>1</v>
      </c>
      <c r="C1991">
        <v>4</v>
      </c>
      <c r="D1991" t="s">
        <v>662</v>
      </c>
      <c r="E1991" t="s">
        <v>664</v>
      </c>
      <c r="F1991" t="s">
        <v>153</v>
      </c>
      <c r="G1991" t="s">
        <v>1000</v>
      </c>
      <c r="H1991">
        <v>4</v>
      </c>
    </row>
    <row r="1992" spans="1:8" x14ac:dyDescent="0.25">
      <c r="A1992" t="s">
        <v>604</v>
      </c>
      <c r="B1992">
        <v>1</v>
      </c>
      <c r="C1992">
        <v>4</v>
      </c>
      <c r="D1992" t="s">
        <v>662</v>
      </c>
      <c r="E1992" t="s">
        <v>664</v>
      </c>
      <c r="F1992" t="s">
        <v>153</v>
      </c>
      <c r="G1992" t="s">
        <v>81</v>
      </c>
      <c r="H1992">
        <v>12</v>
      </c>
    </row>
    <row r="1993" spans="1:8" x14ac:dyDescent="0.25">
      <c r="A1993" t="s">
        <v>604</v>
      </c>
      <c r="B1993">
        <v>1</v>
      </c>
      <c r="C1993">
        <v>4</v>
      </c>
      <c r="D1993" t="s">
        <v>662</v>
      </c>
      <c r="E1993" t="s">
        <v>664</v>
      </c>
      <c r="F1993" t="s">
        <v>154</v>
      </c>
      <c r="G1993" t="s">
        <v>1078</v>
      </c>
      <c r="H1993">
        <v>6</v>
      </c>
    </row>
    <row r="1994" spans="1:8" x14ac:dyDescent="0.25">
      <c r="A1994" t="s">
        <v>604</v>
      </c>
      <c r="B1994">
        <v>1</v>
      </c>
      <c r="C1994">
        <v>4</v>
      </c>
      <c r="D1994" t="s">
        <v>662</v>
      </c>
      <c r="E1994" t="s">
        <v>664</v>
      </c>
      <c r="F1994" t="s">
        <v>154</v>
      </c>
      <c r="G1994" t="s">
        <v>1000</v>
      </c>
      <c r="H1994">
        <v>0</v>
      </c>
    </row>
    <row r="1995" spans="1:8" x14ac:dyDescent="0.25">
      <c r="A1995" t="s">
        <v>604</v>
      </c>
      <c r="B1995">
        <v>1</v>
      </c>
      <c r="C1995">
        <v>4</v>
      </c>
      <c r="D1995" t="s">
        <v>662</v>
      </c>
      <c r="E1995" t="s">
        <v>664</v>
      </c>
      <c r="F1995" t="s">
        <v>154</v>
      </c>
      <c r="G1995" t="s">
        <v>81</v>
      </c>
      <c r="H1995">
        <v>0</v>
      </c>
    </row>
    <row r="1996" spans="1:8" x14ac:dyDescent="0.25">
      <c r="A1996" t="s">
        <v>604</v>
      </c>
      <c r="B1996">
        <v>1</v>
      </c>
      <c r="C1996">
        <v>4</v>
      </c>
      <c r="D1996" t="s">
        <v>662</v>
      </c>
      <c r="E1996" t="s">
        <v>664</v>
      </c>
      <c r="F1996" t="s">
        <v>144</v>
      </c>
      <c r="G1996" t="s">
        <v>1078</v>
      </c>
      <c r="H1996">
        <v>1</v>
      </c>
    </row>
    <row r="1997" spans="1:8" x14ac:dyDescent="0.25">
      <c r="A1997" t="s">
        <v>604</v>
      </c>
      <c r="B1997">
        <v>1</v>
      </c>
      <c r="C1997">
        <v>4</v>
      </c>
      <c r="D1997" t="s">
        <v>662</v>
      </c>
      <c r="E1997" t="s">
        <v>664</v>
      </c>
      <c r="F1997" t="s">
        <v>144</v>
      </c>
      <c r="G1997" t="s">
        <v>1000</v>
      </c>
      <c r="H1997">
        <v>23</v>
      </c>
    </row>
    <row r="1998" spans="1:8" x14ac:dyDescent="0.25">
      <c r="A1998" t="s">
        <v>604</v>
      </c>
      <c r="B1998">
        <v>1</v>
      </c>
      <c r="C1998">
        <v>4</v>
      </c>
      <c r="D1998" t="s">
        <v>662</v>
      </c>
      <c r="E1998" t="s">
        <v>664</v>
      </c>
      <c r="F1998" t="s">
        <v>144</v>
      </c>
      <c r="G1998" t="s">
        <v>81</v>
      </c>
      <c r="H1998">
        <v>86</v>
      </c>
    </row>
    <row r="1999" spans="1:8" x14ac:dyDescent="0.25">
      <c r="A1999" t="s">
        <v>604</v>
      </c>
      <c r="B1999">
        <v>1</v>
      </c>
      <c r="C1999">
        <v>4</v>
      </c>
      <c r="D1999" t="s">
        <v>662</v>
      </c>
      <c r="E1999" t="s">
        <v>664</v>
      </c>
      <c r="F1999" t="s">
        <v>103</v>
      </c>
      <c r="G1999" t="s">
        <v>83</v>
      </c>
      <c r="H1999">
        <v>0</v>
      </c>
    </row>
    <row r="2000" spans="1:8" x14ac:dyDescent="0.25">
      <c r="A2000" t="s">
        <v>604</v>
      </c>
      <c r="B2000">
        <v>1</v>
      </c>
      <c r="C2000">
        <v>4</v>
      </c>
      <c r="D2000" t="s">
        <v>662</v>
      </c>
      <c r="E2000" t="s">
        <v>664</v>
      </c>
      <c r="F2000" t="s">
        <v>103</v>
      </c>
      <c r="G2000" t="s">
        <v>85</v>
      </c>
      <c r="H2000">
        <v>5</v>
      </c>
    </row>
    <row r="2001" spans="1:8" x14ac:dyDescent="0.25">
      <c r="A2001" t="s">
        <v>604</v>
      </c>
      <c r="B2001">
        <v>1</v>
      </c>
      <c r="C2001">
        <v>4</v>
      </c>
      <c r="D2001" t="s">
        <v>662</v>
      </c>
      <c r="E2001" t="s">
        <v>664</v>
      </c>
      <c r="F2001" t="s">
        <v>103</v>
      </c>
      <c r="G2001" t="s">
        <v>87</v>
      </c>
      <c r="H2001">
        <v>0</v>
      </c>
    </row>
    <row r="2002" spans="1:8" x14ac:dyDescent="0.25">
      <c r="A2002" t="s">
        <v>604</v>
      </c>
      <c r="B2002">
        <v>1</v>
      </c>
      <c r="C2002">
        <v>4</v>
      </c>
      <c r="D2002" t="s">
        <v>662</v>
      </c>
      <c r="E2002" t="s">
        <v>664</v>
      </c>
      <c r="F2002" t="s">
        <v>103</v>
      </c>
      <c r="G2002" t="s">
        <v>81</v>
      </c>
      <c r="H2002">
        <v>0</v>
      </c>
    </row>
    <row r="2003" spans="1:8" x14ac:dyDescent="0.25">
      <c r="A2003" t="s">
        <v>604</v>
      </c>
      <c r="B2003">
        <v>1</v>
      </c>
      <c r="C2003">
        <v>4</v>
      </c>
      <c r="D2003" t="s">
        <v>662</v>
      </c>
      <c r="E2003" t="s">
        <v>664</v>
      </c>
      <c r="F2003" t="s">
        <v>111</v>
      </c>
      <c r="G2003" t="s">
        <v>83</v>
      </c>
      <c r="H2003">
        <v>13</v>
      </c>
    </row>
    <row r="2004" spans="1:8" x14ac:dyDescent="0.25">
      <c r="A2004" t="s">
        <v>604</v>
      </c>
      <c r="B2004">
        <v>1</v>
      </c>
      <c r="C2004">
        <v>4</v>
      </c>
      <c r="D2004" t="s">
        <v>662</v>
      </c>
      <c r="E2004" t="s">
        <v>664</v>
      </c>
      <c r="F2004" t="s">
        <v>170</v>
      </c>
      <c r="G2004" t="s">
        <v>83</v>
      </c>
      <c r="H2004">
        <v>0</v>
      </c>
    </row>
    <row r="2005" spans="1:8" x14ac:dyDescent="0.25">
      <c r="A2005" t="s">
        <v>604</v>
      </c>
      <c r="B2005">
        <v>1</v>
      </c>
      <c r="C2005">
        <v>4</v>
      </c>
      <c r="D2005" t="s">
        <v>662</v>
      </c>
      <c r="E2005" t="s">
        <v>664</v>
      </c>
      <c r="F2005" t="s">
        <v>170</v>
      </c>
      <c r="G2005" t="s">
        <v>85</v>
      </c>
      <c r="H2005">
        <v>1</v>
      </c>
    </row>
    <row r="2006" spans="1:8" x14ac:dyDescent="0.25">
      <c r="A2006" t="s">
        <v>604</v>
      </c>
      <c r="B2006">
        <v>1</v>
      </c>
      <c r="C2006">
        <v>4</v>
      </c>
      <c r="D2006" t="s">
        <v>662</v>
      </c>
      <c r="E2006" t="s">
        <v>664</v>
      </c>
      <c r="F2006" t="s">
        <v>170</v>
      </c>
      <c r="G2006" t="s">
        <v>87</v>
      </c>
      <c r="H2006">
        <v>1</v>
      </c>
    </row>
    <row r="2007" spans="1:8" x14ac:dyDescent="0.25">
      <c r="A2007" t="s">
        <v>604</v>
      </c>
      <c r="B2007">
        <v>1</v>
      </c>
      <c r="C2007">
        <v>4</v>
      </c>
      <c r="D2007" t="s">
        <v>662</v>
      </c>
      <c r="E2007" t="s">
        <v>664</v>
      </c>
      <c r="F2007" t="s">
        <v>170</v>
      </c>
      <c r="G2007" t="s">
        <v>89</v>
      </c>
      <c r="H2007">
        <v>0</v>
      </c>
    </row>
    <row r="2008" spans="1:8" x14ac:dyDescent="0.25">
      <c r="A2008" t="s">
        <v>604</v>
      </c>
      <c r="B2008">
        <v>1</v>
      </c>
      <c r="C2008">
        <v>4</v>
      </c>
      <c r="D2008" t="s">
        <v>662</v>
      </c>
      <c r="E2008" t="s">
        <v>664</v>
      </c>
      <c r="F2008" t="s">
        <v>170</v>
      </c>
      <c r="G2008" t="s">
        <v>1000</v>
      </c>
      <c r="H2008">
        <v>0</v>
      </c>
    </row>
    <row r="2009" spans="1:8" x14ac:dyDescent="0.25">
      <c r="A2009" t="s">
        <v>604</v>
      </c>
      <c r="B2009">
        <v>1</v>
      </c>
      <c r="C2009">
        <v>4</v>
      </c>
      <c r="D2009" t="s">
        <v>662</v>
      </c>
      <c r="E2009" t="s">
        <v>664</v>
      </c>
      <c r="F2009" t="s">
        <v>170</v>
      </c>
      <c r="G2009" t="s">
        <v>81</v>
      </c>
      <c r="H2009">
        <v>1</v>
      </c>
    </row>
    <row r="2010" spans="1:8" x14ac:dyDescent="0.25">
      <c r="A2010" t="s">
        <v>604</v>
      </c>
      <c r="B2010">
        <v>1</v>
      </c>
      <c r="C2010">
        <v>4</v>
      </c>
      <c r="D2010" t="s">
        <v>662</v>
      </c>
      <c r="E2010" t="s">
        <v>664</v>
      </c>
      <c r="F2010" t="s">
        <v>162</v>
      </c>
      <c r="G2010" t="s">
        <v>1078</v>
      </c>
      <c r="H2010">
        <v>9</v>
      </c>
    </row>
    <row r="2011" spans="1:8" x14ac:dyDescent="0.25">
      <c r="A2011" t="s">
        <v>604</v>
      </c>
      <c r="B2011">
        <v>1</v>
      </c>
      <c r="C2011">
        <v>4</v>
      </c>
      <c r="D2011" t="s">
        <v>662</v>
      </c>
      <c r="E2011" t="s">
        <v>664</v>
      </c>
      <c r="F2011" t="s">
        <v>162</v>
      </c>
      <c r="G2011" t="s">
        <v>1000</v>
      </c>
      <c r="H2011">
        <v>13</v>
      </c>
    </row>
    <row r="2012" spans="1:8" x14ac:dyDescent="0.25">
      <c r="A2012" t="s">
        <v>604</v>
      </c>
      <c r="B2012">
        <v>1</v>
      </c>
      <c r="C2012">
        <v>4</v>
      </c>
      <c r="D2012" t="s">
        <v>662</v>
      </c>
      <c r="E2012" t="s">
        <v>664</v>
      </c>
      <c r="F2012" t="s">
        <v>162</v>
      </c>
      <c r="G2012" t="s">
        <v>81</v>
      </c>
      <c r="H2012">
        <v>0</v>
      </c>
    </row>
    <row r="2013" spans="1:8" x14ac:dyDescent="0.25">
      <c r="A2013" t="s">
        <v>604</v>
      </c>
      <c r="B2013">
        <v>1</v>
      </c>
      <c r="C2013">
        <v>4</v>
      </c>
      <c r="D2013" t="s">
        <v>662</v>
      </c>
      <c r="E2013" t="s">
        <v>664</v>
      </c>
      <c r="F2013" t="s">
        <v>95</v>
      </c>
      <c r="G2013" t="s">
        <v>83</v>
      </c>
      <c r="H2013">
        <v>2</v>
      </c>
    </row>
    <row r="2014" spans="1:8" x14ac:dyDescent="0.25">
      <c r="A2014" t="s">
        <v>604</v>
      </c>
      <c r="B2014">
        <v>1</v>
      </c>
      <c r="C2014">
        <v>4</v>
      </c>
      <c r="D2014" t="s">
        <v>662</v>
      </c>
      <c r="E2014" t="s">
        <v>664</v>
      </c>
      <c r="F2014" t="s">
        <v>95</v>
      </c>
      <c r="G2014" t="s">
        <v>85</v>
      </c>
      <c r="H2014">
        <v>7</v>
      </c>
    </row>
    <row r="2015" spans="1:8" x14ac:dyDescent="0.25">
      <c r="A2015" t="s">
        <v>604</v>
      </c>
      <c r="B2015">
        <v>1</v>
      </c>
      <c r="C2015">
        <v>4</v>
      </c>
      <c r="D2015" t="s">
        <v>662</v>
      </c>
      <c r="E2015" t="s">
        <v>664</v>
      </c>
      <c r="F2015" t="s">
        <v>789</v>
      </c>
      <c r="G2015" t="s">
        <v>83</v>
      </c>
      <c r="H2015">
        <v>5</v>
      </c>
    </row>
    <row r="2016" spans="1:8" x14ac:dyDescent="0.25">
      <c r="A2016" t="s">
        <v>604</v>
      </c>
      <c r="B2016">
        <v>1</v>
      </c>
      <c r="C2016">
        <v>4</v>
      </c>
      <c r="D2016" t="s">
        <v>662</v>
      </c>
      <c r="E2016" t="s">
        <v>664</v>
      </c>
      <c r="F2016" t="s">
        <v>789</v>
      </c>
      <c r="G2016" t="s">
        <v>1000</v>
      </c>
      <c r="H2016">
        <v>1</v>
      </c>
    </row>
    <row r="2017" spans="1:8" x14ac:dyDescent="0.25">
      <c r="A2017" t="s">
        <v>604</v>
      </c>
      <c r="B2017">
        <v>1</v>
      </c>
      <c r="C2017">
        <v>4</v>
      </c>
      <c r="D2017" t="s">
        <v>662</v>
      </c>
      <c r="E2017" t="s">
        <v>664</v>
      </c>
      <c r="F2017" t="s">
        <v>789</v>
      </c>
      <c r="G2017" t="s">
        <v>81</v>
      </c>
      <c r="H2017">
        <v>5</v>
      </c>
    </row>
    <row r="2018" spans="1:8" x14ac:dyDescent="0.25">
      <c r="A2018" t="s">
        <v>604</v>
      </c>
      <c r="B2018">
        <v>1</v>
      </c>
      <c r="C2018">
        <v>4</v>
      </c>
      <c r="D2018" t="s">
        <v>662</v>
      </c>
      <c r="E2018" t="s">
        <v>664</v>
      </c>
      <c r="F2018" t="s">
        <v>128</v>
      </c>
      <c r="G2018" t="s">
        <v>1000</v>
      </c>
      <c r="H2018">
        <v>0</v>
      </c>
    </row>
    <row r="2019" spans="1:8" x14ac:dyDescent="0.25">
      <c r="A2019" t="s">
        <v>604</v>
      </c>
      <c r="B2019">
        <v>1</v>
      </c>
      <c r="C2019">
        <v>4</v>
      </c>
      <c r="D2019" t="s">
        <v>662</v>
      </c>
      <c r="E2019" t="s">
        <v>664</v>
      </c>
      <c r="F2019" t="s">
        <v>128</v>
      </c>
      <c r="G2019" t="s">
        <v>81</v>
      </c>
      <c r="H2019">
        <v>0</v>
      </c>
    </row>
    <row r="2020" spans="1:8" x14ac:dyDescent="0.25">
      <c r="A2020" t="s">
        <v>604</v>
      </c>
      <c r="B2020">
        <v>1</v>
      </c>
      <c r="C2020">
        <v>4</v>
      </c>
      <c r="D2020" t="s">
        <v>662</v>
      </c>
      <c r="E2020" t="s">
        <v>664</v>
      </c>
      <c r="F2020" t="s">
        <v>77</v>
      </c>
      <c r="G2020" t="s">
        <v>1078</v>
      </c>
      <c r="H2020">
        <v>4</v>
      </c>
    </row>
    <row r="2021" spans="1:8" x14ac:dyDescent="0.25">
      <c r="A2021" t="s">
        <v>604</v>
      </c>
      <c r="B2021">
        <v>1</v>
      </c>
      <c r="C2021">
        <v>4</v>
      </c>
      <c r="D2021" t="s">
        <v>662</v>
      </c>
      <c r="E2021" t="s">
        <v>664</v>
      </c>
      <c r="F2021" t="s">
        <v>77</v>
      </c>
      <c r="G2021" t="s">
        <v>83</v>
      </c>
      <c r="H2021">
        <v>0</v>
      </c>
    </row>
    <row r="2022" spans="1:8" x14ac:dyDescent="0.25">
      <c r="A2022" t="s">
        <v>604</v>
      </c>
      <c r="B2022">
        <v>1</v>
      </c>
      <c r="C2022">
        <v>4</v>
      </c>
      <c r="D2022" t="s">
        <v>662</v>
      </c>
      <c r="E2022" t="s">
        <v>664</v>
      </c>
      <c r="F2022" t="s">
        <v>77</v>
      </c>
      <c r="G2022" t="s">
        <v>1000</v>
      </c>
      <c r="H2022">
        <v>1</v>
      </c>
    </row>
    <row r="2023" spans="1:8" x14ac:dyDescent="0.25">
      <c r="A2023" t="s">
        <v>604</v>
      </c>
      <c r="B2023">
        <v>1</v>
      </c>
      <c r="C2023">
        <v>4</v>
      </c>
      <c r="D2023" t="s">
        <v>662</v>
      </c>
      <c r="E2023" t="s">
        <v>664</v>
      </c>
      <c r="F2023" t="s">
        <v>77</v>
      </c>
      <c r="G2023" t="s">
        <v>81</v>
      </c>
      <c r="H2023">
        <v>0</v>
      </c>
    </row>
    <row r="2024" spans="1:8" x14ac:dyDescent="0.25">
      <c r="A2024" t="s">
        <v>604</v>
      </c>
      <c r="B2024">
        <v>1</v>
      </c>
      <c r="C2024">
        <v>4</v>
      </c>
      <c r="D2024" t="s">
        <v>662</v>
      </c>
      <c r="E2024" t="s">
        <v>664</v>
      </c>
      <c r="F2024" t="s">
        <v>119</v>
      </c>
      <c r="G2024" t="s">
        <v>1078</v>
      </c>
      <c r="H2024">
        <v>0</v>
      </c>
    </row>
    <row r="2025" spans="1:8" x14ac:dyDescent="0.25">
      <c r="A2025" t="s">
        <v>604</v>
      </c>
      <c r="B2025">
        <v>1</v>
      </c>
      <c r="C2025">
        <v>4</v>
      </c>
      <c r="D2025" t="s">
        <v>662</v>
      </c>
      <c r="E2025" t="s">
        <v>664</v>
      </c>
      <c r="F2025" t="s">
        <v>119</v>
      </c>
      <c r="G2025" t="s">
        <v>1000</v>
      </c>
      <c r="H2025">
        <v>6</v>
      </c>
    </row>
    <row r="2026" spans="1:8" x14ac:dyDescent="0.25">
      <c r="A2026" t="s">
        <v>604</v>
      </c>
      <c r="B2026">
        <v>1</v>
      </c>
      <c r="C2026">
        <v>4</v>
      </c>
      <c r="D2026" t="s">
        <v>662</v>
      </c>
      <c r="E2026" t="s">
        <v>664</v>
      </c>
      <c r="F2026" t="s">
        <v>120</v>
      </c>
      <c r="G2026" t="s">
        <v>1078</v>
      </c>
      <c r="H2026">
        <v>0</v>
      </c>
    </row>
    <row r="2027" spans="1:8" x14ac:dyDescent="0.25">
      <c r="A2027" t="s">
        <v>604</v>
      </c>
      <c r="B2027">
        <v>1</v>
      </c>
      <c r="C2027">
        <v>4</v>
      </c>
      <c r="D2027" t="s">
        <v>662</v>
      </c>
      <c r="E2027" t="s">
        <v>664</v>
      </c>
      <c r="F2027" t="s">
        <v>120</v>
      </c>
      <c r="G2027" t="s">
        <v>83</v>
      </c>
      <c r="H2027">
        <v>0</v>
      </c>
    </row>
    <row r="2028" spans="1:8" x14ac:dyDescent="0.25">
      <c r="A2028" t="s">
        <v>604</v>
      </c>
      <c r="B2028">
        <v>1</v>
      </c>
      <c r="C2028">
        <v>4</v>
      </c>
      <c r="D2028" t="s">
        <v>662</v>
      </c>
      <c r="E2028" t="s">
        <v>664</v>
      </c>
      <c r="F2028" t="s">
        <v>120</v>
      </c>
      <c r="G2028" t="s">
        <v>1000</v>
      </c>
      <c r="H2028">
        <v>5</v>
      </c>
    </row>
    <row r="2029" spans="1:8" x14ac:dyDescent="0.25">
      <c r="A2029" t="s">
        <v>604</v>
      </c>
      <c r="B2029">
        <v>1</v>
      </c>
      <c r="C2029">
        <v>4</v>
      </c>
      <c r="D2029" t="s">
        <v>662</v>
      </c>
      <c r="E2029" t="s">
        <v>664</v>
      </c>
      <c r="F2029" t="s">
        <v>120</v>
      </c>
      <c r="G2029" t="s">
        <v>81</v>
      </c>
      <c r="H2029">
        <v>0</v>
      </c>
    </row>
    <row r="2030" spans="1:8" x14ac:dyDescent="0.25">
      <c r="A2030" t="s">
        <v>604</v>
      </c>
      <c r="B2030">
        <v>1</v>
      </c>
      <c r="C2030">
        <v>4</v>
      </c>
      <c r="D2030" t="s">
        <v>662</v>
      </c>
      <c r="E2030" t="s">
        <v>664</v>
      </c>
      <c r="F2030" t="s">
        <v>152</v>
      </c>
      <c r="G2030" t="s">
        <v>1078</v>
      </c>
      <c r="H2030">
        <v>3</v>
      </c>
    </row>
    <row r="2031" spans="1:8" x14ac:dyDescent="0.25">
      <c r="A2031" t="s">
        <v>604</v>
      </c>
      <c r="B2031">
        <v>1</v>
      </c>
      <c r="C2031">
        <v>4</v>
      </c>
      <c r="D2031" t="s">
        <v>662</v>
      </c>
      <c r="E2031" t="s">
        <v>664</v>
      </c>
      <c r="F2031" t="s">
        <v>152</v>
      </c>
      <c r="G2031" t="s">
        <v>1000</v>
      </c>
      <c r="H2031">
        <v>2</v>
      </c>
    </row>
    <row r="2032" spans="1:8" x14ac:dyDescent="0.25">
      <c r="A2032" t="s">
        <v>604</v>
      </c>
      <c r="B2032">
        <v>1</v>
      </c>
      <c r="C2032">
        <v>4</v>
      </c>
      <c r="D2032" t="s">
        <v>662</v>
      </c>
      <c r="E2032" t="s">
        <v>664</v>
      </c>
      <c r="F2032" t="s">
        <v>790</v>
      </c>
      <c r="G2032" t="s">
        <v>1078</v>
      </c>
      <c r="H2032">
        <v>3</v>
      </c>
    </row>
    <row r="2033" spans="1:8" x14ac:dyDescent="0.25">
      <c r="A2033" t="s">
        <v>604</v>
      </c>
      <c r="B2033">
        <v>1</v>
      </c>
      <c r="C2033">
        <v>4</v>
      </c>
      <c r="D2033" t="s">
        <v>662</v>
      </c>
      <c r="E2033" t="s">
        <v>664</v>
      </c>
      <c r="F2033" t="s">
        <v>790</v>
      </c>
      <c r="G2033" t="s">
        <v>83</v>
      </c>
      <c r="H2033">
        <v>15</v>
      </c>
    </row>
    <row r="2034" spans="1:8" x14ac:dyDescent="0.25">
      <c r="A2034" t="s">
        <v>604</v>
      </c>
      <c r="B2034">
        <v>1</v>
      </c>
      <c r="C2034">
        <v>4</v>
      </c>
      <c r="D2034" t="s">
        <v>662</v>
      </c>
      <c r="E2034" t="s">
        <v>664</v>
      </c>
      <c r="F2034" t="s">
        <v>790</v>
      </c>
      <c r="G2034" t="s">
        <v>85</v>
      </c>
      <c r="H2034">
        <v>0</v>
      </c>
    </row>
    <row r="2035" spans="1:8" x14ac:dyDescent="0.25">
      <c r="A2035" t="s">
        <v>604</v>
      </c>
      <c r="B2035">
        <v>1</v>
      </c>
      <c r="C2035">
        <v>4</v>
      </c>
      <c r="D2035" t="s">
        <v>662</v>
      </c>
      <c r="E2035" t="s">
        <v>664</v>
      </c>
      <c r="F2035" t="s">
        <v>790</v>
      </c>
      <c r="G2035" t="s">
        <v>1000</v>
      </c>
      <c r="H2035">
        <v>66</v>
      </c>
    </row>
    <row r="2036" spans="1:8" x14ac:dyDescent="0.25">
      <c r="A2036" t="s">
        <v>604</v>
      </c>
      <c r="B2036">
        <v>1</v>
      </c>
      <c r="C2036">
        <v>4</v>
      </c>
      <c r="D2036" t="s">
        <v>662</v>
      </c>
      <c r="E2036" t="s">
        <v>664</v>
      </c>
      <c r="F2036" t="s">
        <v>790</v>
      </c>
      <c r="G2036" t="s">
        <v>81</v>
      </c>
      <c r="H2036">
        <v>227</v>
      </c>
    </row>
    <row r="2037" spans="1:8" x14ac:dyDescent="0.25">
      <c r="A2037" t="s">
        <v>604</v>
      </c>
      <c r="B2037">
        <v>1</v>
      </c>
      <c r="C2037">
        <v>4</v>
      </c>
      <c r="D2037" t="s">
        <v>662</v>
      </c>
      <c r="E2037" t="s">
        <v>665</v>
      </c>
      <c r="F2037" t="s">
        <v>136</v>
      </c>
      <c r="G2037" t="s">
        <v>1078</v>
      </c>
      <c r="H2037">
        <v>0</v>
      </c>
    </row>
    <row r="2038" spans="1:8" x14ac:dyDescent="0.25">
      <c r="A2038" t="s">
        <v>604</v>
      </c>
      <c r="B2038">
        <v>1</v>
      </c>
      <c r="C2038">
        <v>4</v>
      </c>
      <c r="D2038" t="s">
        <v>662</v>
      </c>
      <c r="E2038" t="s">
        <v>665</v>
      </c>
      <c r="F2038" t="s">
        <v>136</v>
      </c>
      <c r="G2038" t="s">
        <v>83</v>
      </c>
      <c r="H2038">
        <v>0</v>
      </c>
    </row>
    <row r="2039" spans="1:8" x14ac:dyDescent="0.25">
      <c r="A2039" t="s">
        <v>604</v>
      </c>
      <c r="B2039">
        <v>1</v>
      </c>
      <c r="C2039">
        <v>4</v>
      </c>
      <c r="D2039" t="s">
        <v>662</v>
      </c>
      <c r="E2039" t="s">
        <v>665</v>
      </c>
      <c r="F2039" t="s">
        <v>136</v>
      </c>
      <c r="G2039" t="s">
        <v>85</v>
      </c>
      <c r="H2039">
        <v>0</v>
      </c>
    </row>
    <row r="2040" spans="1:8" x14ac:dyDescent="0.25">
      <c r="A2040" t="s">
        <v>604</v>
      </c>
      <c r="B2040">
        <v>1</v>
      </c>
      <c r="C2040">
        <v>4</v>
      </c>
      <c r="D2040" t="s">
        <v>662</v>
      </c>
      <c r="E2040" t="s">
        <v>665</v>
      </c>
      <c r="F2040" t="s">
        <v>136</v>
      </c>
      <c r="G2040" t="s">
        <v>1000</v>
      </c>
      <c r="H2040">
        <v>1</v>
      </c>
    </row>
    <row r="2041" spans="1:8" x14ac:dyDescent="0.25">
      <c r="A2041" t="s">
        <v>604</v>
      </c>
      <c r="B2041">
        <v>1</v>
      </c>
      <c r="C2041">
        <v>4</v>
      </c>
      <c r="D2041" t="s">
        <v>662</v>
      </c>
      <c r="E2041" t="s">
        <v>665</v>
      </c>
      <c r="F2041" t="s">
        <v>153</v>
      </c>
      <c r="G2041" t="s">
        <v>1078</v>
      </c>
      <c r="H2041">
        <v>25</v>
      </c>
    </row>
    <row r="2042" spans="1:8" x14ac:dyDescent="0.25">
      <c r="A2042" t="s">
        <v>604</v>
      </c>
      <c r="B2042">
        <v>1</v>
      </c>
      <c r="C2042">
        <v>4</v>
      </c>
      <c r="D2042" t="s">
        <v>662</v>
      </c>
      <c r="E2042" t="s">
        <v>665</v>
      </c>
      <c r="F2042" t="s">
        <v>153</v>
      </c>
      <c r="G2042" t="s">
        <v>83</v>
      </c>
      <c r="H2042">
        <v>0</v>
      </c>
    </row>
    <row r="2043" spans="1:8" x14ac:dyDescent="0.25">
      <c r="A2043" t="s">
        <v>604</v>
      </c>
      <c r="B2043">
        <v>1</v>
      </c>
      <c r="C2043">
        <v>4</v>
      </c>
      <c r="D2043" t="s">
        <v>662</v>
      </c>
      <c r="E2043" t="s">
        <v>665</v>
      </c>
      <c r="F2043" t="s">
        <v>153</v>
      </c>
      <c r="G2043" t="s">
        <v>1000</v>
      </c>
      <c r="H2043">
        <v>6</v>
      </c>
    </row>
    <row r="2044" spans="1:8" x14ac:dyDescent="0.25">
      <c r="A2044" t="s">
        <v>604</v>
      </c>
      <c r="B2044">
        <v>1</v>
      </c>
      <c r="C2044">
        <v>4</v>
      </c>
      <c r="D2044" t="s">
        <v>662</v>
      </c>
      <c r="E2044" t="s">
        <v>665</v>
      </c>
      <c r="F2044" t="s">
        <v>153</v>
      </c>
      <c r="G2044" t="s">
        <v>81</v>
      </c>
      <c r="H2044">
        <v>6</v>
      </c>
    </row>
    <row r="2045" spans="1:8" x14ac:dyDescent="0.25">
      <c r="A2045" t="s">
        <v>604</v>
      </c>
      <c r="B2045">
        <v>1</v>
      </c>
      <c r="C2045">
        <v>4</v>
      </c>
      <c r="D2045" t="s">
        <v>662</v>
      </c>
      <c r="E2045" t="s">
        <v>665</v>
      </c>
      <c r="F2045" t="s">
        <v>154</v>
      </c>
      <c r="G2045" t="s">
        <v>1078</v>
      </c>
      <c r="H2045">
        <v>2</v>
      </c>
    </row>
    <row r="2046" spans="1:8" x14ac:dyDescent="0.25">
      <c r="A2046" t="s">
        <v>604</v>
      </c>
      <c r="B2046">
        <v>1</v>
      </c>
      <c r="C2046">
        <v>4</v>
      </c>
      <c r="D2046" t="s">
        <v>662</v>
      </c>
      <c r="E2046" t="s">
        <v>665</v>
      </c>
      <c r="F2046" t="s">
        <v>154</v>
      </c>
      <c r="G2046" t="s">
        <v>1000</v>
      </c>
      <c r="H2046">
        <v>0</v>
      </c>
    </row>
    <row r="2047" spans="1:8" x14ac:dyDescent="0.25">
      <c r="A2047" t="s">
        <v>604</v>
      </c>
      <c r="B2047">
        <v>1</v>
      </c>
      <c r="C2047">
        <v>4</v>
      </c>
      <c r="D2047" t="s">
        <v>662</v>
      </c>
      <c r="E2047" t="s">
        <v>665</v>
      </c>
      <c r="F2047" t="s">
        <v>154</v>
      </c>
      <c r="G2047" t="s">
        <v>81</v>
      </c>
      <c r="H2047">
        <v>0</v>
      </c>
    </row>
    <row r="2048" spans="1:8" x14ac:dyDescent="0.25">
      <c r="A2048" t="s">
        <v>604</v>
      </c>
      <c r="B2048">
        <v>1</v>
      </c>
      <c r="C2048">
        <v>4</v>
      </c>
      <c r="D2048" t="s">
        <v>662</v>
      </c>
      <c r="E2048" t="s">
        <v>665</v>
      </c>
      <c r="F2048" t="s">
        <v>144</v>
      </c>
      <c r="G2048" t="s">
        <v>1078</v>
      </c>
      <c r="H2048">
        <v>0</v>
      </c>
    </row>
    <row r="2049" spans="1:8" x14ac:dyDescent="0.25">
      <c r="A2049" t="s">
        <v>604</v>
      </c>
      <c r="B2049">
        <v>1</v>
      </c>
      <c r="C2049">
        <v>4</v>
      </c>
      <c r="D2049" t="s">
        <v>662</v>
      </c>
      <c r="E2049" t="s">
        <v>665</v>
      </c>
      <c r="F2049" t="s">
        <v>144</v>
      </c>
      <c r="G2049" t="s">
        <v>1000</v>
      </c>
      <c r="H2049">
        <v>20</v>
      </c>
    </row>
    <row r="2050" spans="1:8" x14ac:dyDescent="0.25">
      <c r="A2050" t="s">
        <v>604</v>
      </c>
      <c r="B2050">
        <v>1</v>
      </c>
      <c r="C2050">
        <v>4</v>
      </c>
      <c r="D2050" t="s">
        <v>662</v>
      </c>
      <c r="E2050" t="s">
        <v>665</v>
      </c>
      <c r="F2050" t="s">
        <v>144</v>
      </c>
      <c r="G2050" t="s">
        <v>81</v>
      </c>
      <c r="H2050">
        <v>10</v>
      </c>
    </row>
    <row r="2051" spans="1:8" x14ac:dyDescent="0.25">
      <c r="A2051" t="s">
        <v>604</v>
      </c>
      <c r="B2051">
        <v>1</v>
      </c>
      <c r="C2051">
        <v>4</v>
      </c>
      <c r="D2051" t="s">
        <v>662</v>
      </c>
      <c r="E2051" t="s">
        <v>665</v>
      </c>
      <c r="F2051" t="s">
        <v>103</v>
      </c>
      <c r="G2051" t="s">
        <v>83</v>
      </c>
      <c r="H2051">
        <v>0</v>
      </c>
    </row>
    <row r="2052" spans="1:8" x14ac:dyDescent="0.25">
      <c r="A2052" t="s">
        <v>604</v>
      </c>
      <c r="B2052">
        <v>1</v>
      </c>
      <c r="C2052">
        <v>4</v>
      </c>
      <c r="D2052" t="s">
        <v>662</v>
      </c>
      <c r="E2052" t="s">
        <v>665</v>
      </c>
      <c r="F2052" t="s">
        <v>103</v>
      </c>
      <c r="G2052" t="s">
        <v>85</v>
      </c>
      <c r="H2052">
        <v>10</v>
      </c>
    </row>
    <row r="2053" spans="1:8" x14ac:dyDescent="0.25">
      <c r="A2053" t="s">
        <v>604</v>
      </c>
      <c r="B2053">
        <v>1</v>
      </c>
      <c r="C2053">
        <v>4</v>
      </c>
      <c r="D2053" t="s">
        <v>662</v>
      </c>
      <c r="E2053" t="s">
        <v>665</v>
      </c>
      <c r="F2053" t="s">
        <v>103</v>
      </c>
      <c r="G2053" t="s">
        <v>87</v>
      </c>
      <c r="H2053">
        <v>0</v>
      </c>
    </row>
    <row r="2054" spans="1:8" x14ac:dyDescent="0.25">
      <c r="A2054" t="s">
        <v>604</v>
      </c>
      <c r="B2054">
        <v>1</v>
      </c>
      <c r="C2054">
        <v>4</v>
      </c>
      <c r="D2054" t="s">
        <v>662</v>
      </c>
      <c r="E2054" t="s">
        <v>665</v>
      </c>
      <c r="F2054" t="s">
        <v>103</v>
      </c>
      <c r="G2054" t="s">
        <v>81</v>
      </c>
      <c r="H2054">
        <v>0</v>
      </c>
    </row>
    <row r="2055" spans="1:8" x14ac:dyDescent="0.25">
      <c r="A2055" t="s">
        <v>604</v>
      </c>
      <c r="B2055">
        <v>1</v>
      </c>
      <c r="C2055">
        <v>4</v>
      </c>
      <c r="D2055" t="s">
        <v>662</v>
      </c>
      <c r="E2055" t="s">
        <v>665</v>
      </c>
      <c r="F2055" t="s">
        <v>111</v>
      </c>
      <c r="G2055" t="s">
        <v>83</v>
      </c>
      <c r="H2055">
        <v>7</v>
      </c>
    </row>
    <row r="2056" spans="1:8" x14ac:dyDescent="0.25">
      <c r="A2056" t="s">
        <v>604</v>
      </c>
      <c r="B2056">
        <v>1</v>
      </c>
      <c r="C2056">
        <v>4</v>
      </c>
      <c r="D2056" t="s">
        <v>662</v>
      </c>
      <c r="E2056" t="s">
        <v>665</v>
      </c>
      <c r="F2056" t="s">
        <v>170</v>
      </c>
      <c r="G2056" t="s">
        <v>83</v>
      </c>
      <c r="H2056">
        <v>1</v>
      </c>
    </row>
    <row r="2057" spans="1:8" x14ac:dyDescent="0.25">
      <c r="A2057" t="s">
        <v>604</v>
      </c>
      <c r="B2057">
        <v>1</v>
      </c>
      <c r="C2057">
        <v>4</v>
      </c>
      <c r="D2057" t="s">
        <v>662</v>
      </c>
      <c r="E2057" t="s">
        <v>665</v>
      </c>
      <c r="F2057" t="s">
        <v>170</v>
      </c>
      <c r="G2057" t="s">
        <v>85</v>
      </c>
      <c r="H2057">
        <v>1</v>
      </c>
    </row>
    <row r="2058" spans="1:8" x14ac:dyDescent="0.25">
      <c r="A2058" t="s">
        <v>604</v>
      </c>
      <c r="B2058">
        <v>1</v>
      </c>
      <c r="C2058">
        <v>4</v>
      </c>
      <c r="D2058" t="s">
        <v>662</v>
      </c>
      <c r="E2058" t="s">
        <v>665</v>
      </c>
      <c r="F2058" t="s">
        <v>170</v>
      </c>
      <c r="G2058" t="s">
        <v>87</v>
      </c>
      <c r="H2058">
        <v>1</v>
      </c>
    </row>
    <row r="2059" spans="1:8" x14ac:dyDescent="0.25">
      <c r="A2059" t="s">
        <v>604</v>
      </c>
      <c r="B2059">
        <v>1</v>
      </c>
      <c r="C2059">
        <v>4</v>
      </c>
      <c r="D2059" t="s">
        <v>662</v>
      </c>
      <c r="E2059" t="s">
        <v>665</v>
      </c>
      <c r="F2059" t="s">
        <v>170</v>
      </c>
      <c r="G2059" t="s">
        <v>89</v>
      </c>
      <c r="H2059">
        <v>2</v>
      </c>
    </row>
    <row r="2060" spans="1:8" x14ac:dyDescent="0.25">
      <c r="A2060" t="s">
        <v>604</v>
      </c>
      <c r="B2060">
        <v>1</v>
      </c>
      <c r="C2060">
        <v>4</v>
      </c>
      <c r="D2060" t="s">
        <v>662</v>
      </c>
      <c r="E2060" t="s">
        <v>665</v>
      </c>
      <c r="F2060" t="s">
        <v>170</v>
      </c>
      <c r="G2060" t="s">
        <v>1000</v>
      </c>
      <c r="H2060">
        <v>0</v>
      </c>
    </row>
    <row r="2061" spans="1:8" x14ac:dyDescent="0.25">
      <c r="A2061" t="s">
        <v>604</v>
      </c>
      <c r="B2061">
        <v>1</v>
      </c>
      <c r="C2061">
        <v>4</v>
      </c>
      <c r="D2061" t="s">
        <v>662</v>
      </c>
      <c r="E2061" t="s">
        <v>665</v>
      </c>
      <c r="F2061" t="s">
        <v>170</v>
      </c>
      <c r="G2061" t="s">
        <v>81</v>
      </c>
      <c r="H2061">
        <v>0</v>
      </c>
    </row>
    <row r="2062" spans="1:8" x14ac:dyDescent="0.25">
      <c r="A2062" t="s">
        <v>604</v>
      </c>
      <c r="B2062">
        <v>1</v>
      </c>
      <c r="C2062">
        <v>4</v>
      </c>
      <c r="D2062" t="s">
        <v>662</v>
      </c>
      <c r="E2062" t="s">
        <v>665</v>
      </c>
      <c r="F2062" t="s">
        <v>162</v>
      </c>
      <c r="G2062" t="s">
        <v>1078</v>
      </c>
      <c r="H2062">
        <v>3</v>
      </c>
    </row>
    <row r="2063" spans="1:8" x14ac:dyDescent="0.25">
      <c r="A2063" t="s">
        <v>604</v>
      </c>
      <c r="B2063">
        <v>1</v>
      </c>
      <c r="C2063">
        <v>4</v>
      </c>
      <c r="D2063" t="s">
        <v>662</v>
      </c>
      <c r="E2063" t="s">
        <v>665</v>
      </c>
      <c r="F2063" t="s">
        <v>162</v>
      </c>
      <c r="G2063" t="s">
        <v>1000</v>
      </c>
      <c r="H2063">
        <v>4</v>
      </c>
    </row>
    <row r="2064" spans="1:8" x14ac:dyDescent="0.25">
      <c r="A2064" t="s">
        <v>604</v>
      </c>
      <c r="B2064">
        <v>1</v>
      </c>
      <c r="C2064">
        <v>4</v>
      </c>
      <c r="D2064" t="s">
        <v>662</v>
      </c>
      <c r="E2064" t="s">
        <v>665</v>
      </c>
      <c r="F2064" t="s">
        <v>162</v>
      </c>
      <c r="G2064" t="s">
        <v>81</v>
      </c>
      <c r="H2064">
        <v>0</v>
      </c>
    </row>
    <row r="2065" spans="1:8" x14ac:dyDescent="0.25">
      <c r="A2065" t="s">
        <v>604</v>
      </c>
      <c r="B2065">
        <v>1</v>
      </c>
      <c r="C2065">
        <v>4</v>
      </c>
      <c r="D2065" t="s">
        <v>662</v>
      </c>
      <c r="E2065" t="s">
        <v>665</v>
      </c>
      <c r="F2065" t="s">
        <v>95</v>
      </c>
      <c r="G2065" t="s">
        <v>83</v>
      </c>
      <c r="H2065">
        <v>4</v>
      </c>
    </row>
    <row r="2066" spans="1:8" x14ac:dyDescent="0.25">
      <c r="A2066" t="s">
        <v>604</v>
      </c>
      <c r="B2066">
        <v>1</v>
      </c>
      <c r="C2066">
        <v>4</v>
      </c>
      <c r="D2066" t="s">
        <v>662</v>
      </c>
      <c r="E2066" t="s">
        <v>665</v>
      </c>
      <c r="F2066" t="s">
        <v>95</v>
      </c>
      <c r="G2066" t="s">
        <v>85</v>
      </c>
      <c r="H2066">
        <v>15</v>
      </c>
    </row>
    <row r="2067" spans="1:8" x14ac:dyDescent="0.25">
      <c r="A2067" t="s">
        <v>604</v>
      </c>
      <c r="B2067">
        <v>1</v>
      </c>
      <c r="C2067">
        <v>4</v>
      </c>
      <c r="D2067" t="s">
        <v>662</v>
      </c>
      <c r="E2067" t="s">
        <v>665</v>
      </c>
      <c r="F2067" t="s">
        <v>789</v>
      </c>
      <c r="G2067" t="s">
        <v>83</v>
      </c>
      <c r="H2067">
        <v>6</v>
      </c>
    </row>
    <row r="2068" spans="1:8" x14ac:dyDescent="0.25">
      <c r="A2068" t="s">
        <v>604</v>
      </c>
      <c r="B2068">
        <v>1</v>
      </c>
      <c r="C2068">
        <v>4</v>
      </c>
      <c r="D2068" t="s">
        <v>662</v>
      </c>
      <c r="E2068" t="s">
        <v>665</v>
      </c>
      <c r="F2068" t="s">
        <v>789</v>
      </c>
      <c r="G2068" t="s">
        <v>1000</v>
      </c>
      <c r="H2068">
        <v>3</v>
      </c>
    </row>
    <row r="2069" spans="1:8" x14ac:dyDescent="0.25">
      <c r="A2069" t="s">
        <v>604</v>
      </c>
      <c r="B2069">
        <v>1</v>
      </c>
      <c r="C2069">
        <v>4</v>
      </c>
      <c r="D2069" t="s">
        <v>662</v>
      </c>
      <c r="E2069" t="s">
        <v>665</v>
      </c>
      <c r="F2069" t="s">
        <v>789</v>
      </c>
      <c r="G2069" t="s">
        <v>81</v>
      </c>
      <c r="H2069">
        <v>2</v>
      </c>
    </row>
    <row r="2070" spans="1:8" x14ac:dyDescent="0.25">
      <c r="A2070" t="s">
        <v>604</v>
      </c>
      <c r="B2070">
        <v>1</v>
      </c>
      <c r="C2070">
        <v>4</v>
      </c>
      <c r="D2070" t="s">
        <v>662</v>
      </c>
      <c r="E2070" t="s">
        <v>665</v>
      </c>
      <c r="F2070" t="s">
        <v>128</v>
      </c>
      <c r="G2070" t="s">
        <v>1000</v>
      </c>
      <c r="H2070">
        <v>0</v>
      </c>
    </row>
    <row r="2071" spans="1:8" x14ac:dyDescent="0.25">
      <c r="A2071" t="s">
        <v>604</v>
      </c>
      <c r="B2071">
        <v>1</v>
      </c>
      <c r="C2071">
        <v>4</v>
      </c>
      <c r="D2071" t="s">
        <v>662</v>
      </c>
      <c r="E2071" t="s">
        <v>665</v>
      </c>
      <c r="F2071" t="s">
        <v>128</v>
      </c>
      <c r="G2071" t="s">
        <v>81</v>
      </c>
      <c r="H2071">
        <v>1</v>
      </c>
    </row>
    <row r="2072" spans="1:8" x14ac:dyDescent="0.25">
      <c r="A2072" t="s">
        <v>604</v>
      </c>
      <c r="B2072">
        <v>1</v>
      </c>
      <c r="C2072">
        <v>4</v>
      </c>
      <c r="D2072" t="s">
        <v>662</v>
      </c>
      <c r="E2072" t="s">
        <v>665</v>
      </c>
      <c r="F2072" t="s">
        <v>77</v>
      </c>
      <c r="G2072" t="s">
        <v>1078</v>
      </c>
      <c r="H2072">
        <v>0</v>
      </c>
    </row>
    <row r="2073" spans="1:8" x14ac:dyDescent="0.25">
      <c r="A2073" t="s">
        <v>604</v>
      </c>
      <c r="B2073">
        <v>1</v>
      </c>
      <c r="C2073">
        <v>4</v>
      </c>
      <c r="D2073" t="s">
        <v>662</v>
      </c>
      <c r="E2073" t="s">
        <v>665</v>
      </c>
      <c r="F2073" t="s">
        <v>77</v>
      </c>
      <c r="G2073" t="s">
        <v>83</v>
      </c>
      <c r="H2073">
        <v>0</v>
      </c>
    </row>
    <row r="2074" spans="1:8" x14ac:dyDescent="0.25">
      <c r="A2074" t="s">
        <v>604</v>
      </c>
      <c r="B2074">
        <v>1</v>
      </c>
      <c r="C2074">
        <v>4</v>
      </c>
      <c r="D2074" t="s">
        <v>662</v>
      </c>
      <c r="E2074" t="s">
        <v>665</v>
      </c>
      <c r="F2074" t="s">
        <v>77</v>
      </c>
      <c r="G2074" t="s">
        <v>1000</v>
      </c>
      <c r="H2074">
        <v>4</v>
      </c>
    </row>
    <row r="2075" spans="1:8" x14ac:dyDescent="0.25">
      <c r="A2075" t="s">
        <v>604</v>
      </c>
      <c r="B2075">
        <v>1</v>
      </c>
      <c r="C2075">
        <v>4</v>
      </c>
      <c r="D2075" t="s">
        <v>662</v>
      </c>
      <c r="E2075" t="s">
        <v>665</v>
      </c>
      <c r="F2075" t="s">
        <v>77</v>
      </c>
      <c r="G2075" t="s">
        <v>81</v>
      </c>
      <c r="H2075">
        <v>0</v>
      </c>
    </row>
    <row r="2076" spans="1:8" x14ac:dyDescent="0.25">
      <c r="A2076" t="s">
        <v>604</v>
      </c>
      <c r="B2076">
        <v>1</v>
      </c>
      <c r="C2076">
        <v>4</v>
      </c>
      <c r="D2076" t="s">
        <v>662</v>
      </c>
      <c r="E2076" t="s">
        <v>665</v>
      </c>
      <c r="F2076" t="s">
        <v>119</v>
      </c>
      <c r="G2076" t="s">
        <v>1078</v>
      </c>
      <c r="H2076">
        <v>1</v>
      </c>
    </row>
    <row r="2077" spans="1:8" x14ac:dyDescent="0.25">
      <c r="A2077" t="s">
        <v>604</v>
      </c>
      <c r="B2077">
        <v>1</v>
      </c>
      <c r="C2077">
        <v>4</v>
      </c>
      <c r="D2077" t="s">
        <v>662</v>
      </c>
      <c r="E2077" t="s">
        <v>665</v>
      </c>
      <c r="F2077" t="s">
        <v>119</v>
      </c>
      <c r="G2077" t="s">
        <v>1000</v>
      </c>
      <c r="H2077">
        <v>7</v>
      </c>
    </row>
    <row r="2078" spans="1:8" x14ac:dyDescent="0.25">
      <c r="A2078" t="s">
        <v>604</v>
      </c>
      <c r="B2078">
        <v>1</v>
      </c>
      <c r="C2078">
        <v>4</v>
      </c>
      <c r="D2078" t="s">
        <v>662</v>
      </c>
      <c r="E2078" t="s">
        <v>665</v>
      </c>
      <c r="F2078" t="s">
        <v>120</v>
      </c>
      <c r="G2078" t="s">
        <v>1078</v>
      </c>
      <c r="H2078">
        <v>10</v>
      </c>
    </row>
    <row r="2079" spans="1:8" x14ac:dyDescent="0.25">
      <c r="A2079" t="s">
        <v>604</v>
      </c>
      <c r="B2079">
        <v>1</v>
      </c>
      <c r="C2079">
        <v>4</v>
      </c>
      <c r="D2079" t="s">
        <v>662</v>
      </c>
      <c r="E2079" t="s">
        <v>665</v>
      </c>
      <c r="F2079" t="s">
        <v>120</v>
      </c>
      <c r="G2079" t="s">
        <v>83</v>
      </c>
      <c r="H2079">
        <v>0</v>
      </c>
    </row>
    <row r="2080" spans="1:8" x14ac:dyDescent="0.25">
      <c r="A2080" t="s">
        <v>604</v>
      </c>
      <c r="B2080">
        <v>1</v>
      </c>
      <c r="C2080">
        <v>4</v>
      </c>
      <c r="D2080" t="s">
        <v>662</v>
      </c>
      <c r="E2080" t="s">
        <v>665</v>
      </c>
      <c r="F2080" t="s">
        <v>120</v>
      </c>
      <c r="G2080" t="s">
        <v>1000</v>
      </c>
      <c r="H2080">
        <v>5</v>
      </c>
    </row>
    <row r="2081" spans="1:8" x14ac:dyDescent="0.25">
      <c r="A2081" t="s">
        <v>604</v>
      </c>
      <c r="B2081">
        <v>1</v>
      </c>
      <c r="C2081">
        <v>4</v>
      </c>
      <c r="D2081" t="s">
        <v>662</v>
      </c>
      <c r="E2081" t="s">
        <v>665</v>
      </c>
      <c r="F2081" t="s">
        <v>120</v>
      </c>
      <c r="G2081" t="s">
        <v>81</v>
      </c>
      <c r="H2081">
        <v>0</v>
      </c>
    </row>
    <row r="2082" spans="1:8" x14ac:dyDescent="0.25">
      <c r="A2082" t="s">
        <v>604</v>
      </c>
      <c r="B2082">
        <v>1</v>
      </c>
      <c r="C2082">
        <v>4</v>
      </c>
      <c r="D2082" t="s">
        <v>662</v>
      </c>
      <c r="E2082" t="s">
        <v>665</v>
      </c>
      <c r="F2082" t="s">
        <v>152</v>
      </c>
      <c r="G2082" t="s">
        <v>1078</v>
      </c>
      <c r="H2082">
        <v>2</v>
      </c>
    </row>
    <row r="2083" spans="1:8" x14ac:dyDescent="0.25">
      <c r="A2083" t="s">
        <v>604</v>
      </c>
      <c r="B2083">
        <v>1</v>
      </c>
      <c r="C2083">
        <v>4</v>
      </c>
      <c r="D2083" t="s">
        <v>662</v>
      </c>
      <c r="E2083" t="s">
        <v>665</v>
      </c>
      <c r="F2083" t="s">
        <v>152</v>
      </c>
      <c r="G2083" t="s">
        <v>1000</v>
      </c>
      <c r="H2083">
        <v>0</v>
      </c>
    </row>
    <row r="2084" spans="1:8" x14ac:dyDescent="0.25">
      <c r="A2084" t="s">
        <v>604</v>
      </c>
      <c r="B2084">
        <v>1</v>
      </c>
      <c r="C2084">
        <v>4</v>
      </c>
      <c r="D2084" t="s">
        <v>662</v>
      </c>
      <c r="E2084" t="s">
        <v>665</v>
      </c>
      <c r="F2084" t="s">
        <v>790</v>
      </c>
      <c r="G2084" t="s">
        <v>1078</v>
      </c>
      <c r="H2084">
        <v>1</v>
      </c>
    </row>
    <row r="2085" spans="1:8" x14ac:dyDescent="0.25">
      <c r="A2085" t="s">
        <v>604</v>
      </c>
      <c r="B2085">
        <v>1</v>
      </c>
      <c r="C2085">
        <v>4</v>
      </c>
      <c r="D2085" t="s">
        <v>662</v>
      </c>
      <c r="E2085" t="s">
        <v>665</v>
      </c>
      <c r="F2085" t="s">
        <v>790</v>
      </c>
      <c r="G2085" t="s">
        <v>83</v>
      </c>
      <c r="H2085">
        <v>2</v>
      </c>
    </row>
    <row r="2086" spans="1:8" x14ac:dyDescent="0.25">
      <c r="A2086" t="s">
        <v>604</v>
      </c>
      <c r="B2086">
        <v>1</v>
      </c>
      <c r="C2086">
        <v>4</v>
      </c>
      <c r="D2086" t="s">
        <v>662</v>
      </c>
      <c r="E2086" t="s">
        <v>665</v>
      </c>
      <c r="F2086" t="s">
        <v>790</v>
      </c>
      <c r="G2086" t="s">
        <v>85</v>
      </c>
      <c r="H2086">
        <v>2</v>
      </c>
    </row>
    <row r="2087" spans="1:8" x14ac:dyDescent="0.25">
      <c r="A2087" t="s">
        <v>604</v>
      </c>
      <c r="B2087">
        <v>1</v>
      </c>
      <c r="C2087">
        <v>4</v>
      </c>
      <c r="D2087" t="s">
        <v>662</v>
      </c>
      <c r="E2087" t="s">
        <v>665</v>
      </c>
      <c r="F2087" t="s">
        <v>790</v>
      </c>
      <c r="G2087" t="s">
        <v>1000</v>
      </c>
      <c r="H2087">
        <v>17</v>
      </c>
    </row>
    <row r="2088" spans="1:8" x14ac:dyDescent="0.25">
      <c r="A2088" t="s">
        <v>604</v>
      </c>
      <c r="B2088">
        <v>1</v>
      </c>
      <c r="C2088">
        <v>4</v>
      </c>
      <c r="D2088" t="s">
        <v>662</v>
      </c>
      <c r="E2088" t="s">
        <v>665</v>
      </c>
      <c r="F2088" t="s">
        <v>790</v>
      </c>
      <c r="G2088" t="s">
        <v>81</v>
      </c>
      <c r="H2088">
        <v>48</v>
      </c>
    </row>
    <row r="2089" spans="1:8" x14ac:dyDescent="0.25">
      <c r="A2089" t="s">
        <v>604</v>
      </c>
      <c r="B2089">
        <v>1</v>
      </c>
      <c r="C2089">
        <v>5</v>
      </c>
      <c r="D2089" t="s">
        <v>668</v>
      </c>
      <c r="E2089" t="s">
        <v>669</v>
      </c>
      <c r="F2089" t="s">
        <v>136</v>
      </c>
      <c r="G2089" t="s">
        <v>1078</v>
      </c>
      <c r="H2089">
        <v>0</v>
      </c>
    </row>
    <row r="2090" spans="1:8" x14ac:dyDescent="0.25">
      <c r="A2090" t="s">
        <v>604</v>
      </c>
      <c r="B2090">
        <v>1</v>
      </c>
      <c r="C2090">
        <v>5</v>
      </c>
      <c r="D2090" t="s">
        <v>668</v>
      </c>
      <c r="E2090" t="s">
        <v>669</v>
      </c>
      <c r="F2090" t="s">
        <v>136</v>
      </c>
      <c r="G2090" t="s">
        <v>83</v>
      </c>
      <c r="H2090">
        <v>0</v>
      </c>
    </row>
    <row r="2091" spans="1:8" x14ac:dyDescent="0.25">
      <c r="A2091" t="s">
        <v>604</v>
      </c>
      <c r="B2091">
        <v>1</v>
      </c>
      <c r="C2091">
        <v>5</v>
      </c>
      <c r="D2091" t="s">
        <v>668</v>
      </c>
      <c r="E2091" t="s">
        <v>669</v>
      </c>
      <c r="F2091" t="s">
        <v>136</v>
      </c>
      <c r="G2091" t="s">
        <v>85</v>
      </c>
      <c r="H2091">
        <v>0</v>
      </c>
    </row>
    <row r="2092" spans="1:8" x14ac:dyDescent="0.25">
      <c r="A2092" t="s">
        <v>604</v>
      </c>
      <c r="B2092">
        <v>1</v>
      </c>
      <c r="C2092">
        <v>5</v>
      </c>
      <c r="D2092" t="s">
        <v>668</v>
      </c>
      <c r="E2092" t="s">
        <v>669</v>
      </c>
      <c r="F2092" t="s">
        <v>136</v>
      </c>
      <c r="G2092" t="s">
        <v>1000</v>
      </c>
      <c r="H2092">
        <v>0</v>
      </c>
    </row>
    <row r="2093" spans="1:8" x14ac:dyDescent="0.25">
      <c r="A2093" t="s">
        <v>604</v>
      </c>
      <c r="B2093">
        <v>1</v>
      </c>
      <c r="C2093">
        <v>5</v>
      </c>
      <c r="D2093" t="s">
        <v>668</v>
      </c>
      <c r="E2093" t="s">
        <v>669</v>
      </c>
      <c r="F2093" t="s">
        <v>136</v>
      </c>
      <c r="G2093" t="s">
        <v>81</v>
      </c>
      <c r="H2093">
        <v>0</v>
      </c>
    </row>
    <row r="2094" spans="1:8" x14ac:dyDescent="0.25">
      <c r="A2094" t="s">
        <v>604</v>
      </c>
      <c r="B2094">
        <v>1</v>
      </c>
      <c r="C2094">
        <v>5</v>
      </c>
      <c r="D2094" t="s">
        <v>668</v>
      </c>
      <c r="E2094" t="s">
        <v>669</v>
      </c>
      <c r="F2094" t="s">
        <v>153</v>
      </c>
      <c r="G2094" t="s">
        <v>1078</v>
      </c>
      <c r="H2094">
        <v>62</v>
      </c>
    </row>
    <row r="2095" spans="1:8" x14ac:dyDescent="0.25">
      <c r="A2095" t="s">
        <v>604</v>
      </c>
      <c r="B2095">
        <v>1</v>
      </c>
      <c r="C2095">
        <v>5</v>
      </c>
      <c r="D2095" t="s">
        <v>668</v>
      </c>
      <c r="E2095" t="s">
        <v>669</v>
      </c>
      <c r="F2095" t="s">
        <v>153</v>
      </c>
      <c r="G2095" t="s">
        <v>83</v>
      </c>
      <c r="H2095">
        <v>0</v>
      </c>
    </row>
    <row r="2096" spans="1:8" x14ac:dyDescent="0.25">
      <c r="A2096" t="s">
        <v>604</v>
      </c>
      <c r="B2096">
        <v>1</v>
      </c>
      <c r="C2096">
        <v>5</v>
      </c>
      <c r="D2096" t="s">
        <v>668</v>
      </c>
      <c r="E2096" t="s">
        <v>669</v>
      </c>
      <c r="F2096" t="s">
        <v>153</v>
      </c>
      <c r="G2096" t="s">
        <v>1000</v>
      </c>
      <c r="H2096">
        <v>4</v>
      </c>
    </row>
    <row r="2097" spans="1:8" x14ac:dyDescent="0.25">
      <c r="A2097" t="s">
        <v>604</v>
      </c>
      <c r="B2097">
        <v>1</v>
      </c>
      <c r="C2097">
        <v>5</v>
      </c>
      <c r="D2097" t="s">
        <v>668</v>
      </c>
      <c r="E2097" t="s">
        <v>669</v>
      </c>
      <c r="F2097" t="s">
        <v>153</v>
      </c>
      <c r="G2097" t="s">
        <v>81</v>
      </c>
      <c r="H2097">
        <v>0</v>
      </c>
    </row>
    <row r="2098" spans="1:8" x14ac:dyDescent="0.25">
      <c r="A2098" t="s">
        <v>604</v>
      </c>
      <c r="B2098">
        <v>1</v>
      </c>
      <c r="C2098">
        <v>5</v>
      </c>
      <c r="D2098" t="s">
        <v>668</v>
      </c>
      <c r="E2098" t="s">
        <v>669</v>
      </c>
      <c r="F2098" t="s">
        <v>154</v>
      </c>
      <c r="G2098" t="s">
        <v>1078</v>
      </c>
      <c r="H2098">
        <v>5</v>
      </c>
    </row>
    <row r="2099" spans="1:8" x14ac:dyDescent="0.25">
      <c r="A2099" t="s">
        <v>604</v>
      </c>
      <c r="B2099">
        <v>1</v>
      </c>
      <c r="C2099">
        <v>5</v>
      </c>
      <c r="D2099" t="s">
        <v>668</v>
      </c>
      <c r="E2099" t="s">
        <v>669</v>
      </c>
      <c r="F2099" t="s">
        <v>154</v>
      </c>
      <c r="G2099" t="s">
        <v>1000</v>
      </c>
      <c r="H2099">
        <v>0</v>
      </c>
    </row>
    <row r="2100" spans="1:8" x14ac:dyDescent="0.25">
      <c r="A2100" t="s">
        <v>604</v>
      </c>
      <c r="B2100">
        <v>1</v>
      </c>
      <c r="C2100">
        <v>5</v>
      </c>
      <c r="D2100" t="s">
        <v>668</v>
      </c>
      <c r="E2100" t="s">
        <v>669</v>
      </c>
      <c r="F2100" t="s">
        <v>154</v>
      </c>
      <c r="G2100" t="s">
        <v>81</v>
      </c>
      <c r="H2100">
        <v>0</v>
      </c>
    </row>
    <row r="2101" spans="1:8" x14ac:dyDescent="0.25">
      <c r="A2101" t="s">
        <v>604</v>
      </c>
      <c r="B2101">
        <v>1</v>
      </c>
      <c r="C2101">
        <v>5</v>
      </c>
      <c r="D2101" t="s">
        <v>668</v>
      </c>
      <c r="E2101" t="s">
        <v>669</v>
      </c>
      <c r="F2101" t="s">
        <v>144</v>
      </c>
      <c r="G2101" t="s">
        <v>1078</v>
      </c>
      <c r="H2101">
        <v>2</v>
      </c>
    </row>
    <row r="2102" spans="1:8" x14ac:dyDescent="0.25">
      <c r="A2102" t="s">
        <v>604</v>
      </c>
      <c r="B2102">
        <v>1</v>
      </c>
      <c r="C2102">
        <v>5</v>
      </c>
      <c r="D2102" t="s">
        <v>668</v>
      </c>
      <c r="E2102" t="s">
        <v>669</v>
      </c>
      <c r="F2102" t="s">
        <v>144</v>
      </c>
      <c r="G2102" t="s">
        <v>1000</v>
      </c>
      <c r="H2102">
        <v>68</v>
      </c>
    </row>
    <row r="2103" spans="1:8" x14ac:dyDescent="0.25">
      <c r="A2103" t="s">
        <v>604</v>
      </c>
      <c r="B2103">
        <v>1</v>
      </c>
      <c r="C2103">
        <v>5</v>
      </c>
      <c r="D2103" t="s">
        <v>668</v>
      </c>
      <c r="E2103" t="s">
        <v>669</v>
      </c>
      <c r="F2103" t="s">
        <v>144</v>
      </c>
      <c r="G2103" t="s">
        <v>81</v>
      </c>
      <c r="H2103">
        <v>16</v>
      </c>
    </row>
    <row r="2104" spans="1:8" x14ac:dyDescent="0.25">
      <c r="A2104" t="s">
        <v>604</v>
      </c>
      <c r="B2104">
        <v>1</v>
      </c>
      <c r="C2104">
        <v>5</v>
      </c>
      <c r="D2104" t="s">
        <v>668</v>
      </c>
      <c r="E2104" t="s">
        <v>669</v>
      </c>
      <c r="F2104" t="s">
        <v>103</v>
      </c>
      <c r="G2104" t="s">
        <v>83</v>
      </c>
      <c r="H2104">
        <v>0</v>
      </c>
    </row>
    <row r="2105" spans="1:8" x14ac:dyDescent="0.25">
      <c r="A2105" t="s">
        <v>604</v>
      </c>
      <c r="B2105">
        <v>1</v>
      </c>
      <c r="C2105">
        <v>5</v>
      </c>
      <c r="D2105" t="s">
        <v>668</v>
      </c>
      <c r="E2105" t="s">
        <v>669</v>
      </c>
      <c r="F2105" t="s">
        <v>103</v>
      </c>
      <c r="G2105" t="s">
        <v>85</v>
      </c>
      <c r="H2105">
        <v>0</v>
      </c>
    </row>
    <row r="2106" spans="1:8" x14ac:dyDescent="0.25">
      <c r="A2106" t="s">
        <v>604</v>
      </c>
      <c r="B2106">
        <v>1</v>
      </c>
      <c r="C2106">
        <v>5</v>
      </c>
      <c r="D2106" t="s">
        <v>668</v>
      </c>
      <c r="E2106" t="s">
        <v>669</v>
      </c>
      <c r="F2106" t="s">
        <v>103</v>
      </c>
      <c r="G2106" t="s">
        <v>87</v>
      </c>
      <c r="H2106">
        <v>8</v>
      </c>
    </row>
    <row r="2107" spans="1:8" x14ac:dyDescent="0.25">
      <c r="A2107" t="s">
        <v>604</v>
      </c>
      <c r="B2107">
        <v>1</v>
      </c>
      <c r="C2107">
        <v>5</v>
      </c>
      <c r="D2107" t="s">
        <v>668</v>
      </c>
      <c r="E2107" t="s">
        <v>669</v>
      </c>
      <c r="F2107" t="s">
        <v>103</v>
      </c>
      <c r="G2107" t="s">
        <v>1000</v>
      </c>
      <c r="H2107">
        <v>0</v>
      </c>
    </row>
    <row r="2108" spans="1:8" x14ac:dyDescent="0.25">
      <c r="A2108" t="s">
        <v>604</v>
      </c>
      <c r="B2108">
        <v>1</v>
      </c>
      <c r="C2108">
        <v>5</v>
      </c>
      <c r="D2108" t="s">
        <v>668</v>
      </c>
      <c r="E2108" t="s">
        <v>669</v>
      </c>
      <c r="F2108" t="s">
        <v>103</v>
      </c>
      <c r="G2108" t="s">
        <v>81</v>
      </c>
      <c r="H2108">
        <v>0</v>
      </c>
    </row>
    <row r="2109" spans="1:8" x14ac:dyDescent="0.25">
      <c r="A2109" t="s">
        <v>604</v>
      </c>
      <c r="B2109">
        <v>1</v>
      </c>
      <c r="C2109">
        <v>5</v>
      </c>
      <c r="D2109" t="s">
        <v>668</v>
      </c>
      <c r="E2109" t="s">
        <v>669</v>
      </c>
      <c r="F2109" t="s">
        <v>111</v>
      </c>
      <c r="G2109" t="s">
        <v>83</v>
      </c>
      <c r="H2109">
        <v>0</v>
      </c>
    </row>
    <row r="2110" spans="1:8" x14ac:dyDescent="0.25">
      <c r="A2110" t="s">
        <v>604</v>
      </c>
      <c r="B2110">
        <v>1</v>
      </c>
      <c r="C2110">
        <v>5</v>
      </c>
      <c r="D2110" t="s">
        <v>668</v>
      </c>
      <c r="E2110" t="s">
        <v>669</v>
      </c>
      <c r="F2110" t="s">
        <v>170</v>
      </c>
      <c r="G2110" t="s">
        <v>1078</v>
      </c>
      <c r="H2110">
        <v>0</v>
      </c>
    </row>
    <row r="2111" spans="1:8" x14ac:dyDescent="0.25">
      <c r="A2111" t="s">
        <v>604</v>
      </c>
      <c r="B2111">
        <v>1</v>
      </c>
      <c r="C2111">
        <v>5</v>
      </c>
      <c r="D2111" t="s">
        <v>668</v>
      </c>
      <c r="E2111" t="s">
        <v>669</v>
      </c>
      <c r="F2111" t="s">
        <v>170</v>
      </c>
      <c r="G2111" t="s">
        <v>83</v>
      </c>
      <c r="H2111">
        <v>0</v>
      </c>
    </row>
    <row r="2112" spans="1:8" x14ac:dyDescent="0.25">
      <c r="A2112" t="s">
        <v>604</v>
      </c>
      <c r="B2112">
        <v>1</v>
      </c>
      <c r="C2112">
        <v>5</v>
      </c>
      <c r="D2112" t="s">
        <v>668</v>
      </c>
      <c r="E2112" t="s">
        <v>669</v>
      </c>
      <c r="F2112" t="s">
        <v>170</v>
      </c>
      <c r="G2112" t="s">
        <v>85</v>
      </c>
      <c r="H2112">
        <v>0</v>
      </c>
    </row>
    <row r="2113" spans="1:8" x14ac:dyDescent="0.25">
      <c r="A2113" t="s">
        <v>604</v>
      </c>
      <c r="B2113">
        <v>1</v>
      </c>
      <c r="C2113">
        <v>5</v>
      </c>
      <c r="D2113" t="s">
        <v>668</v>
      </c>
      <c r="E2113" t="s">
        <v>669</v>
      </c>
      <c r="F2113" t="s">
        <v>170</v>
      </c>
      <c r="G2113" t="s">
        <v>87</v>
      </c>
      <c r="H2113">
        <v>0</v>
      </c>
    </row>
    <row r="2114" spans="1:8" x14ac:dyDescent="0.25">
      <c r="A2114" t="s">
        <v>604</v>
      </c>
      <c r="B2114">
        <v>1</v>
      </c>
      <c r="C2114">
        <v>5</v>
      </c>
      <c r="D2114" t="s">
        <v>668</v>
      </c>
      <c r="E2114" t="s">
        <v>669</v>
      </c>
      <c r="F2114" t="s">
        <v>170</v>
      </c>
      <c r="G2114" t="s">
        <v>89</v>
      </c>
      <c r="H2114">
        <v>0</v>
      </c>
    </row>
    <row r="2115" spans="1:8" x14ac:dyDescent="0.25">
      <c r="A2115" t="s">
        <v>604</v>
      </c>
      <c r="B2115">
        <v>1</v>
      </c>
      <c r="C2115">
        <v>5</v>
      </c>
      <c r="D2115" t="s">
        <v>668</v>
      </c>
      <c r="E2115" t="s">
        <v>669</v>
      </c>
      <c r="F2115" t="s">
        <v>170</v>
      </c>
      <c r="G2115" t="s">
        <v>1000</v>
      </c>
      <c r="H2115">
        <v>0</v>
      </c>
    </row>
    <row r="2116" spans="1:8" x14ac:dyDescent="0.25">
      <c r="A2116" t="s">
        <v>604</v>
      </c>
      <c r="B2116">
        <v>1</v>
      </c>
      <c r="C2116">
        <v>5</v>
      </c>
      <c r="D2116" t="s">
        <v>668</v>
      </c>
      <c r="E2116" t="s">
        <v>669</v>
      </c>
      <c r="F2116" t="s">
        <v>170</v>
      </c>
      <c r="G2116" t="s">
        <v>81</v>
      </c>
      <c r="H2116">
        <v>0</v>
      </c>
    </row>
    <row r="2117" spans="1:8" x14ac:dyDescent="0.25">
      <c r="A2117" t="s">
        <v>604</v>
      </c>
      <c r="B2117">
        <v>1</v>
      </c>
      <c r="C2117">
        <v>5</v>
      </c>
      <c r="D2117" t="s">
        <v>668</v>
      </c>
      <c r="E2117" t="s">
        <v>669</v>
      </c>
      <c r="F2117" t="s">
        <v>162</v>
      </c>
      <c r="G2117" t="s">
        <v>1078</v>
      </c>
      <c r="H2117">
        <v>13</v>
      </c>
    </row>
    <row r="2118" spans="1:8" x14ac:dyDescent="0.25">
      <c r="A2118" t="s">
        <v>604</v>
      </c>
      <c r="B2118">
        <v>1</v>
      </c>
      <c r="C2118">
        <v>5</v>
      </c>
      <c r="D2118" t="s">
        <v>668</v>
      </c>
      <c r="E2118" t="s">
        <v>669</v>
      </c>
      <c r="F2118" t="s">
        <v>162</v>
      </c>
      <c r="G2118" t="s">
        <v>1000</v>
      </c>
      <c r="H2118">
        <v>2</v>
      </c>
    </row>
    <row r="2119" spans="1:8" x14ac:dyDescent="0.25">
      <c r="A2119" t="s">
        <v>604</v>
      </c>
      <c r="B2119">
        <v>1</v>
      </c>
      <c r="C2119">
        <v>5</v>
      </c>
      <c r="D2119" t="s">
        <v>668</v>
      </c>
      <c r="E2119" t="s">
        <v>669</v>
      </c>
      <c r="F2119" t="s">
        <v>162</v>
      </c>
      <c r="G2119" t="s">
        <v>81</v>
      </c>
      <c r="H2119">
        <v>0</v>
      </c>
    </row>
    <row r="2120" spans="1:8" x14ac:dyDescent="0.25">
      <c r="A2120" t="s">
        <v>604</v>
      </c>
      <c r="B2120">
        <v>1</v>
      </c>
      <c r="C2120">
        <v>5</v>
      </c>
      <c r="D2120" t="s">
        <v>668</v>
      </c>
      <c r="E2120" t="s">
        <v>669</v>
      </c>
      <c r="F2120" t="s">
        <v>95</v>
      </c>
      <c r="G2120" t="s">
        <v>83</v>
      </c>
      <c r="H2120">
        <v>0</v>
      </c>
    </row>
    <row r="2121" spans="1:8" x14ac:dyDescent="0.25">
      <c r="A2121" t="s">
        <v>604</v>
      </c>
      <c r="B2121">
        <v>1</v>
      </c>
      <c r="C2121">
        <v>5</v>
      </c>
      <c r="D2121" t="s">
        <v>668</v>
      </c>
      <c r="E2121" t="s">
        <v>669</v>
      </c>
      <c r="F2121" t="s">
        <v>95</v>
      </c>
      <c r="G2121" t="s">
        <v>85</v>
      </c>
      <c r="H2121">
        <v>0</v>
      </c>
    </row>
    <row r="2122" spans="1:8" x14ac:dyDescent="0.25">
      <c r="A2122" t="s">
        <v>604</v>
      </c>
      <c r="B2122">
        <v>1</v>
      </c>
      <c r="C2122">
        <v>5</v>
      </c>
      <c r="D2122" t="s">
        <v>668</v>
      </c>
      <c r="E2122" t="s">
        <v>669</v>
      </c>
      <c r="F2122" t="s">
        <v>789</v>
      </c>
      <c r="G2122" t="s">
        <v>83</v>
      </c>
      <c r="H2122">
        <v>0</v>
      </c>
    </row>
    <row r="2123" spans="1:8" x14ac:dyDescent="0.25">
      <c r="A2123" t="s">
        <v>604</v>
      </c>
      <c r="B2123">
        <v>1</v>
      </c>
      <c r="C2123">
        <v>5</v>
      </c>
      <c r="D2123" t="s">
        <v>668</v>
      </c>
      <c r="E2123" t="s">
        <v>669</v>
      </c>
      <c r="F2123" t="s">
        <v>789</v>
      </c>
      <c r="G2123" t="s">
        <v>1000</v>
      </c>
      <c r="H2123">
        <v>0</v>
      </c>
    </row>
    <row r="2124" spans="1:8" x14ac:dyDescent="0.25">
      <c r="A2124" t="s">
        <v>604</v>
      </c>
      <c r="B2124">
        <v>1</v>
      </c>
      <c r="C2124">
        <v>5</v>
      </c>
      <c r="D2124" t="s">
        <v>668</v>
      </c>
      <c r="E2124" t="s">
        <v>669</v>
      </c>
      <c r="F2124" t="s">
        <v>789</v>
      </c>
      <c r="G2124" t="s">
        <v>81</v>
      </c>
      <c r="H2124">
        <v>0</v>
      </c>
    </row>
    <row r="2125" spans="1:8" x14ac:dyDescent="0.25">
      <c r="A2125" t="s">
        <v>604</v>
      </c>
      <c r="B2125">
        <v>1</v>
      </c>
      <c r="C2125">
        <v>5</v>
      </c>
      <c r="D2125" t="s">
        <v>668</v>
      </c>
      <c r="E2125" t="s">
        <v>669</v>
      </c>
      <c r="F2125" t="s">
        <v>806</v>
      </c>
      <c r="G2125" t="s">
        <v>93</v>
      </c>
      <c r="H2125">
        <v>0</v>
      </c>
    </row>
    <row r="2126" spans="1:8" x14ac:dyDescent="0.25">
      <c r="A2126" t="s">
        <v>604</v>
      </c>
      <c r="B2126">
        <v>1</v>
      </c>
      <c r="C2126">
        <v>5</v>
      </c>
      <c r="D2126" t="s">
        <v>668</v>
      </c>
      <c r="E2126" t="s">
        <v>669</v>
      </c>
      <c r="F2126" t="s">
        <v>128</v>
      </c>
      <c r="G2126" t="s">
        <v>1078</v>
      </c>
      <c r="H2126">
        <v>0</v>
      </c>
    </row>
    <row r="2127" spans="1:8" x14ac:dyDescent="0.25">
      <c r="A2127" t="s">
        <v>604</v>
      </c>
      <c r="B2127">
        <v>1</v>
      </c>
      <c r="C2127">
        <v>5</v>
      </c>
      <c r="D2127" t="s">
        <v>668</v>
      </c>
      <c r="E2127" t="s">
        <v>669</v>
      </c>
      <c r="F2127" t="s">
        <v>128</v>
      </c>
      <c r="G2127" t="s">
        <v>83</v>
      </c>
      <c r="H2127">
        <v>0</v>
      </c>
    </row>
    <row r="2128" spans="1:8" x14ac:dyDescent="0.25">
      <c r="A2128" t="s">
        <v>604</v>
      </c>
      <c r="B2128">
        <v>1</v>
      </c>
      <c r="C2128">
        <v>5</v>
      </c>
      <c r="D2128" t="s">
        <v>668</v>
      </c>
      <c r="E2128" t="s">
        <v>669</v>
      </c>
      <c r="F2128" t="s">
        <v>128</v>
      </c>
      <c r="G2128" t="s">
        <v>1000</v>
      </c>
      <c r="H2128">
        <v>0</v>
      </c>
    </row>
    <row r="2129" spans="1:8" x14ac:dyDescent="0.25">
      <c r="A2129" t="s">
        <v>604</v>
      </c>
      <c r="B2129">
        <v>1</v>
      </c>
      <c r="C2129">
        <v>5</v>
      </c>
      <c r="D2129" t="s">
        <v>668</v>
      </c>
      <c r="E2129" t="s">
        <v>669</v>
      </c>
      <c r="F2129" t="s">
        <v>128</v>
      </c>
      <c r="G2129" t="s">
        <v>81</v>
      </c>
      <c r="H2129">
        <v>0</v>
      </c>
    </row>
    <row r="2130" spans="1:8" x14ac:dyDescent="0.25">
      <c r="A2130" t="s">
        <v>604</v>
      </c>
      <c r="B2130">
        <v>1</v>
      </c>
      <c r="C2130">
        <v>5</v>
      </c>
      <c r="D2130" t="s">
        <v>668</v>
      </c>
      <c r="E2130" t="s">
        <v>669</v>
      </c>
      <c r="F2130" t="s">
        <v>77</v>
      </c>
      <c r="G2130" t="s">
        <v>1078</v>
      </c>
      <c r="H2130">
        <v>0</v>
      </c>
    </row>
    <row r="2131" spans="1:8" x14ac:dyDescent="0.25">
      <c r="A2131" t="s">
        <v>604</v>
      </c>
      <c r="B2131">
        <v>1</v>
      </c>
      <c r="C2131">
        <v>5</v>
      </c>
      <c r="D2131" t="s">
        <v>668</v>
      </c>
      <c r="E2131" t="s">
        <v>669</v>
      </c>
      <c r="F2131" t="s">
        <v>77</v>
      </c>
      <c r="G2131" t="s">
        <v>83</v>
      </c>
      <c r="H2131">
        <v>0</v>
      </c>
    </row>
    <row r="2132" spans="1:8" x14ac:dyDescent="0.25">
      <c r="A2132" t="s">
        <v>604</v>
      </c>
      <c r="B2132">
        <v>1</v>
      </c>
      <c r="C2132">
        <v>5</v>
      </c>
      <c r="D2132" t="s">
        <v>668</v>
      </c>
      <c r="E2132" t="s">
        <v>669</v>
      </c>
      <c r="F2132" t="s">
        <v>77</v>
      </c>
      <c r="G2132" t="s">
        <v>1000</v>
      </c>
      <c r="H2132">
        <v>1</v>
      </c>
    </row>
    <row r="2133" spans="1:8" x14ac:dyDescent="0.25">
      <c r="A2133" t="s">
        <v>604</v>
      </c>
      <c r="B2133">
        <v>1</v>
      </c>
      <c r="C2133">
        <v>5</v>
      </c>
      <c r="D2133" t="s">
        <v>668</v>
      </c>
      <c r="E2133" t="s">
        <v>669</v>
      </c>
      <c r="F2133" t="s">
        <v>77</v>
      </c>
      <c r="G2133" t="s">
        <v>81</v>
      </c>
      <c r="H2133">
        <v>0</v>
      </c>
    </row>
    <row r="2134" spans="1:8" x14ac:dyDescent="0.25">
      <c r="A2134" t="s">
        <v>604</v>
      </c>
      <c r="B2134">
        <v>1</v>
      </c>
      <c r="C2134">
        <v>5</v>
      </c>
      <c r="D2134" t="s">
        <v>668</v>
      </c>
      <c r="E2134" t="s">
        <v>669</v>
      </c>
      <c r="F2134" t="s">
        <v>119</v>
      </c>
      <c r="G2134" t="s">
        <v>1078</v>
      </c>
      <c r="H2134">
        <v>363</v>
      </c>
    </row>
    <row r="2135" spans="1:8" x14ac:dyDescent="0.25">
      <c r="A2135" t="s">
        <v>604</v>
      </c>
      <c r="B2135">
        <v>1</v>
      </c>
      <c r="C2135">
        <v>5</v>
      </c>
      <c r="D2135" t="s">
        <v>668</v>
      </c>
      <c r="E2135" t="s">
        <v>669</v>
      </c>
      <c r="F2135" t="s">
        <v>119</v>
      </c>
      <c r="G2135" t="s">
        <v>1000</v>
      </c>
      <c r="H2135">
        <v>1513</v>
      </c>
    </row>
    <row r="2136" spans="1:8" x14ac:dyDescent="0.25">
      <c r="A2136" t="s">
        <v>604</v>
      </c>
      <c r="B2136">
        <v>1</v>
      </c>
      <c r="C2136">
        <v>5</v>
      </c>
      <c r="D2136" t="s">
        <v>668</v>
      </c>
      <c r="E2136" t="s">
        <v>669</v>
      </c>
      <c r="F2136" t="s">
        <v>119</v>
      </c>
      <c r="G2136" t="s">
        <v>81</v>
      </c>
      <c r="H2136">
        <v>0</v>
      </c>
    </row>
    <row r="2137" spans="1:8" x14ac:dyDescent="0.25">
      <c r="A2137" t="s">
        <v>604</v>
      </c>
      <c r="B2137">
        <v>1</v>
      </c>
      <c r="C2137">
        <v>5</v>
      </c>
      <c r="D2137" t="s">
        <v>668</v>
      </c>
      <c r="E2137" t="s">
        <v>669</v>
      </c>
      <c r="F2137" t="s">
        <v>120</v>
      </c>
      <c r="G2137" t="s">
        <v>1078</v>
      </c>
      <c r="H2137">
        <v>0</v>
      </c>
    </row>
    <row r="2138" spans="1:8" x14ac:dyDescent="0.25">
      <c r="A2138" t="s">
        <v>604</v>
      </c>
      <c r="B2138">
        <v>1</v>
      </c>
      <c r="C2138">
        <v>5</v>
      </c>
      <c r="D2138" t="s">
        <v>668</v>
      </c>
      <c r="E2138" t="s">
        <v>669</v>
      </c>
      <c r="F2138" t="s">
        <v>120</v>
      </c>
      <c r="G2138" t="s">
        <v>83</v>
      </c>
      <c r="H2138">
        <v>0</v>
      </c>
    </row>
    <row r="2139" spans="1:8" x14ac:dyDescent="0.25">
      <c r="A2139" t="s">
        <v>604</v>
      </c>
      <c r="B2139">
        <v>1</v>
      </c>
      <c r="C2139">
        <v>5</v>
      </c>
      <c r="D2139" t="s">
        <v>668</v>
      </c>
      <c r="E2139" t="s">
        <v>669</v>
      </c>
      <c r="F2139" t="s">
        <v>120</v>
      </c>
      <c r="G2139" t="s">
        <v>1000</v>
      </c>
      <c r="H2139">
        <v>28</v>
      </c>
    </row>
    <row r="2140" spans="1:8" x14ac:dyDescent="0.25">
      <c r="A2140" t="s">
        <v>604</v>
      </c>
      <c r="B2140">
        <v>1</v>
      </c>
      <c r="C2140">
        <v>5</v>
      </c>
      <c r="D2140" t="s">
        <v>668</v>
      </c>
      <c r="E2140" t="s">
        <v>669</v>
      </c>
      <c r="F2140" t="s">
        <v>120</v>
      </c>
      <c r="G2140" t="s">
        <v>81</v>
      </c>
      <c r="H2140">
        <v>5388</v>
      </c>
    </row>
    <row r="2141" spans="1:8" x14ac:dyDescent="0.25">
      <c r="A2141" t="s">
        <v>604</v>
      </c>
      <c r="B2141">
        <v>1</v>
      </c>
      <c r="C2141">
        <v>5</v>
      </c>
      <c r="D2141" t="s">
        <v>668</v>
      </c>
      <c r="E2141" t="s">
        <v>669</v>
      </c>
      <c r="F2141" t="s">
        <v>152</v>
      </c>
      <c r="G2141" t="s">
        <v>1078</v>
      </c>
      <c r="H2141">
        <v>2</v>
      </c>
    </row>
    <row r="2142" spans="1:8" x14ac:dyDescent="0.25">
      <c r="A2142" t="s">
        <v>604</v>
      </c>
      <c r="B2142">
        <v>1</v>
      </c>
      <c r="C2142">
        <v>5</v>
      </c>
      <c r="D2142" t="s">
        <v>668</v>
      </c>
      <c r="E2142" t="s">
        <v>669</v>
      </c>
      <c r="F2142" t="s">
        <v>152</v>
      </c>
      <c r="G2142" t="s">
        <v>1000</v>
      </c>
      <c r="H2142">
        <v>0</v>
      </c>
    </row>
    <row r="2143" spans="1:8" x14ac:dyDescent="0.25">
      <c r="A2143" t="s">
        <v>604</v>
      </c>
      <c r="B2143">
        <v>1</v>
      </c>
      <c r="C2143">
        <v>5</v>
      </c>
      <c r="D2143" t="s">
        <v>668</v>
      </c>
      <c r="E2143" t="s">
        <v>669</v>
      </c>
      <c r="F2143" t="s">
        <v>790</v>
      </c>
      <c r="G2143" t="s">
        <v>1078</v>
      </c>
      <c r="H2143">
        <v>7</v>
      </c>
    </row>
    <row r="2144" spans="1:8" x14ac:dyDescent="0.25">
      <c r="A2144" t="s">
        <v>604</v>
      </c>
      <c r="B2144">
        <v>1</v>
      </c>
      <c r="C2144">
        <v>5</v>
      </c>
      <c r="D2144" t="s">
        <v>668</v>
      </c>
      <c r="E2144" t="s">
        <v>669</v>
      </c>
      <c r="F2144" t="s">
        <v>790</v>
      </c>
      <c r="G2144" t="s">
        <v>83</v>
      </c>
      <c r="H2144">
        <v>0</v>
      </c>
    </row>
    <row r="2145" spans="1:8" x14ac:dyDescent="0.25">
      <c r="A2145" t="s">
        <v>604</v>
      </c>
      <c r="B2145">
        <v>1</v>
      </c>
      <c r="C2145">
        <v>5</v>
      </c>
      <c r="D2145" t="s">
        <v>668</v>
      </c>
      <c r="E2145" t="s">
        <v>669</v>
      </c>
      <c r="F2145" t="s">
        <v>790</v>
      </c>
      <c r="G2145" t="s">
        <v>85</v>
      </c>
      <c r="H2145">
        <v>0</v>
      </c>
    </row>
    <row r="2146" spans="1:8" x14ac:dyDescent="0.25">
      <c r="A2146" t="s">
        <v>604</v>
      </c>
      <c r="B2146">
        <v>1</v>
      </c>
      <c r="C2146">
        <v>5</v>
      </c>
      <c r="D2146" t="s">
        <v>668</v>
      </c>
      <c r="E2146" t="s">
        <v>669</v>
      </c>
      <c r="F2146" t="s">
        <v>790</v>
      </c>
      <c r="G2146" t="s">
        <v>1000</v>
      </c>
      <c r="H2146">
        <v>51</v>
      </c>
    </row>
    <row r="2147" spans="1:8" x14ac:dyDescent="0.25">
      <c r="A2147" t="s">
        <v>604</v>
      </c>
      <c r="B2147">
        <v>1</v>
      </c>
      <c r="C2147">
        <v>5</v>
      </c>
      <c r="D2147" t="s">
        <v>668</v>
      </c>
      <c r="E2147" t="s">
        <v>669</v>
      </c>
      <c r="F2147" t="s">
        <v>790</v>
      </c>
      <c r="G2147" t="s">
        <v>81</v>
      </c>
      <c r="H2147">
        <v>1</v>
      </c>
    </row>
    <row r="2148" spans="1:8" x14ac:dyDescent="0.25">
      <c r="A2148" t="s">
        <v>604</v>
      </c>
      <c r="B2148">
        <v>1</v>
      </c>
      <c r="C2148">
        <v>5</v>
      </c>
      <c r="D2148" t="s">
        <v>668</v>
      </c>
      <c r="E2148" t="s">
        <v>670</v>
      </c>
      <c r="F2148" t="s">
        <v>136</v>
      </c>
      <c r="G2148" t="s">
        <v>1078</v>
      </c>
      <c r="H2148">
        <v>0</v>
      </c>
    </row>
    <row r="2149" spans="1:8" x14ac:dyDescent="0.25">
      <c r="A2149" t="s">
        <v>604</v>
      </c>
      <c r="B2149">
        <v>1</v>
      </c>
      <c r="C2149">
        <v>5</v>
      </c>
      <c r="D2149" t="s">
        <v>668</v>
      </c>
      <c r="E2149" t="s">
        <v>670</v>
      </c>
      <c r="F2149" t="s">
        <v>136</v>
      </c>
      <c r="G2149" t="s">
        <v>83</v>
      </c>
      <c r="H2149">
        <v>0</v>
      </c>
    </row>
    <row r="2150" spans="1:8" x14ac:dyDescent="0.25">
      <c r="A2150" t="s">
        <v>604</v>
      </c>
      <c r="B2150">
        <v>1</v>
      </c>
      <c r="C2150">
        <v>5</v>
      </c>
      <c r="D2150" t="s">
        <v>668</v>
      </c>
      <c r="E2150" t="s">
        <v>670</v>
      </c>
      <c r="F2150" t="s">
        <v>136</v>
      </c>
      <c r="G2150" t="s">
        <v>85</v>
      </c>
      <c r="H2150">
        <v>0</v>
      </c>
    </row>
    <row r="2151" spans="1:8" x14ac:dyDescent="0.25">
      <c r="A2151" t="s">
        <v>604</v>
      </c>
      <c r="B2151">
        <v>1</v>
      </c>
      <c r="C2151">
        <v>5</v>
      </c>
      <c r="D2151" t="s">
        <v>668</v>
      </c>
      <c r="E2151" t="s">
        <v>670</v>
      </c>
      <c r="F2151" t="s">
        <v>136</v>
      </c>
      <c r="G2151" t="s">
        <v>1000</v>
      </c>
      <c r="H2151">
        <v>0</v>
      </c>
    </row>
    <row r="2152" spans="1:8" x14ac:dyDescent="0.25">
      <c r="A2152" t="s">
        <v>604</v>
      </c>
      <c r="B2152">
        <v>1</v>
      </c>
      <c r="C2152">
        <v>5</v>
      </c>
      <c r="D2152" t="s">
        <v>668</v>
      </c>
      <c r="E2152" t="s">
        <v>670</v>
      </c>
      <c r="F2152" t="s">
        <v>136</v>
      </c>
      <c r="G2152" t="s">
        <v>81</v>
      </c>
      <c r="H2152">
        <v>0</v>
      </c>
    </row>
    <row r="2153" spans="1:8" x14ac:dyDescent="0.25">
      <c r="A2153" t="s">
        <v>604</v>
      </c>
      <c r="B2153">
        <v>1</v>
      </c>
      <c r="C2153">
        <v>5</v>
      </c>
      <c r="D2153" t="s">
        <v>668</v>
      </c>
      <c r="E2153" t="s">
        <v>670</v>
      </c>
      <c r="F2153" t="s">
        <v>153</v>
      </c>
      <c r="G2153" t="s">
        <v>1078</v>
      </c>
      <c r="H2153">
        <v>45</v>
      </c>
    </row>
    <row r="2154" spans="1:8" x14ac:dyDescent="0.25">
      <c r="A2154" t="s">
        <v>604</v>
      </c>
      <c r="B2154">
        <v>1</v>
      </c>
      <c r="C2154">
        <v>5</v>
      </c>
      <c r="D2154" t="s">
        <v>668</v>
      </c>
      <c r="E2154" t="s">
        <v>670</v>
      </c>
      <c r="F2154" t="s">
        <v>153</v>
      </c>
      <c r="G2154" t="s">
        <v>83</v>
      </c>
      <c r="H2154">
        <v>0</v>
      </c>
    </row>
    <row r="2155" spans="1:8" x14ac:dyDescent="0.25">
      <c r="A2155" t="s">
        <v>604</v>
      </c>
      <c r="B2155">
        <v>1</v>
      </c>
      <c r="C2155">
        <v>5</v>
      </c>
      <c r="D2155" t="s">
        <v>668</v>
      </c>
      <c r="E2155" t="s">
        <v>670</v>
      </c>
      <c r="F2155" t="s">
        <v>153</v>
      </c>
      <c r="G2155" t="s">
        <v>1000</v>
      </c>
      <c r="H2155">
        <v>1</v>
      </c>
    </row>
    <row r="2156" spans="1:8" x14ac:dyDescent="0.25">
      <c r="A2156" t="s">
        <v>604</v>
      </c>
      <c r="B2156">
        <v>1</v>
      </c>
      <c r="C2156">
        <v>5</v>
      </c>
      <c r="D2156" t="s">
        <v>668</v>
      </c>
      <c r="E2156" t="s">
        <v>670</v>
      </c>
      <c r="F2156" t="s">
        <v>153</v>
      </c>
      <c r="G2156" t="s">
        <v>81</v>
      </c>
      <c r="H2156">
        <v>0</v>
      </c>
    </row>
    <row r="2157" spans="1:8" x14ac:dyDescent="0.25">
      <c r="A2157" t="s">
        <v>604</v>
      </c>
      <c r="B2157">
        <v>1</v>
      </c>
      <c r="C2157">
        <v>5</v>
      </c>
      <c r="D2157" t="s">
        <v>668</v>
      </c>
      <c r="E2157" t="s">
        <v>670</v>
      </c>
      <c r="F2157" t="s">
        <v>154</v>
      </c>
      <c r="G2157" t="s">
        <v>1078</v>
      </c>
      <c r="H2157">
        <v>48</v>
      </c>
    </row>
    <row r="2158" spans="1:8" x14ac:dyDescent="0.25">
      <c r="A2158" t="s">
        <v>604</v>
      </c>
      <c r="B2158">
        <v>1</v>
      </c>
      <c r="C2158">
        <v>5</v>
      </c>
      <c r="D2158" t="s">
        <v>668</v>
      </c>
      <c r="E2158" t="s">
        <v>670</v>
      </c>
      <c r="F2158" t="s">
        <v>154</v>
      </c>
      <c r="G2158" t="s">
        <v>1000</v>
      </c>
      <c r="H2158">
        <v>0</v>
      </c>
    </row>
    <row r="2159" spans="1:8" x14ac:dyDescent="0.25">
      <c r="A2159" t="s">
        <v>604</v>
      </c>
      <c r="B2159">
        <v>1</v>
      </c>
      <c r="C2159">
        <v>5</v>
      </c>
      <c r="D2159" t="s">
        <v>668</v>
      </c>
      <c r="E2159" t="s">
        <v>670</v>
      </c>
      <c r="F2159" t="s">
        <v>154</v>
      </c>
      <c r="G2159" t="s">
        <v>81</v>
      </c>
      <c r="H2159">
        <v>1</v>
      </c>
    </row>
    <row r="2160" spans="1:8" x14ac:dyDescent="0.25">
      <c r="A2160" t="s">
        <v>604</v>
      </c>
      <c r="B2160">
        <v>1</v>
      </c>
      <c r="C2160">
        <v>5</v>
      </c>
      <c r="D2160" t="s">
        <v>668</v>
      </c>
      <c r="E2160" t="s">
        <v>670</v>
      </c>
      <c r="F2160" t="s">
        <v>144</v>
      </c>
      <c r="G2160" t="s">
        <v>1078</v>
      </c>
      <c r="H2160">
        <v>0</v>
      </c>
    </row>
    <row r="2161" spans="1:8" x14ac:dyDescent="0.25">
      <c r="A2161" t="s">
        <v>604</v>
      </c>
      <c r="B2161">
        <v>1</v>
      </c>
      <c r="C2161">
        <v>5</v>
      </c>
      <c r="D2161" t="s">
        <v>668</v>
      </c>
      <c r="E2161" t="s">
        <v>670</v>
      </c>
      <c r="F2161" t="s">
        <v>144</v>
      </c>
      <c r="G2161" t="s">
        <v>1000</v>
      </c>
      <c r="H2161">
        <v>1</v>
      </c>
    </row>
    <row r="2162" spans="1:8" x14ac:dyDescent="0.25">
      <c r="A2162" t="s">
        <v>604</v>
      </c>
      <c r="B2162">
        <v>1</v>
      </c>
      <c r="C2162">
        <v>5</v>
      </c>
      <c r="D2162" t="s">
        <v>668</v>
      </c>
      <c r="E2162" t="s">
        <v>670</v>
      </c>
      <c r="F2162" t="s">
        <v>144</v>
      </c>
      <c r="G2162" t="s">
        <v>81</v>
      </c>
      <c r="H2162">
        <v>0</v>
      </c>
    </row>
    <row r="2163" spans="1:8" x14ac:dyDescent="0.25">
      <c r="A2163" t="s">
        <v>604</v>
      </c>
      <c r="B2163">
        <v>1</v>
      </c>
      <c r="C2163">
        <v>5</v>
      </c>
      <c r="D2163" t="s">
        <v>668</v>
      </c>
      <c r="E2163" t="s">
        <v>670</v>
      </c>
      <c r="F2163" t="s">
        <v>103</v>
      </c>
      <c r="G2163" t="s">
        <v>83</v>
      </c>
      <c r="H2163">
        <v>2</v>
      </c>
    </row>
    <row r="2164" spans="1:8" x14ac:dyDescent="0.25">
      <c r="A2164" t="s">
        <v>604</v>
      </c>
      <c r="B2164">
        <v>1</v>
      </c>
      <c r="C2164">
        <v>5</v>
      </c>
      <c r="D2164" t="s">
        <v>668</v>
      </c>
      <c r="E2164" t="s">
        <v>670</v>
      </c>
      <c r="F2164" t="s">
        <v>103</v>
      </c>
      <c r="G2164" t="s">
        <v>85</v>
      </c>
      <c r="H2164">
        <v>0</v>
      </c>
    </row>
    <row r="2165" spans="1:8" x14ac:dyDescent="0.25">
      <c r="A2165" t="s">
        <v>604</v>
      </c>
      <c r="B2165">
        <v>1</v>
      </c>
      <c r="C2165">
        <v>5</v>
      </c>
      <c r="D2165" t="s">
        <v>668</v>
      </c>
      <c r="E2165" t="s">
        <v>670</v>
      </c>
      <c r="F2165" t="s">
        <v>103</v>
      </c>
      <c r="G2165" t="s">
        <v>87</v>
      </c>
      <c r="H2165">
        <v>0</v>
      </c>
    </row>
    <row r="2166" spans="1:8" x14ac:dyDescent="0.25">
      <c r="A2166" t="s">
        <v>604</v>
      </c>
      <c r="B2166">
        <v>1</v>
      </c>
      <c r="C2166">
        <v>5</v>
      </c>
      <c r="D2166" t="s">
        <v>668</v>
      </c>
      <c r="E2166" t="s">
        <v>670</v>
      </c>
      <c r="F2166" t="s">
        <v>103</v>
      </c>
      <c r="G2166" t="s">
        <v>1000</v>
      </c>
      <c r="H2166">
        <v>0</v>
      </c>
    </row>
    <row r="2167" spans="1:8" x14ac:dyDescent="0.25">
      <c r="A2167" t="s">
        <v>604</v>
      </c>
      <c r="B2167">
        <v>1</v>
      </c>
      <c r="C2167">
        <v>5</v>
      </c>
      <c r="D2167" t="s">
        <v>668</v>
      </c>
      <c r="E2167" t="s">
        <v>670</v>
      </c>
      <c r="F2167" t="s">
        <v>103</v>
      </c>
      <c r="G2167" t="s">
        <v>81</v>
      </c>
      <c r="H2167">
        <v>0</v>
      </c>
    </row>
    <row r="2168" spans="1:8" x14ac:dyDescent="0.25">
      <c r="A2168" t="s">
        <v>604</v>
      </c>
      <c r="B2168">
        <v>1</v>
      </c>
      <c r="C2168">
        <v>5</v>
      </c>
      <c r="D2168" t="s">
        <v>668</v>
      </c>
      <c r="E2168" t="s">
        <v>670</v>
      </c>
      <c r="F2168" t="s">
        <v>111</v>
      </c>
      <c r="G2168" t="s">
        <v>83</v>
      </c>
      <c r="H2168">
        <v>0</v>
      </c>
    </row>
    <row r="2169" spans="1:8" x14ac:dyDescent="0.25">
      <c r="A2169" t="s">
        <v>604</v>
      </c>
      <c r="B2169">
        <v>1</v>
      </c>
      <c r="C2169">
        <v>5</v>
      </c>
      <c r="D2169" t="s">
        <v>668</v>
      </c>
      <c r="E2169" t="s">
        <v>670</v>
      </c>
      <c r="F2169" t="s">
        <v>170</v>
      </c>
      <c r="G2169" t="s">
        <v>1078</v>
      </c>
      <c r="H2169">
        <v>0</v>
      </c>
    </row>
    <row r="2170" spans="1:8" x14ac:dyDescent="0.25">
      <c r="A2170" t="s">
        <v>604</v>
      </c>
      <c r="B2170">
        <v>1</v>
      </c>
      <c r="C2170">
        <v>5</v>
      </c>
      <c r="D2170" t="s">
        <v>668</v>
      </c>
      <c r="E2170" t="s">
        <v>670</v>
      </c>
      <c r="F2170" t="s">
        <v>170</v>
      </c>
      <c r="G2170" t="s">
        <v>83</v>
      </c>
      <c r="H2170">
        <v>0</v>
      </c>
    </row>
    <row r="2171" spans="1:8" x14ac:dyDescent="0.25">
      <c r="A2171" t="s">
        <v>604</v>
      </c>
      <c r="B2171">
        <v>1</v>
      </c>
      <c r="C2171">
        <v>5</v>
      </c>
      <c r="D2171" t="s">
        <v>668</v>
      </c>
      <c r="E2171" t="s">
        <v>670</v>
      </c>
      <c r="F2171" t="s">
        <v>170</v>
      </c>
      <c r="G2171" t="s">
        <v>85</v>
      </c>
      <c r="H2171">
        <v>0</v>
      </c>
    </row>
    <row r="2172" spans="1:8" x14ac:dyDescent="0.25">
      <c r="A2172" t="s">
        <v>604</v>
      </c>
      <c r="B2172">
        <v>1</v>
      </c>
      <c r="C2172">
        <v>5</v>
      </c>
      <c r="D2172" t="s">
        <v>668</v>
      </c>
      <c r="E2172" t="s">
        <v>670</v>
      </c>
      <c r="F2172" t="s">
        <v>170</v>
      </c>
      <c r="G2172" t="s">
        <v>87</v>
      </c>
      <c r="H2172">
        <v>0</v>
      </c>
    </row>
    <row r="2173" spans="1:8" x14ac:dyDescent="0.25">
      <c r="A2173" t="s">
        <v>604</v>
      </c>
      <c r="B2173">
        <v>1</v>
      </c>
      <c r="C2173">
        <v>5</v>
      </c>
      <c r="D2173" t="s">
        <v>668</v>
      </c>
      <c r="E2173" t="s">
        <v>670</v>
      </c>
      <c r="F2173" t="s">
        <v>170</v>
      </c>
      <c r="G2173" t="s">
        <v>89</v>
      </c>
      <c r="H2173">
        <v>0</v>
      </c>
    </row>
    <row r="2174" spans="1:8" x14ac:dyDescent="0.25">
      <c r="A2174" t="s">
        <v>604</v>
      </c>
      <c r="B2174">
        <v>1</v>
      </c>
      <c r="C2174">
        <v>5</v>
      </c>
      <c r="D2174" t="s">
        <v>668</v>
      </c>
      <c r="E2174" t="s">
        <v>670</v>
      </c>
      <c r="F2174" t="s">
        <v>170</v>
      </c>
      <c r="G2174" t="s">
        <v>1000</v>
      </c>
      <c r="H2174">
        <v>0</v>
      </c>
    </row>
    <row r="2175" spans="1:8" x14ac:dyDescent="0.25">
      <c r="A2175" t="s">
        <v>604</v>
      </c>
      <c r="B2175">
        <v>1</v>
      </c>
      <c r="C2175">
        <v>5</v>
      </c>
      <c r="D2175" t="s">
        <v>668</v>
      </c>
      <c r="E2175" t="s">
        <v>670</v>
      </c>
      <c r="F2175" t="s">
        <v>170</v>
      </c>
      <c r="G2175" t="s">
        <v>81</v>
      </c>
      <c r="H2175">
        <v>0</v>
      </c>
    </row>
    <row r="2176" spans="1:8" x14ac:dyDescent="0.25">
      <c r="A2176" t="s">
        <v>604</v>
      </c>
      <c r="B2176">
        <v>1</v>
      </c>
      <c r="C2176">
        <v>5</v>
      </c>
      <c r="D2176" t="s">
        <v>668</v>
      </c>
      <c r="E2176" t="s">
        <v>670</v>
      </c>
      <c r="F2176" t="s">
        <v>162</v>
      </c>
      <c r="G2176" t="s">
        <v>1078</v>
      </c>
      <c r="H2176">
        <v>25</v>
      </c>
    </row>
    <row r="2177" spans="1:8" x14ac:dyDescent="0.25">
      <c r="A2177" t="s">
        <v>604</v>
      </c>
      <c r="B2177">
        <v>1</v>
      </c>
      <c r="C2177">
        <v>5</v>
      </c>
      <c r="D2177" t="s">
        <v>668</v>
      </c>
      <c r="E2177" t="s">
        <v>670</v>
      </c>
      <c r="F2177" t="s">
        <v>162</v>
      </c>
      <c r="G2177" t="s">
        <v>1000</v>
      </c>
      <c r="H2177">
        <v>21</v>
      </c>
    </row>
    <row r="2178" spans="1:8" x14ac:dyDescent="0.25">
      <c r="A2178" t="s">
        <v>604</v>
      </c>
      <c r="B2178">
        <v>1</v>
      </c>
      <c r="C2178">
        <v>5</v>
      </c>
      <c r="D2178" t="s">
        <v>668</v>
      </c>
      <c r="E2178" t="s">
        <v>670</v>
      </c>
      <c r="F2178" t="s">
        <v>162</v>
      </c>
      <c r="G2178" t="s">
        <v>81</v>
      </c>
      <c r="H2178">
        <v>2</v>
      </c>
    </row>
    <row r="2179" spans="1:8" x14ac:dyDescent="0.25">
      <c r="A2179" t="s">
        <v>604</v>
      </c>
      <c r="B2179">
        <v>1</v>
      </c>
      <c r="C2179">
        <v>5</v>
      </c>
      <c r="D2179" t="s">
        <v>668</v>
      </c>
      <c r="E2179" t="s">
        <v>670</v>
      </c>
      <c r="F2179" t="s">
        <v>95</v>
      </c>
      <c r="G2179" t="s">
        <v>83</v>
      </c>
      <c r="H2179">
        <v>0</v>
      </c>
    </row>
    <row r="2180" spans="1:8" x14ac:dyDescent="0.25">
      <c r="A2180" t="s">
        <v>604</v>
      </c>
      <c r="B2180">
        <v>1</v>
      </c>
      <c r="C2180">
        <v>5</v>
      </c>
      <c r="D2180" t="s">
        <v>668</v>
      </c>
      <c r="E2180" t="s">
        <v>670</v>
      </c>
      <c r="F2180" t="s">
        <v>95</v>
      </c>
      <c r="G2180" t="s">
        <v>85</v>
      </c>
      <c r="H2180">
        <v>0</v>
      </c>
    </row>
    <row r="2181" spans="1:8" x14ac:dyDescent="0.25">
      <c r="A2181" t="s">
        <v>604</v>
      </c>
      <c r="B2181">
        <v>1</v>
      </c>
      <c r="C2181">
        <v>5</v>
      </c>
      <c r="D2181" t="s">
        <v>668</v>
      </c>
      <c r="E2181" t="s">
        <v>670</v>
      </c>
      <c r="F2181" t="s">
        <v>789</v>
      </c>
      <c r="G2181" t="s">
        <v>83</v>
      </c>
      <c r="H2181">
        <v>0</v>
      </c>
    </row>
    <row r="2182" spans="1:8" x14ac:dyDescent="0.25">
      <c r="A2182" t="s">
        <v>604</v>
      </c>
      <c r="B2182">
        <v>1</v>
      </c>
      <c r="C2182">
        <v>5</v>
      </c>
      <c r="D2182" t="s">
        <v>668</v>
      </c>
      <c r="E2182" t="s">
        <v>670</v>
      </c>
      <c r="F2182" t="s">
        <v>789</v>
      </c>
      <c r="G2182" t="s">
        <v>1000</v>
      </c>
      <c r="H2182">
        <v>0</v>
      </c>
    </row>
    <row r="2183" spans="1:8" x14ac:dyDescent="0.25">
      <c r="A2183" t="s">
        <v>604</v>
      </c>
      <c r="B2183">
        <v>1</v>
      </c>
      <c r="C2183">
        <v>5</v>
      </c>
      <c r="D2183" t="s">
        <v>668</v>
      </c>
      <c r="E2183" t="s">
        <v>670</v>
      </c>
      <c r="F2183" t="s">
        <v>789</v>
      </c>
      <c r="G2183" t="s">
        <v>81</v>
      </c>
      <c r="H2183">
        <v>1</v>
      </c>
    </row>
    <row r="2184" spans="1:8" x14ac:dyDescent="0.25">
      <c r="A2184" t="s">
        <v>604</v>
      </c>
      <c r="B2184">
        <v>1</v>
      </c>
      <c r="C2184">
        <v>5</v>
      </c>
      <c r="D2184" t="s">
        <v>668</v>
      </c>
      <c r="E2184" t="s">
        <v>670</v>
      </c>
      <c r="F2184" t="s">
        <v>806</v>
      </c>
      <c r="G2184" t="s">
        <v>93</v>
      </c>
      <c r="H2184">
        <v>0</v>
      </c>
    </row>
    <row r="2185" spans="1:8" x14ac:dyDescent="0.25">
      <c r="A2185" t="s">
        <v>604</v>
      </c>
      <c r="B2185">
        <v>1</v>
      </c>
      <c r="C2185">
        <v>5</v>
      </c>
      <c r="D2185" t="s">
        <v>668</v>
      </c>
      <c r="E2185" t="s">
        <v>670</v>
      </c>
      <c r="F2185" t="s">
        <v>128</v>
      </c>
      <c r="G2185" t="s">
        <v>1078</v>
      </c>
      <c r="H2185">
        <v>0</v>
      </c>
    </row>
    <row r="2186" spans="1:8" x14ac:dyDescent="0.25">
      <c r="A2186" t="s">
        <v>604</v>
      </c>
      <c r="B2186">
        <v>1</v>
      </c>
      <c r="C2186">
        <v>5</v>
      </c>
      <c r="D2186" t="s">
        <v>668</v>
      </c>
      <c r="E2186" t="s">
        <v>670</v>
      </c>
      <c r="F2186" t="s">
        <v>128</v>
      </c>
      <c r="G2186" t="s">
        <v>83</v>
      </c>
      <c r="H2186">
        <v>0</v>
      </c>
    </row>
    <row r="2187" spans="1:8" x14ac:dyDescent="0.25">
      <c r="A2187" t="s">
        <v>604</v>
      </c>
      <c r="B2187">
        <v>1</v>
      </c>
      <c r="C2187">
        <v>5</v>
      </c>
      <c r="D2187" t="s">
        <v>668</v>
      </c>
      <c r="E2187" t="s">
        <v>670</v>
      </c>
      <c r="F2187" t="s">
        <v>128</v>
      </c>
      <c r="G2187" t="s">
        <v>1000</v>
      </c>
      <c r="H2187">
        <v>1</v>
      </c>
    </row>
    <row r="2188" spans="1:8" x14ac:dyDescent="0.25">
      <c r="A2188" t="s">
        <v>604</v>
      </c>
      <c r="B2188">
        <v>1</v>
      </c>
      <c r="C2188">
        <v>5</v>
      </c>
      <c r="D2188" t="s">
        <v>668</v>
      </c>
      <c r="E2188" t="s">
        <v>670</v>
      </c>
      <c r="F2188" t="s">
        <v>128</v>
      </c>
      <c r="G2188" t="s">
        <v>81</v>
      </c>
      <c r="H2188">
        <v>2</v>
      </c>
    </row>
    <row r="2189" spans="1:8" x14ac:dyDescent="0.25">
      <c r="A2189" t="s">
        <v>604</v>
      </c>
      <c r="B2189">
        <v>1</v>
      </c>
      <c r="C2189">
        <v>5</v>
      </c>
      <c r="D2189" t="s">
        <v>668</v>
      </c>
      <c r="E2189" t="s">
        <v>670</v>
      </c>
      <c r="F2189" t="s">
        <v>77</v>
      </c>
      <c r="G2189" t="s">
        <v>1078</v>
      </c>
      <c r="H2189">
        <v>0</v>
      </c>
    </row>
    <row r="2190" spans="1:8" x14ac:dyDescent="0.25">
      <c r="A2190" t="s">
        <v>604</v>
      </c>
      <c r="B2190">
        <v>1</v>
      </c>
      <c r="C2190">
        <v>5</v>
      </c>
      <c r="D2190" t="s">
        <v>668</v>
      </c>
      <c r="E2190" t="s">
        <v>670</v>
      </c>
      <c r="F2190" t="s">
        <v>77</v>
      </c>
      <c r="G2190" t="s">
        <v>83</v>
      </c>
      <c r="H2190">
        <v>0</v>
      </c>
    </row>
    <row r="2191" spans="1:8" x14ac:dyDescent="0.25">
      <c r="A2191" t="s">
        <v>604</v>
      </c>
      <c r="B2191">
        <v>1</v>
      </c>
      <c r="C2191">
        <v>5</v>
      </c>
      <c r="D2191" t="s">
        <v>668</v>
      </c>
      <c r="E2191" t="s">
        <v>670</v>
      </c>
      <c r="F2191" t="s">
        <v>77</v>
      </c>
      <c r="G2191" t="s">
        <v>1000</v>
      </c>
      <c r="H2191">
        <v>0</v>
      </c>
    </row>
    <row r="2192" spans="1:8" x14ac:dyDescent="0.25">
      <c r="A2192" t="s">
        <v>604</v>
      </c>
      <c r="B2192">
        <v>1</v>
      </c>
      <c r="C2192">
        <v>5</v>
      </c>
      <c r="D2192" t="s">
        <v>668</v>
      </c>
      <c r="E2192" t="s">
        <v>670</v>
      </c>
      <c r="F2192" t="s">
        <v>77</v>
      </c>
      <c r="G2192" t="s">
        <v>81</v>
      </c>
      <c r="H2192">
        <v>0</v>
      </c>
    </row>
    <row r="2193" spans="1:8" x14ac:dyDescent="0.25">
      <c r="A2193" t="s">
        <v>604</v>
      </c>
      <c r="B2193">
        <v>1</v>
      </c>
      <c r="C2193">
        <v>5</v>
      </c>
      <c r="D2193" t="s">
        <v>668</v>
      </c>
      <c r="E2193" t="s">
        <v>670</v>
      </c>
      <c r="F2193" t="s">
        <v>119</v>
      </c>
      <c r="G2193" t="s">
        <v>1078</v>
      </c>
      <c r="H2193">
        <v>15</v>
      </c>
    </row>
    <row r="2194" spans="1:8" x14ac:dyDescent="0.25">
      <c r="A2194" t="s">
        <v>604</v>
      </c>
      <c r="B2194">
        <v>1</v>
      </c>
      <c r="C2194">
        <v>5</v>
      </c>
      <c r="D2194" t="s">
        <v>668</v>
      </c>
      <c r="E2194" t="s">
        <v>670</v>
      </c>
      <c r="F2194" t="s">
        <v>119</v>
      </c>
      <c r="G2194" t="s">
        <v>1000</v>
      </c>
      <c r="H2194">
        <v>481</v>
      </c>
    </row>
    <row r="2195" spans="1:8" x14ac:dyDescent="0.25">
      <c r="A2195" t="s">
        <v>604</v>
      </c>
      <c r="B2195">
        <v>1</v>
      </c>
      <c r="C2195">
        <v>5</v>
      </c>
      <c r="D2195" t="s">
        <v>668</v>
      </c>
      <c r="E2195" t="s">
        <v>670</v>
      </c>
      <c r="F2195" t="s">
        <v>119</v>
      </c>
      <c r="G2195" t="s">
        <v>81</v>
      </c>
      <c r="H2195">
        <v>0</v>
      </c>
    </row>
    <row r="2196" spans="1:8" x14ac:dyDescent="0.25">
      <c r="A2196" t="s">
        <v>604</v>
      </c>
      <c r="B2196">
        <v>1</v>
      </c>
      <c r="C2196">
        <v>5</v>
      </c>
      <c r="D2196" t="s">
        <v>668</v>
      </c>
      <c r="E2196" t="s">
        <v>670</v>
      </c>
      <c r="F2196" t="s">
        <v>120</v>
      </c>
      <c r="G2196" t="s">
        <v>1078</v>
      </c>
      <c r="H2196">
        <v>0</v>
      </c>
    </row>
    <row r="2197" spans="1:8" x14ac:dyDescent="0.25">
      <c r="A2197" t="s">
        <v>604</v>
      </c>
      <c r="B2197">
        <v>1</v>
      </c>
      <c r="C2197">
        <v>5</v>
      </c>
      <c r="D2197" t="s">
        <v>668</v>
      </c>
      <c r="E2197" t="s">
        <v>670</v>
      </c>
      <c r="F2197" t="s">
        <v>120</v>
      </c>
      <c r="G2197" t="s">
        <v>83</v>
      </c>
      <c r="H2197">
        <v>0</v>
      </c>
    </row>
    <row r="2198" spans="1:8" x14ac:dyDescent="0.25">
      <c r="A2198" t="s">
        <v>604</v>
      </c>
      <c r="B2198">
        <v>1</v>
      </c>
      <c r="C2198">
        <v>5</v>
      </c>
      <c r="D2198" t="s">
        <v>668</v>
      </c>
      <c r="E2198" t="s">
        <v>670</v>
      </c>
      <c r="F2198" t="s">
        <v>120</v>
      </c>
      <c r="G2198" t="s">
        <v>1000</v>
      </c>
      <c r="H2198">
        <v>0</v>
      </c>
    </row>
    <row r="2199" spans="1:8" x14ac:dyDescent="0.25">
      <c r="A2199" t="s">
        <v>604</v>
      </c>
      <c r="B2199">
        <v>1</v>
      </c>
      <c r="C2199">
        <v>5</v>
      </c>
      <c r="D2199" t="s">
        <v>668</v>
      </c>
      <c r="E2199" t="s">
        <v>670</v>
      </c>
      <c r="F2199" t="s">
        <v>120</v>
      </c>
      <c r="G2199" t="s">
        <v>81</v>
      </c>
      <c r="H2199">
        <v>4</v>
      </c>
    </row>
    <row r="2200" spans="1:8" x14ac:dyDescent="0.25">
      <c r="A2200" t="s">
        <v>604</v>
      </c>
      <c r="B2200">
        <v>1</v>
      </c>
      <c r="C2200">
        <v>5</v>
      </c>
      <c r="D2200" t="s">
        <v>668</v>
      </c>
      <c r="E2200" t="s">
        <v>670</v>
      </c>
      <c r="F2200" t="s">
        <v>152</v>
      </c>
      <c r="G2200" t="s">
        <v>1078</v>
      </c>
      <c r="H2200">
        <v>0</v>
      </c>
    </row>
    <row r="2201" spans="1:8" x14ac:dyDescent="0.25">
      <c r="A2201" t="s">
        <v>604</v>
      </c>
      <c r="B2201">
        <v>1</v>
      </c>
      <c r="C2201">
        <v>5</v>
      </c>
      <c r="D2201" t="s">
        <v>668</v>
      </c>
      <c r="E2201" t="s">
        <v>670</v>
      </c>
      <c r="F2201" t="s">
        <v>152</v>
      </c>
      <c r="G2201" t="s">
        <v>1000</v>
      </c>
      <c r="H2201">
        <v>3</v>
      </c>
    </row>
    <row r="2202" spans="1:8" x14ac:dyDescent="0.25">
      <c r="A2202" t="s">
        <v>604</v>
      </c>
      <c r="B2202">
        <v>1</v>
      </c>
      <c r="C2202">
        <v>5</v>
      </c>
      <c r="D2202" t="s">
        <v>668</v>
      </c>
      <c r="E2202" t="s">
        <v>670</v>
      </c>
      <c r="F2202" t="s">
        <v>790</v>
      </c>
      <c r="G2202" t="s">
        <v>1078</v>
      </c>
      <c r="H2202">
        <v>0</v>
      </c>
    </row>
    <row r="2203" spans="1:8" x14ac:dyDescent="0.25">
      <c r="A2203" t="s">
        <v>604</v>
      </c>
      <c r="B2203">
        <v>1</v>
      </c>
      <c r="C2203">
        <v>5</v>
      </c>
      <c r="D2203" t="s">
        <v>668</v>
      </c>
      <c r="E2203" t="s">
        <v>670</v>
      </c>
      <c r="F2203" t="s">
        <v>790</v>
      </c>
      <c r="G2203" t="s">
        <v>83</v>
      </c>
      <c r="H2203">
        <v>1</v>
      </c>
    </row>
    <row r="2204" spans="1:8" x14ac:dyDescent="0.25">
      <c r="A2204" t="s">
        <v>604</v>
      </c>
      <c r="B2204">
        <v>1</v>
      </c>
      <c r="C2204">
        <v>5</v>
      </c>
      <c r="D2204" t="s">
        <v>668</v>
      </c>
      <c r="E2204" t="s">
        <v>670</v>
      </c>
      <c r="F2204" t="s">
        <v>790</v>
      </c>
      <c r="G2204" t="s">
        <v>85</v>
      </c>
      <c r="H2204">
        <v>0</v>
      </c>
    </row>
    <row r="2205" spans="1:8" x14ac:dyDescent="0.25">
      <c r="A2205" t="s">
        <v>604</v>
      </c>
      <c r="B2205">
        <v>1</v>
      </c>
      <c r="C2205">
        <v>5</v>
      </c>
      <c r="D2205" t="s">
        <v>668</v>
      </c>
      <c r="E2205" t="s">
        <v>670</v>
      </c>
      <c r="F2205" t="s">
        <v>790</v>
      </c>
      <c r="G2205" t="s">
        <v>1000</v>
      </c>
      <c r="H2205">
        <v>151</v>
      </c>
    </row>
    <row r="2206" spans="1:8" x14ac:dyDescent="0.25">
      <c r="A2206" t="s">
        <v>604</v>
      </c>
      <c r="B2206">
        <v>1</v>
      </c>
      <c r="C2206">
        <v>5</v>
      </c>
      <c r="D2206" t="s">
        <v>668</v>
      </c>
      <c r="E2206" t="s">
        <v>670</v>
      </c>
      <c r="F2206" t="s">
        <v>790</v>
      </c>
      <c r="G2206" t="s">
        <v>81</v>
      </c>
      <c r="H2206">
        <v>17</v>
      </c>
    </row>
    <row r="2207" spans="1:8" x14ac:dyDescent="0.25">
      <c r="A2207" t="s">
        <v>604</v>
      </c>
      <c r="B2207">
        <v>1</v>
      </c>
      <c r="C2207">
        <v>5</v>
      </c>
      <c r="D2207" t="s">
        <v>668</v>
      </c>
      <c r="E2207" t="s">
        <v>671</v>
      </c>
      <c r="F2207" t="s">
        <v>136</v>
      </c>
      <c r="G2207" t="s">
        <v>1078</v>
      </c>
      <c r="H2207">
        <v>3</v>
      </c>
    </row>
    <row r="2208" spans="1:8" x14ac:dyDescent="0.25">
      <c r="A2208" t="s">
        <v>604</v>
      </c>
      <c r="B2208">
        <v>1</v>
      </c>
      <c r="C2208">
        <v>5</v>
      </c>
      <c r="D2208" t="s">
        <v>668</v>
      </c>
      <c r="E2208" t="s">
        <v>671</v>
      </c>
      <c r="F2208" t="s">
        <v>136</v>
      </c>
      <c r="G2208" t="s">
        <v>83</v>
      </c>
      <c r="H2208">
        <v>0</v>
      </c>
    </row>
    <row r="2209" spans="1:8" x14ac:dyDescent="0.25">
      <c r="A2209" t="s">
        <v>604</v>
      </c>
      <c r="B2209">
        <v>1</v>
      </c>
      <c r="C2209">
        <v>5</v>
      </c>
      <c r="D2209" t="s">
        <v>668</v>
      </c>
      <c r="E2209" t="s">
        <v>671</v>
      </c>
      <c r="F2209" t="s">
        <v>136</v>
      </c>
      <c r="G2209" t="s">
        <v>85</v>
      </c>
      <c r="H2209">
        <v>0</v>
      </c>
    </row>
    <row r="2210" spans="1:8" x14ac:dyDescent="0.25">
      <c r="A2210" t="s">
        <v>604</v>
      </c>
      <c r="B2210">
        <v>1</v>
      </c>
      <c r="C2210">
        <v>5</v>
      </c>
      <c r="D2210" t="s">
        <v>668</v>
      </c>
      <c r="E2210" t="s">
        <v>671</v>
      </c>
      <c r="F2210" t="s">
        <v>136</v>
      </c>
      <c r="G2210" t="s">
        <v>1000</v>
      </c>
      <c r="H2210">
        <v>2</v>
      </c>
    </row>
    <row r="2211" spans="1:8" x14ac:dyDescent="0.25">
      <c r="A2211" t="s">
        <v>604</v>
      </c>
      <c r="B2211">
        <v>1</v>
      </c>
      <c r="C2211">
        <v>5</v>
      </c>
      <c r="D2211" t="s">
        <v>668</v>
      </c>
      <c r="E2211" t="s">
        <v>671</v>
      </c>
      <c r="F2211" t="s">
        <v>136</v>
      </c>
      <c r="G2211" t="s">
        <v>81</v>
      </c>
      <c r="H2211">
        <v>0</v>
      </c>
    </row>
    <row r="2212" spans="1:8" x14ac:dyDescent="0.25">
      <c r="A2212" t="s">
        <v>604</v>
      </c>
      <c r="B2212">
        <v>1</v>
      </c>
      <c r="C2212">
        <v>5</v>
      </c>
      <c r="D2212" t="s">
        <v>668</v>
      </c>
      <c r="E2212" t="s">
        <v>671</v>
      </c>
      <c r="F2212" t="s">
        <v>153</v>
      </c>
      <c r="G2212" t="s">
        <v>1078</v>
      </c>
      <c r="H2212">
        <v>82</v>
      </c>
    </row>
    <row r="2213" spans="1:8" x14ac:dyDescent="0.25">
      <c r="A2213" t="s">
        <v>604</v>
      </c>
      <c r="B2213">
        <v>1</v>
      </c>
      <c r="C2213">
        <v>5</v>
      </c>
      <c r="D2213" t="s">
        <v>668</v>
      </c>
      <c r="E2213" t="s">
        <v>671</v>
      </c>
      <c r="F2213" t="s">
        <v>153</v>
      </c>
      <c r="G2213" t="s">
        <v>83</v>
      </c>
      <c r="H2213">
        <v>0</v>
      </c>
    </row>
    <row r="2214" spans="1:8" x14ac:dyDescent="0.25">
      <c r="A2214" t="s">
        <v>604</v>
      </c>
      <c r="B2214">
        <v>1</v>
      </c>
      <c r="C2214">
        <v>5</v>
      </c>
      <c r="D2214" t="s">
        <v>668</v>
      </c>
      <c r="E2214" t="s">
        <v>671</v>
      </c>
      <c r="F2214" t="s">
        <v>153</v>
      </c>
      <c r="G2214" t="s">
        <v>1000</v>
      </c>
      <c r="H2214">
        <v>9</v>
      </c>
    </row>
    <row r="2215" spans="1:8" x14ac:dyDescent="0.25">
      <c r="A2215" t="s">
        <v>604</v>
      </c>
      <c r="B2215">
        <v>1</v>
      </c>
      <c r="C2215">
        <v>5</v>
      </c>
      <c r="D2215" t="s">
        <v>668</v>
      </c>
      <c r="E2215" t="s">
        <v>671</v>
      </c>
      <c r="F2215" t="s">
        <v>153</v>
      </c>
      <c r="G2215" t="s">
        <v>81</v>
      </c>
      <c r="H2215">
        <v>18</v>
      </c>
    </row>
    <row r="2216" spans="1:8" x14ac:dyDescent="0.25">
      <c r="A2216" t="s">
        <v>604</v>
      </c>
      <c r="B2216">
        <v>1</v>
      </c>
      <c r="C2216">
        <v>5</v>
      </c>
      <c r="D2216" t="s">
        <v>668</v>
      </c>
      <c r="E2216" t="s">
        <v>671</v>
      </c>
      <c r="F2216" t="s">
        <v>154</v>
      </c>
      <c r="G2216" t="s">
        <v>1078</v>
      </c>
      <c r="H2216">
        <v>13</v>
      </c>
    </row>
    <row r="2217" spans="1:8" x14ac:dyDescent="0.25">
      <c r="A2217" t="s">
        <v>604</v>
      </c>
      <c r="B2217">
        <v>1</v>
      </c>
      <c r="C2217">
        <v>5</v>
      </c>
      <c r="D2217" t="s">
        <v>668</v>
      </c>
      <c r="E2217" t="s">
        <v>671</v>
      </c>
      <c r="F2217" t="s">
        <v>154</v>
      </c>
      <c r="G2217" t="s">
        <v>1000</v>
      </c>
      <c r="H2217">
        <v>0</v>
      </c>
    </row>
    <row r="2218" spans="1:8" x14ac:dyDescent="0.25">
      <c r="A2218" t="s">
        <v>604</v>
      </c>
      <c r="B2218">
        <v>1</v>
      </c>
      <c r="C2218">
        <v>5</v>
      </c>
      <c r="D2218" t="s">
        <v>668</v>
      </c>
      <c r="E2218" t="s">
        <v>671</v>
      </c>
      <c r="F2218" t="s">
        <v>154</v>
      </c>
      <c r="G2218" t="s">
        <v>81</v>
      </c>
      <c r="H2218">
        <v>0</v>
      </c>
    </row>
    <row r="2219" spans="1:8" x14ac:dyDescent="0.25">
      <c r="A2219" t="s">
        <v>604</v>
      </c>
      <c r="B2219">
        <v>1</v>
      </c>
      <c r="C2219">
        <v>5</v>
      </c>
      <c r="D2219" t="s">
        <v>668</v>
      </c>
      <c r="E2219" t="s">
        <v>671</v>
      </c>
      <c r="F2219" t="s">
        <v>144</v>
      </c>
      <c r="G2219" t="s">
        <v>1078</v>
      </c>
      <c r="H2219">
        <v>1</v>
      </c>
    </row>
    <row r="2220" spans="1:8" x14ac:dyDescent="0.25">
      <c r="A2220" t="s">
        <v>604</v>
      </c>
      <c r="B2220">
        <v>1</v>
      </c>
      <c r="C2220">
        <v>5</v>
      </c>
      <c r="D2220" t="s">
        <v>668</v>
      </c>
      <c r="E2220" t="s">
        <v>671</v>
      </c>
      <c r="F2220" t="s">
        <v>144</v>
      </c>
      <c r="G2220" t="s">
        <v>1000</v>
      </c>
      <c r="H2220">
        <v>38</v>
      </c>
    </row>
    <row r="2221" spans="1:8" x14ac:dyDescent="0.25">
      <c r="A2221" t="s">
        <v>604</v>
      </c>
      <c r="B2221">
        <v>1</v>
      </c>
      <c r="C2221">
        <v>5</v>
      </c>
      <c r="D2221" t="s">
        <v>668</v>
      </c>
      <c r="E2221" t="s">
        <v>671</v>
      </c>
      <c r="F2221" t="s">
        <v>144</v>
      </c>
      <c r="G2221" t="s">
        <v>81</v>
      </c>
      <c r="H2221">
        <v>93</v>
      </c>
    </row>
    <row r="2222" spans="1:8" x14ac:dyDescent="0.25">
      <c r="A2222" t="s">
        <v>604</v>
      </c>
      <c r="B2222">
        <v>1</v>
      </c>
      <c r="C2222">
        <v>5</v>
      </c>
      <c r="D2222" t="s">
        <v>668</v>
      </c>
      <c r="E2222" t="s">
        <v>671</v>
      </c>
      <c r="F2222" t="s">
        <v>103</v>
      </c>
      <c r="G2222" t="s">
        <v>83</v>
      </c>
      <c r="H2222">
        <v>0</v>
      </c>
    </row>
    <row r="2223" spans="1:8" x14ac:dyDescent="0.25">
      <c r="A2223" t="s">
        <v>604</v>
      </c>
      <c r="B2223">
        <v>1</v>
      </c>
      <c r="C2223">
        <v>5</v>
      </c>
      <c r="D2223" t="s">
        <v>668</v>
      </c>
      <c r="E2223" t="s">
        <v>671</v>
      </c>
      <c r="F2223" t="s">
        <v>103</v>
      </c>
      <c r="G2223" t="s">
        <v>85</v>
      </c>
      <c r="H2223">
        <v>16</v>
      </c>
    </row>
    <row r="2224" spans="1:8" x14ac:dyDescent="0.25">
      <c r="A2224" t="s">
        <v>604</v>
      </c>
      <c r="B2224">
        <v>1</v>
      </c>
      <c r="C2224">
        <v>5</v>
      </c>
      <c r="D2224" t="s">
        <v>668</v>
      </c>
      <c r="E2224" t="s">
        <v>671</v>
      </c>
      <c r="F2224" t="s">
        <v>103</v>
      </c>
      <c r="G2224" t="s">
        <v>87</v>
      </c>
      <c r="H2224">
        <v>0</v>
      </c>
    </row>
    <row r="2225" spans="1:8" x14ac:dyDescent="0.25">
      <c r="A2225" t="s">
        <v>604</v>
      </c>
      <c r="B2225">
        <v>1</v>
      </c>
      <c r="C2225">
        <v>5</v>
      </c>
      <c r="D2225" t="s">
        <v>668</v>
      </c>
      <c r="E2225" t="s">
        <v>671</v>
      </c>
      <c r="F2225" t="s">
        <v>103</v>
      </c>
      <c r="G2225" t="s">
        <v>1000</v>
      </c>
      <c r="H2225">
        <v>0</v>
      </c>
    </row>
    <row r="2226" spans="1:8" x14ac:dyDescent="0.25">
      <c r="A2226" t="s">
        <v>604</v>
      </c>
      <c r="B2226">
        <v>1</v>
      </c>
      <c r="C2226">
        <v>5</v>
      </c>
      <c r="D2226" t="s">
        <v>668</v>
      </c>
      <c r="E2226" t="s">
        <v>671</v>
      </c>
      <c r="F2226" t="s">
        <v>103</v>
      </c>
      <c r="G2226" t="s">
        <v>81</v>
      </c>
      <c r="H2226">
        <v>0</v>
      </c>
    </row>
    <row r="2227" spans="1:8" x14ac:dyDescent="0.25">
      <c r="A2227" t="s">
        <v>604</v>
      </c>
      <c r="B2227">
        <v>1</v>
      </c>
      <c r="C2227">
        <v>5</v>
      </c>
      <c r="D2227" t="s">
        <v>668</v>
      </c>
      <c r="E2227" t="s">
        <v>671</v>
      </c>
      <c r="F2227" t="s">
        <v>111</v>
      </c>
      <c r="G2227" t="s">
        <v>83</v>
      </c>
      <c r="H2227">
        <v>20</v>
      </c>
    </row>
    <row r="2228" spans="1:8" x14ac:dyDescent="0.25">
      <c r="A2228" t="s">
        <v>604</v>
      </c>
      <c r="B2228">
        <v>1</v>
      </c>
      <c r="C2228">
        <v>5</v>
      </c>
      <c r="D2228" t="s">
        <v>668</v>
      </c>
      <c r="E2228" t="s">
        <v>671</v>
      </c>
      <c r="F2228" t="s">
        <v>170</v>
      </c>
      <c r="G2228" t="s">
        <v>1078</v>
      </c>
      <c r="H2228">
        <v>0</v>
      </c>
    </row>
    <row r="2229" spans="1:8" x14ac:dyDescent="0.25">
      <c r="A2229" t="s">
        <v>604</v>
      </c>
      <c r="B2229">
        <v>1</v>
      </c>
      <c r="C2229">
        <v>5</v>
      </c>
      <c r="D2229" t="s">
        <v>668</v>
      </c>
      <c r="E2229" t="s">
        <v>671</v>
      </c>
      <c r="F2229" t="s">
        <v>170</v>
      </c>
      <c r="G2229" t="s">
        <v>83</v>
      </c>
      <c r="H2229">
        <v>1</v>
      </c>
    </row>
    <row r="2230" spans="1:8" x14ac:dyDescent="0.25">
      <c r="A2230" t="s">
        <v>604</v>
      </c>
      <c r="B2230">
        <v>1</v>
      </c>
      <c r="C2230">
        <v>5</v>
      </c>
      <c r="D2230" t="s">
        <v>668</v>
      </c>
      <c r="E2230" t="s">
        <v>671</v>
      </c>
      <c r="F2230" t="s">
        <v>170</v>
      </c>
      <c r="G2230" t="s">
        <v>85</v>
      </c>
      <c r="H2230">
        <v>2</v>
      </c>
    </row>
    <row r="2231" spans="1:8" x14ac:dyDescent="0.25">
      <c r="A2231" t="s">
        <v>604</v>
      </c>
      <c r="B2231">
        <v>1</v>
      </c>
      <c r="C2231">
        <v>5</v>
      </c>
      <c r="D2231" t="s">
        <v>668</v>
      </c>
      <c r="E2231" t="s">
        <v>671</v>
      </c>
      <c r="F2231" t="s">
        <v>170</v>
      </c>
      <c r="G2231" t="s">
        <v>87</v>
      </c>
      <c r="H2231">
        <v>2</v>
      </c>
    </row>
    <row r="2232" spans="1:8" x14ac:dyDescent="0.25">
      <c r="A2232" t="s">
        <v>604</v>
      </c>
      <c r="B2232">
        <v>1</v>
      </c>
      <c r="C2232">
        <v>5</v>
      </c>
      <c r="D2232" t="s">
        <v>668</v>
      </c>
      <c r="E2232" t="s">
        <v>671</v>
      </c>
      <c r="F2232" t="s">
        <v>170</v>
      </c>
      <c r="G2232" t="s">
        <v>89</v>
      </c>
      <c r="H2232">
        <v>2</v>
      </c>
    </row>
    <row r="2233" spans="1:8" x14ac:dyDescent="0.25">
      <c r="A2233" t="s">
        <v>604</v>
      </c>
      <c r="B2233">
        <v>1</v>
      </c>
      <c r="C2233">
        <v>5</v>
      </c>
      <c r="D2233" t="s">
        <v>668</v>
      </c>
      <c r="E2233" t="s">
        <v>671</v>
      </c>
      <c r="F2233" t="s">
        <v>170</v>
      </c>
      <c r="G2233" t="s">
        <v>1000</v>
      </c>
      <c r="H2233">
        <v>0</v>
      </c>
    </row>
    <row r="2234" spans="1:8" x14ac:dyDescent="0.25">
      <c r="A2234" t="s">
        <v>604</v>
      </c>
      <c r="B2234">
        <v>1</v>
      </c>
      <c r="C2234">
        <v>5</v>
      </c>
      <c r="D2234" t="s">
        <v>668</v>
      </c>
      <c r="E2234" t="s">
        <v>671</v>
      </c>
      <c r="F2234" t="s">
        <v>170</v>
      </c>
      <c r="G2234" t="s">
        <v>81</v>
      </c>
      <c r="H2234">
        <v>1</v>
      </c>
    </row>
    <row r="2235" spans="1:8" x14ac:dyDescent="0.25">
      <c r="A2235" t="s">
        <v>604</v>
      </c>
      <c r="B2235">
        <v>1</v>
      </c>
      <c r="C2235">
        <v>5</v>
      </c>
      <c r="D2235" t="s">
        <v>668</v>
      </c>
      <c r="E2235" t="s">
        <v>671</v>
      </c>
      <c r="F2235" t="s">
        <v>162</v>
      </c>
      <c r="G2235" t="s">
        <v>1078</v>
      </c>
      <c r="H2235">
        <v>13</v>
      </c>
    </row>
    <row r="2236" spans="1:8" x14ac:dyDescent="0.25">
      <c r="A2236" t="s">
        <v>604</v>
      </c>
      <c r="B2236">
        <v>1</v>
      </c>
      <c r="C2236">
        <v>5</v>
      </c>
      <c r="D2236" t="s">
        <v>668</v>
      </c>
      <c r="E2236" t="s">
        <v>671</v>
      </c>
      <c r="F2236" t="s">
        <v>162</v>
      </c>
      <c r="G2236" t="s">
        <v>1000</v>
      </c>
      <c r="H2236">
        <v>16</v>
      </c>
    </row>
    <row r="2237" spans="1:8" x14ac:dyDescent="0.25">
      <c r="A2237" t="s">
        <v>604</v>
      </c>
      <c r="B2237">
        <v>1</v>
      </c>
      <c r="C2237">
        <v>5</v>
      </c>
      <c r="D2237" t="s">
        <v>668</v>
      </c>
      <c r="E2237" t="s">
        <v>671</v>
      </c>
      <c r="F2237" t="s">
        <v>162</v>
      </c>
      <c r="G2237" t="s">
        <v>81</v>
      </c>
      <c r="H2237">
        <v>0</v>
      </c>
    </row>
    <row r="2238" spans="1:8" x14ac:dyDescent="0.25">
      <c r="A2238" t="s">
        <v>604</v>
      </c>
      <c r="B2238">
        <v>1</v>
      </c>
      <c r="C2238">
        <v>5</v>
      </c>
      <c r="D2238" t="s">
        <v>668</v>
      </c>
      <c r="E2238" t="s">
        <v>671</v>
      </c>
      <c r="F2238" t="s">
        <v>95</v>
      </c>
      <c r="G2238" t="s">
        <v>83</v>
      </c>
      <c r="H2238">
        <v>6</v>
      </c>
    </row>
    <row r="2239" spans="1:8" x14ac:dyDescent="0.25">
      <c r="A2239" t="s">
        <v>604</v>
      </c>
      <c r="B2239">
        <v>1</v>
      </c>
      <c r="C2239">
        <v>5</v>
      </c>
      <c r="D2239" t="s">
        <v>668</v>
      </c>
      <c r="E2239" t="s">
        <v>671</v>
      </c>
      <c r="F2239" t="s">
        <v>95</v>
      </c>
      <c r="G2239" t="s">
        <v>85</v>
      </c>
      <c r="H2239">
        <v>23</v>
      </c>
    </row>
    <row r="2240" spans="1:8" x14ac:dyDescent="0.25">
      <c r="A2240" t="s">
        <v>604</v>
      </c>
      <c r="B2240">
        <v>1</v>
      </c>
      <c r="C2240">
        <v>5</v>
      </c>
      <c r="D2240" t="s">
        <v>668</v>
      </c>
      <c r="E2240" t="s">
        <v>671</v>
      </c>
      <c r="F2240" t="s">
        <v>789</v>
      </c>
      <c r="G2240" t="s">
        <v>83</v>
      </c>
      <c r="H2240">
        <v>11</v>
      </c>
    </row>
    <row r="2241" spans="1:8" x14ac:dyDescent="0.25">
      <c r="A2241" t="s">
        <v>604</v>
      </c>
      <c r="B2241">
        <v>1</v>
      </c>
      <c r="C2241">
        <v>5</v>
      </c>
      <c r="D2241" t="s">
        <v>668</v>
      </c>
      <c r="E2241" t="s">
        <v>671</v>
      </c>
      <c r="F2241" t="s">
        <v>789</v>
      </c>
      <c r="G2241" t="s">
        <v>1000</v>
      </c>
      <c r="H2241">
        <v>4</v>
      </c>
    </row>
    <row r="2242" spans="1:8" x14ac:dyDescent="0.25">
      <c r="A2242" t="s">
        <v>604</v>
      </c>
      <c r="B2242">
        <v>1</v>
      </c>
      <c r="C2242">
        <v>5</v>
      </c>
      <c r="D2242" t="s">
        <v>668</v>
      </c>
      <c r="E2242" t="s">
        <v>671</v>
      </c>
      <c r="F2242" t="s">
        <v>789</v>
      </c>
      <c r="G2242" t="s">
        <v>81</v>
      </c>
      <c r="H2242">
        <v>7</v>
      </c>
    </row>
    <row r="2243" spans="1:8" x14ac:dyDescent="0.25">
      <c r="A2243" t="s">
        <v>604</v>
      </c>
      <c r="B2243">
        <v>1</v>
      </c>
      <c r="C2243">
        <v>5</v>
      </c>
      <c r="D2243" t="s">
        <v>668</v>
      </c>
      <c r="E2243" t="s">
        <v>671</v>
      </c>
      <c r="F2243" t="s">
        <v>806</v>
      </c>
      <c r="G2243" t="s">
        <v>93</v>
      </c>
      <c r="H2243">
        <v>0</v>
      </c>
    </row>
    <row r="2244" spans="1:8" x14ac:dyDescent="0.25">
      <c r="A2244" t="s">
        <v>604</v>
      </c>
      <c r="B2244">
        <v>1</v>
      </c>
      <c r="C2244">
        <v>5</v>
      </c>
      <c r="D2244" t="s">
        <v>668</v>
      </c>
      <c r="E2244" t="s">
        <v>671</v>
      </c>
      <c r="F2244" t="s">
        <v>128</v>
      </c>
      <c r="G2244" t="s">
        <v>1078</v>
      </c>
      <c r="H2244">
        <v>0</v>
      </c>
    </row>
    <row r="2245" spans="1:8" x14ac:dyDescent="0.25">
      <c r="A2245" t="s">
        <v>604</v>
      </c>
      <c r="B2245">
        <v>1</v>
      </c>
      <c r="C2245">
        <v>5</v>
      </c>
      <c r="D2245" t="s">
        <v>668</v>
      </c>
      <c r="E2245" t="s">
        <v>671</v>
      </c>
      <c r="F2245" t="s">
        <v>128</v>
      </c>
      <c r="G2245" t="s">
        <v>83</v>
      </c>
      <c r="H2245">
        <v>0</v>
      </c>
    </row>
    <row r="2246" spans="1:8" x14ac:dyDescent="0.25">
      <c r="A2246" t="s">
        <v>604</v>
      </c>
      <c r="B2246">
        <v>1</v>
      </c>
      <c r="C2246">
        <v>5</v>
      </c>
      <c r="D2246" t="s">
        <v>668</v>
      </c>
      <c r="E2246" t="s">
        <v>671</v>
      </c>
      <c r="F2246" t="s">
        <v>128</v>
      </c>
      <c r="G2246" t="s">
        <v>1000</v>
      </c>
      <c r="H2246">
        <v>0</v>
      </c>
    </row>
    <row r="2247" spans="1:8" x14ac:dyDescent="0.25">
      <c r="A2247" t="s">
        <v>604</v>
      </c>
      <c r="B2247">
        <v>1</v>
      </c>
      <c r="C2247">
        <v>5</v>
      </c>
      <c r="D2247" t="s">
        <v>668</v>
      </c>
      <c r="E2247" t="s">
        <v>671</v>
      </c>
      <c r="F2247" t="s">
        <v>128</v>
      </c>
      <c r="G2247" t="s">
        <v>81</v>
      </c>
      <c r="H2247">
        <v>1</v>
      </c>
    </row>
    <row r="2248" spans="1:8" x14ac:dyDescent="0.25">
      <c r="A2248" t="s">
        <v>604</v>
      </c>
      <c r="B2248">
        <v>1</v>
      </c>
      <c r="C2248">
        <v>5</v>
      </c>
      <c r="D2248" t="s">
        <v>668</v>
      </c>
      <c r="E2248" t="s">
        <v>671</v>
      </c>
      <c r="F2248" t="s">
        <v>77</v>
      </c>
      <c r="G2248" t="s">
        <v>1078</v>
      </c>
      <c r="H2248">
        <v>6</v>
      </c>
    </row>
    <row r="2249" spans="1:8" x14ac:dyDescent="0.25">
      <c r="A2249" t="s">
        <v>604</v>
      </c>
      <c r="B2249">
        <v>1</v>
      </c>
      <c r="C2249">
        <v>5</v>
      </c>
      <c r="D2249" t="s">
        <v>668</v>
      </c>
      <c r="E2249" t="s">
        <v>671</v>
      </c>
      <c r="F2249" t="s">
        <v>77</v>
      </c>
      <c r="G2249" t="s">
        <v>83</v>
      </c>
      <c r="H2249">
        <v>0</v>
      </c>
    </row>
    <row r="2250" spans="1:8" x14ac:dyDescent="0.25">
      <c r="A2250" t="s">
        <v>604</v>
      </c>
      <c r="B2250">
        <v>1</v>
      </c>
      <c r="C2250">
        <v>5</v>
      </c>
      <c r="D2250" t="s">
        <v>668</v>
      </c>
      <c r="E2250" t="s">
        <v>671</v>
      </c>
      <c r="F2250" t="s">
        <v>77</v>
      </c>
      <c r="G2250" t="s">
        <v>1000</v>
      </c>
      <c r="H2250">
        <v>5</v>
      </c>
    </row>
    <row r="2251" spans="1:8" x14ac:dyDescent="0.25">
      <c r="A2251" t="s">
        <v>604</v>
      </c>
      <c r="B2251">
        <v>1</v>
      </c>
      <c r="C2251">
        <v>5</v>
      </c>
      <c r="D2251" t="s">
        <v>668</v>
      </c>
      <c r="E2251" t="s">
        <v>671</v>
      </c>
      <c r="F2251" t="s">
        <v>77</v>
      </c>
      <c r="G2251" t="s">
        <v>81</v>
      </c>
      <c r="H2251">
        <v>0</v>
      </c>
    </row>
    <row r="2252" spans="1:8" x14ac:dyDescent="0.25">
      <c r="A2252" t="s">
        <v>604</v>
      </c>
      <c r="B2252">
        <v>1</v>
      </c>
      <c r="C2252">
        <v>5</v>
      </c>
      <c r="D2252" t="s">
        <v>668</v>
      </c>
      <c r="E2252" t="s">
        <v>671</v>
      </c>
      <c r="F2252" t="s">
        <v>119</v>
      </c>
      <c r="G2252" t="s">
        <v>1078</v>
      </c>
      <c r="H2252">
        <v>1</v>
      </c>
    </row>
    <row r="2253" spans="1:8" x14ac:dyDescent="0.25">
      <c r="A2253" t="s">
        <v>604</v>
      </c>
      <c r="B2253">
        <v>1</v>
      </c>
      <c r="C2253">
        <v>5</v>
      </c>
      <c r="D2253" t="s">
        <v>668</v>
      </c>
      <c r="E2253" t="s">
        <v>671</v>
      </c>
      <c r="F2253" t="s">
        <v>119</v>
      </c>
      <c r="G2253" t="s">
        <v>1000</v>
      </c>
      <c r="H2253">
        <v>12</v>
      </c>
    </row>
    <row r="2254" spans="1:8" x14ac:dyDescent="0.25">
      <c r="A2254" t="s">
        <v>604</v>
      </c>
      <c r="B2254">
        <v>1</v>
      </c>
      <c r="C2254">
        <v>5</v>
      </c>
      <c r="D2254" t="s">
        <v>668</v>
      </c>
      <c r="E2254" t="s">
        <v>671</v>
      </c>
      <c r="F2254" t="s">
        <v>119</v>
      </c>
      <c r="G2254" t="s">
        <v>81</v>
      </c>
      <c r="H2254">
        <v>0</v>
      </c>
    </row>
    <row r="2255" spans="1:8" x14ac:dyDescent="0.25">
      <c r="A2255" t="s">
        <v>604</v>
      </c>
      <c r="B2255">
        <v>1</v>
      </c>
      <c r="C2255">
        <v>5</v>
      </c>
      <c r="D2255" t="s">
        <v>668</v>
      </c>
      <c r="E2255" t="s">
        <v>671</v>
      </c>
      <c r="F2255" t="s">
        <v>120</v>
      </c>
      <c r="G2255" t="s">
        <v>1078</v>
      </c>
      <c r="H2255">
        <v>10</v>
      </c>
    </row>
    <row r="2256" spans="1:8" x14ac:dyDescent="0.25">
      <c r="A2256" t="s">
        <v>604</v>
      </c>
      <c r="B2256">
        <v>1</v>
      </c>
      <c r="C2256">
        <v>5</v>
      </c>
      <c r="D2256" t="s">
        <v>668</v>
      </c>
      <c r="E2256" t="s">
        <v>671</v>
      </c>
      <c r="F2256" t="s">
        <v>120</v>
      </c>
      <c r="G2256" t="s">
        <v>83</v>
      </c>
      <c r="H2256">
        <v>0</v>
      </c>
    </row>
    <row r="2257" spans="1:8" x14ac:dyDescent="0.25">
      <c r="A2257" t="s">
        <v>604</v>
      </c>
      <c r="B2257">
        <v>1</v>
      </c>
      <c r="C2257">
        <v>5</v>
      </c>
      <c r="D2257" t="s">
        <v>668</v>
      </c>
      <c r="E2257" t="s">
        <v>671</v>
      </c>
      <c r="F2257" t="s">
        <v>120</v>
      </c>
      <c r="G2257" t="s">
        <v>1000</v>
      </c>
      <c r="H2257">
        <v>10</v>
      </c>
    </row>
    <row r="2258" spans="1:8" x14ac:dyDescent="0.25">
      <c r="A2258" t="s">
        <v>604</v>
      </c>
      <c r="B2258">
        <v>1</v>
      </c>
      <c r="C2258">
        <v>5</v>
      </c>
      <c r="D2258" t="s">
        <v>668</v>
      </c>
      <c r="E2258" t="s">
        <v>671</v>
      </c>
      <c r="F2258" t="s">
        <v>120</v>
      </c>
      <c r="G2258" t="s">
        <v>81</v>
      </c>
      <c r="H2258">
        <v>0</v>
      </c>
    </row>
    <row r="2259" spans="1:8" x14ac:dyDescent="0.25">
      <c r="A2259" t="s">
        <v>604</v>
      </c>
      <c r="B2259">
        <v>1</v>
      </c>
      <c r="C2259">
        <v>5</v>
      </c>
      <c r="D2259" t="s">
        <v>668</v>
      </c>
      <c r="E2259" t="s">
        <v>671</v>
      </c>
      <c r="F2259" t="s">
        <v>152</v>
      </c>
      <c r="G2259" t="s">
        <v>1078</v>
      </c>
      <c r="H2259">
        <v>10</v>
      </c>
    </row>
    <row r="2260" spans="1:8" x14ac:dyDescent="0.25">
      <c r="A2260" t="s">
        <v>604</v>
      </c>
      <c r="B2260">
        <v>1</v>
      </c>
      <c r="C2260">
        <v>5</v>
      </c>
      <c r="D2260" t="s">
        <v>668</v>
      </c>
      <c r="E2260" t="s">
        <v>671</v>
      </c>
      <c r="F2260" t="s">
        <v>152</v>
      </c>
      <c r="G2260" t="s">
        <v>1000</v>
      </c>
      <c r="H2260">
        <v>1</v>
      </c>
    </row>
    <row r="2261" spans="1:8" x14ac:dyDescent="0.25">
      <c r="A2261" t="s">
        <v>604</v>
      </c>
      <c r="B2261">
        <v>1</v>
      </c>
      <c r="C2261">
        <v>5</v>
      </c>
      <c r="D2261" t="s">
        <v>668</v>
      </c>
      <c r="E2261" t="s">
        <v>671</v>
      </c>
      <c r="F2261" t="s">
        <v>790</v>
      </c>
      <c r="G2261" t="s">
        <v>1078</v>
      </c>
      <c r="H2261">
        <v>3</v>
      </c>
    </row>
    <row r="2262" spans="1:8" x14ac:dyDescent="0.25">
      <c r="A2262" t="s">
        <v>604</v>
      </c>
      <c r="B2262">
        <v>1</v>
      </c>
      <c r="C2262">
        <v>5</v>
      </c>
      <c r="D2262" t="s">
        <v>668</v>
      </c>
      <c r="E2262" t="s">
        <v>671</v>
      </c>
      <c r="F2262" t="s">
        <v>790</v>
      </c>
      <c r="G2262" t="s">
        <v>83</v>
      </c>
      <c r="H2262">
        <v>17</v>
      </c>
    </row>
    <row r="2263" spans="1:8" x14ac:dyDescent="0.25">
      <c r="A2263" t="s">
        <v>604</v>
      </c>
      <c r="B2263">
        <v>1</v>
      </c>
      <c r="C2263">
        <v>5</v>
      </c>
      <c r="D2263" t="s">
        <v>668</v>
      </c>
      <c r="E2263" t="s">
        <v>671</v>
      </c>
      <c r="F2263" t="s">
        <v>790</v>
      </c>
      <c r="G2263" t="s">
        <v>85</v>
      </c>
      <c r="H2263">
        <v>2</v>
      </c>
    </row>
    <row r="2264" spans="1:8" x14ac:dyDescent="0.25">
      <c r="A2264" t="s">
        <v>604</v>
      </c>
      <c r="B2264">
        <v>1</v>
      </c>
      <c r="C2264">
        <v>5</v>
      </c>
      <c r="D2264" t="s">
        <v>668</v>
      </c>
      <c r="E2264" t="s">
        <v>671</v>
      </c>
      <c r="F2264" t="s">
        <v>790</v>
      </c>
      <c r="G2264" t="s">
        <v>1000</v>
      </c>
      <c r="H2264">
        <v>78</v>
      </c>
    </row>
    <row r="2265" spans="1:8" x14ac:dyDescent="0.25">
      <c r="A2265" t="s">
        <v>604</v>
      </c>
      <c r="B2265">
        <v>1</v>
      </c>
      <c r="C2265">
        <v>5</v>
      </c>
      <c r="D2265" t="s">
        <v>668</v>
      </c>
      <c r="E2265" t="s">
        <v>671</v>
      </c>
      <c r="F2265" t="s">
        <v>790</v>
      </c>
      <c r="G2265" t="s">
        <v>81</v>
      </c>
      <c r="H2265">
        <v>273</v>
      </c>
    </row>
    <row r="2266" spans="1:8" x14ac:dyDescent="0.25">
      <c r="A2266" t="s">
        <v>604</v>
      </c>
      <c r="B2266">
        <v>1</v>
      </c>
      <c r="C2266">
        <v>5</v>
      </c>
      <c r="D2266" t="s">
        <v>675</v>
      </c>
      <c r="E2266" t="s">
        <v>676</v>
      </c>
      <c r="F2266" t="s">
        <v>136</v>
      </c>
      <c r="G2266" t="s">
        <v>1078</v>
      </c>
      <c r="H2266">
        <v>0</v>
      </c>
    </row>
    <row r="2267" spans="1:8" x14ac:dyDescent="0.25">
      <c r="A2267" t="s">
        <v>604</v>
      </c>
      <c r="B2267">
        <v>1</v>
      </c>
      <c r="C2267">
        <v>5</v>
      </c>
      <c r="D2267" t="s">
        <v>675</v>
      </c>
      <c r="E2267" t="s">
        <v>676</v>
      </c>
      <c r="F2267" t="s">
        <v>136</v>
      </c>
      <c r="G2267" t="s">
        <v>83</v>
      </c>
      <c r="H2267">
        <v>0</v>
      </c>
    </row>
    <row r="2268" spans="1:8" x14ac:dyDescent="0.25">
      <c r="A2268" t="s">
        <v>604</v>
      </c>
      <c r="B2268">
        <v>1</v>
      </c>
      <c r="C2268">
        <v>5</v>
      </c>
      <c r="D2268" t="s">
        <v>675</v>
      </c>
      <c r="E2268" t="s">
        <v>676</v>
      </c>
      <c r="F2268" t="s">
        <v>136</v>
      </c>
      <c r="G2268" t="s">
        <v>85</v>
      </c>
      <c r="H2268">
        <v>0</v>
      </c>
    </row>
    <row r="2269" spans="1:8" x14ac:dyDescent="0.25">
      <c r="A2269" t="s">
        <v>604</v>
      </c>
      <c r="B2269">
        <v>1</v>
      </c>
      <c r="C2269">
        <v>5</v>
      </c>
      <c r="D2269" t="s">
        <v>675</v>
      </c>
      <c r="E2269" t="s">
        <v>676</v>
      </c>
      <c r="F2269" t="s">
        <v>136</v>
      </c>
      <c r="G2269" t="s">
        <v>1000</v>
      </c>
      <c r="H2269">
        <v>0</v>
      </c>
    </row>
    <row r="2270" spans="1:8" x14ac:dyDescent="0.25">
      <c r="A2270" t="s">
        <v>604</v>
      </c>
      <c r="B2270">
        <v>1</v>
      </c>
      <c r="C2270">
        <v>5</v>
      </c>
      <c r="D2270" t="s">
        <v>675</v>
      </c>
      <c r="E2270" t="s">
        <v>676</v>
      </c>
      <c r="F2270" t="s">
        <v>153</v>
      </c>
      <c r="G2270" t="s">
        <v>1078</v>
      </c>
      <c r="H2270">
        <v>88</v>
      </c>
    </row>
    <row r="2271" spans="1:8" x14ac:dyDescent="0.25">
      <c r="A2271" t="s">
        <v>604</v>
      </c>
      <c r="B2271">
        <v>1</v>
      </c>
      <c r="C2271">
        <v>5</v>
      </c>
      <c r="D2271" t="s">
        <v>675</v>
      </c>
      <c r="E2271" t="s">
        <v>676</v>
      </c>
      <c r="F2271" t="s">
        <v>153</v>
      </c>
      <c r="G2271" t="s">
        <v>83</v>
      </c>
      <c r="H2271">
        <v>0</v>
      </c>
    </row>
    <row r="2272" spans="1:8" x14ac:dyDescent="0.25">
      <c r="A2272" t="s">
        <v>604</v>
      </c>
      <c r="B2272">
        <v>1</v>
      </c>
      <c r="C2272">
        <v>5</v>
      </c>
      <c r="D2272" t="s">
        <v>675</v>
      </c>
      <c r="E2272" t="s">
        <v>676</v>
      </c>
      <c r="F2272" t="s">
        <v>153</v>
      </c>
      <c r="G2272" t="s">
        <v>1000</v>
      </c>
      <c r="H2272">
        <v>0</v>
      </c>
    </row>
    <row r="2273" spans="1:8" x14ac:dyDescent="0.25">
      <c r="A2273" t="s">
        <v>604</v>
      </c>
      <c r="B2273">
        <v>1</v>
      </c>
      <c r="C2273">
        <v>5</v>
      </c>
      <c r="D2273" t="s">
        <v>675</v>
      </c>
      <c r="E2273" t="s">
        <v>676</v>
      </c>
      <c r="F2273" t="s">
        <v>153</v>
      </c>
      <c r="G2273" t="s">
        <v>81</v>
      </c>
      <c r="H2273">
        <v>0</v>
      </c>
    </row>
    <row r="2274" spans="1:8" x14ac:dyDescent="0.25">
      <c r="A2274" t="s">
        <v>604</v>
      </c>
      <c r="B2274">
        <v>1</v>
      </c>
      <c r="C2274">
        <v>5</v>
      </c>
      <c r="D2274" t="s">
        <v>675</v>
      </c>
      <c r="E2274" t="s">
        <v>676</v>
      </c>
      <c r="F2274" t="s">
        <v>154</v>
      </c>
      <c r="G2274" t="s">
        <v>1078</v>
      </c>
      <c r="H2274">
        <v>36</v>
      </c>
    </row>
    <row r="2275" spans="1:8" x14ac:dyDescent="0.25">
      <c r="A2275" t="s">
        <v>604</v>
      </c>
      <c r="B2275">
        <v>1</v>
      </c>
      <c r="C2275">
        <v>5</v>
      </c>
      <c r="D2275" t="s">
        <v>675</v>
      </c>
      <c r="E2275" t="s">
        <v>676</v>
      </c>
      <c r="F2275" t="s">
        <v>154</v>
      </c>
      <c r="G2275" t="s">
        <v>81</v>
      </c>
      <c r="H2275">
        <v>0</v>
      </c>
    </row>
    <row r="2276" spans="1:8" x14ac:dyDescent="0.25">
      <c r="A2276" t="s">
        <v>604</v>
      </c>
      <c r="B2276">
        <v>1</v>
      </c>
      <c r="C2276">
        <v>5</v>
      </c>
      <c r="D2276" t="s">
        <v>675</v>
      </c>
      <c r="E2276" t="s">
        <v>676</v>
      </c>
      <c r="F2276" t="s">
        <v>144</v>
      </c>
      <c r="G2276" t="s">
        <v>1078</v>
      </c>
      <c r="H2276">
        <v>1</v>
      </c>
    </row>
    <row r="2277" spans="1:8" x14ac:dyDescent="0.25">
      <c r="A2277" t="s">
        <v>604</v>
      </c>
      <c r="B2277">
        <v>1</v>
      </c>
      <c r="C2277">
        <v>5</v>
      </c>
      <c r="D2277" t="s">
        <v>675</v>
      </c>
      <c r="E2277" t="s">
        <v>676</v>
      </c>
      <c r="F2277" t="s">
        <v>144</v>
      </c>
      <c r="G2277" t="s">
        <v>1000</v>
      </c>
      <c r="H2277">
        <v>2</v>
      </c>
    </row>
    <row r="2278" spans="1:8" x14ac:dyDescent="0.25">
      <c r="A2278" t="s">
        <v>604</v>
      </c>
      <c r="B2278">
        <v>1</v>
      </c>
      <c r="C2278">
        <v>5</v>
      </c>
      <c r="D2278" t="s">
        <v>675</v>
      </c>
      <c r="E2278" t="s">
        <v>676</v>
      </c>
      <c r="F2278" t="s">
        <v>144</v>
      </c>
      <c r="G2278" t="s">
        <v>81</v>
      </c>
      <c r="H2278">
        <v>0</v>
      </c>
    </row>
    <row r="2279" spans="1:8" x14ac:dyDescent="0.25">
      <c r="A2279" t="s">
        <v>604</v>
      </c>
      <c r="B2279">
        <v>1</v>
      </c>
      <c r="C2279">
        <v>5</v>
      </c>
      <c r="D2279" t="s">
        <v>675</v>
      </c>
      <c r="E2279" t="s">
        <v>676</v>
      </c>
      <c r="F2279" t="s">
        <v>103</v>
      </c>
      <c r="G2279" t="s">
        <v>83</v>
      </c>
      <c r="H2279">
        <v>0</v>
      </c>
    </row>
    <row r="2280" spans="1:8" x14ac:dyDescent="0.25">
      <c r="A2280" t="s">
        <v>604</v>
      </c>
      <c r="B2280">
        <v>1</v>
      </c>
      <c r="C2280">
        <v>5</v>
      </c>
      <c r="D2280" t="s">
        <v>675</v>
      </c>
      <c r="E2280" t="s">
        <v>676</v>
      </c>
      <c r="F2280" t="s">
        <v>103</v>
      </c>
      <c r="G2280" t="s">
        <v>85</v>
      </c>
      <c r="H2280">
        <v>0</v>
      </c>
    </row>
    <row r="2281" spans="1:8" x14ac:dyDescent="0.25">
      <c r="A2281" t="s">
        <v>604</v>
      </c>
      <c r="B2281">
        <v>1</v>
      </c>
      <c r="C2281">
        <v>5</v>
      </c>
      <c r="D2281" t="s">
        <v>675</v>
      </c>
      <c r="E2281" t="s">
        <v>676</v>
      </c>
      <c r="F2281" t="s">
        <v>103</v>
      </c>
      <c r="G2281" t="s">
        <v>87</v>
      </c>
      <c r="H2281">
        <v>23</v>
      </c>
    </row>
    <row r="2282" spans="1:8" x14ac:dyDescent="0.25">
      <c r="A2282" t="s">
        <v>604</v>
      </c>
      <c r="B2282">
        <v>1</v>
      </c>
      <c r="C2282">
        <v>5</v>
      </c>
      <c r="D2282" t="s">
        <v>675</v>
      </c>
      <c r="E2282" t="s">
        <v>676</v>
      </c>
      <c r="F2282" t="s">
        <v>103</v>
      </c>
      <c r="G2282" t="s">
        <v>81</v>
      </c>
      <c r="H2282">
        <v>0</v>
      </c>
    </row>
    <row r="2283" spans="1:8" x14ac:dyDescent="0.25">
      <c r="A2283" t="s">
        <v>604</v>
      </c>
      <c r="B2283">
        <v>1</v>
      </c>
      <c r="C2283">
        <v>5</v>
      </c>
      <c r="D2283" t="s">
        <v>675</v>
      </c>
      <c r="E2283" t="s">
        <v>676</v>
      </c>
      <c r="F2283" t="s">
        <v>111</v>
      </c>
      <c r="G2283" t="s">
        <v>83</v>
      </c>
      <c r="H2283">
        <v>0</v>
      </c>
    </row>
    <row r="2284" spans="1:8" x14ac:dyDescent="0.25">
      <c r="A2284" t="s">
        <v>604</v>
      </c>
      <c r="B2284">
        <v>1</v>
      </c>
      <c r="C2284">
        <v>5</v>
      </c>
      <c r="D2284" t="s">
        <v>675</v>
      </c>
      <c r="E2284" t="s">
        <v>676</v>
      </c>
      <c r="F2284" t="s">
        <v>170</v>
      </c>
      <c r="G2284" t="s">
        <v>83</v>
      </c>
      <c r="H2284">
        <v>0</v>
      </c>
    </row>
    <row r="2285" spans="1:8" x14ac:dyDescent="0.25">
      <c r="A2285" t="s">
        <v>604</v>
      </c>
      <c r="B2285">
        <v>1</v>
      </c>
      <c r="C2285">
        <v>5</v>
      </c>
      <c r="D2285" t="s">
        <v>675</v>
      </c>
      <c r="E2285" t="s">
        <v>676</v>
      </c>
      <c r="F2285" t="s">
        <v>170</v>
      </c>
      <c r="G2285" t="s">
        <v>85</v>
      </c>
      <c r="H2285">
        <v>0</v>
      </c>
    </row>
    <row r="2286" spans="1:8" x14ac:dyDescent="0.25">
      <c r="A2286" t="s">
        <v>604</v>
      </c>
      <c r="B2286">
        <v>1</v>
      </c>
      <c r="C2286">
        <v>5</v>
      </c>
      <c r="D2286" t="s">
        <v>675</v>
      </c>
      <c r="E2286" t="s">
        <v>676</v>
      </c>
      <c r="F2286" t="s">
        <v>170</v>
      </c>
      <c r="G2286" t="s">
        <v>87</v>
      </c>
      <c r="H2286">
        <v>0</v>
      </c>
    </row>
    <row r="2287" spans="1:8" x14ac:dyDescent="0.25">
      <c r="A2287" t="s">
        <v>604</v>
      </c>
      <c r="B2287">
        <v>1</v>
      </c>
      <c r="C2287">
        <v>5</v>
      </c>
      <c r="D2287" t="s">
        <v>675</v>
      </c>
      <c r="E2287" t="s">
        <v>676</v>
      </c>
      <c r="F2287" t="s">
        <v>170</v>
      </c>
      <c r="G2287" t="s">
        <v>89</v>
      </c>
      <c r="H2287">
        <v>0</v>
      </c>
    </row>
    <row r="2288" spans="1:8" x14ac:dyDescent="0.25">
      <c r="A2288" t="s">
        <v>604</v>
      </c>
      <c r="B2288">
        <v>1</v>
      </c>
      <c r="C2288">
        <v>5</v>
      </c>
      <c r="D2288" t="s">
        <v>675</v>
      </c>
      <c r="E2288" t="s">
        <v>676</v>
      </c>
      <c r="F2288" t="s">
        <v>170</v>
      </c>
      <c r="G2288" t="s">
        <v>81</v>
      </c>
      <c r="H2288">
        <v>0</v>
      </c>
    </row>
    <row r="2289" spans="1:8" x14ac:dyDescent="0.25">
      <c r="A2289" t="s">
        <v>604</v>
      </c>
      <c r="B2289">
        <v>1</v>
      </c>
      <c r="C2289">
        <v>5</v>
      </c>
      <c r="D2289" t="s">
        <v>675</v>
      </c>
      <c r="E2289" t="s">
        <v>676</v>
      </c>
      <c r="F2289" t="s">
        <v>162</v>
      </c>
      <c r="G2289" t="s">
        <v>1078</v>
      </c>
      <c r="H2289">
        <v>56</v>
      </c>
    </row>
    <row r="2290" spans="1:8" x14ac:dyDescent="0.25">
      <c r="A2290" t="s">
        <v>604</v>
      </c>
      <c r="B2290">
        <v>1</v>
      </c>
      <c r="C2290">
        <v>5</v>
      </c>
      <c r="D2290" t="s">
        <v>675</v>
      </c>
      <c r="E2290" t="s">
        <v>676</v>
      </c>
      <c r="F2290" t="s">
        <v>162</v>
      </c>
      <c r="G2290" t="s">
        <v>1000</v>
      </c>
      <c r="H2290">
        <v>4</v>
      </c>
    </row>
    <row r="2291" spans="1:8" x14ac:dyDescent="0.25">
      <c r="A2291" t="s">
        <v>604</v>
      </c>
      <c r="B2291">
        <v>1</v>
      </c>
      <c r="C2291">
        <v>5</v>
      </c>
      <c r="D2291" t="s">
        <v>675</v>
      </c>
      <c r="E2291" t="s">
        <v>676</v>
      </c>
      <c r="F2291" t="s">
        <v>162</v>
      </c>
      <c r="G2291" t="s">
        <v>81</v>
      </c>
      <c r="H2291">
        <v>0</v>
      </c>
    </row>
    <row r="2292" spans="1:8" x14ac:dyDescent="0.25">
      <c r="A2292" t="s">
        <v>604</v>
      </c>
      <c r="B2292">
        <v>1</v>
      </c>
      <c r="C2292">
        <v>5</v>
      </c>
      <c r="D2292" t="s">
        <v>675</v>
      </c>
      <c r="E2292" t="s">
        <v>676</v>
      </c>
      <c r="F2292" t="s">
        <v>95</v>
      </c>
      <c r="G2292" t="s">
        <v>83</v>
      </c>
      <c r="H2292">
        <v>0</v>
      </c>
    </row>
    <row r="2293" spans="1:8" x14ac:dyDescent="0.25">
      <c r="A2293" t="s">
        <v>604</v>
      </c>
      <c r="B2293">
        <v>1</v>
      </c>
      <c r="C2293">
        <v>5</v>
      </c>
      <c r="D2293" t="s">
        <v>675</v>
      </c>
      <c r="E2293" t="s">
        <v>676</v>
      </c>
      <c r="F2293" t="s">
        <v>95</v>
      </c>
      <c r="G2293" t="s">
        <v>85</v>
      </c>
      <c r="H2293">
        <v>0</v>
      </c>
    </row>
    <row r="2294" spans="1:8" x14ac:dyDescent="0.25">
      <c r="A2294" t="s">
        <v>604</v>
      </c>
      <c r="B2294">
        <v>1</v>
      </c>
      <c r="C2294">
        <v>5</v>
      </c>
      <c r="D2294" t="s">
        <v>675</v>
      </c>
      <c r="E2294" t="s">
        <v>676</v>
      </c>
      <c r="F2294" t="s">
        <v>789</v>
      </c>
      <c r="G2294" t="s">
        <v>83</v>
      </c>
      <c r="H2294">
        <v>0</v>
      </c>
    </row>
    <row r="2295" spans="1:8" x14ac:dyDescent="0.25">
      <c r="A2295" t="s">
        <v>604</v>
      </c>
      <c r="B2295">
        <v>1</v>
      </c>
      <c r="C2295">
        <v>5</v>
      </c>
      <c r="D2295" t="s">
        <v>675</v>
      </c>
      <c r="E2295" t="s">
        <v>676</v>
      </c>
      <c r="F2295" t="s">
        <v>789</v>
      </c>
      <c r="G2295" t="s">
        <v>1000</v>
      </c>
      <c r="H2295">
        <v>0</v>
      </c>
    </row>
    <row r="2296" spans="1:8" x14ac:dyDescent="0.25">
      <c r="A2296" t="s">
        <v>604</v>
      </c>
      <c r="B2296">
        <v>1</v>
      </c>
      <c r="C2296">
        <v>5</v>
      </c>
      <c r="D2296" t="s">
        <v>675</v>
      </c>
      <c r="E2296" t="s">
        <v>676</v>
      </c>
      <c r="F2296" t="s">
        <v>789</v>
      </c>
      <c r="G2296" t="s">
        <v>81</v>
      </c>
      <c r="H2296">
        <v>0</v>
      </c>
    </row>
    <row r="2297" spans="1:8" x14ac:dyDescent="0.25">
      <c r="A2297" t="s">
        <v>604</v>
      </c>
      <c r="B2297">
        <v>1</v>
      </c>
      <c r="C2297">
        <v>5</v>
      </c>
      <c r="D2297" t="s">
        <v>675</v>
      </c>
      <c r="E2297" t="s">
        <v>676</v>
      </c>
      <c r="F2297" t="s">
        <v>806</v>
      </c>
      <c r="G2297" t="s">
        <v>93</v>
      </c>
      <c r="H2297">
        <v>0</v>
      </c>
    </row>
    <row r="2298" spans="1:8" x14ac:dyDescent="0.25">
      <c r="A2298" t="s">
        <v>604</v>
      </c>
      <c r="B2298">
        <v>1</v>
      </c>
      <c r="C2298">
        <v>5</v>
      </c>
      <c r="D2298" t="s">
        <v>675</v>
      </c>
      <c r="E2298" t="s">
        <v>676</v>
      </c>
      <c r="F2298" t="s">
        <v>128</v>
      </c>
      <c r="G2298" t="s">
        <v>1000</v>
      </c>
      <c r="H2298">
        <v>0</v>
      </c>
    </row>
    <row r="2299" spans="1:8" x14ac:dyDescent="0.25">
      <c r="A2299" t="s">
        <v>604</v>
      </c>
      <c r="B2299">
        <v>1</v>
      </c>
      <c r="C2299">
        <v>5</v>
      </c>
      <c r="D2299" t="s">
        <v>675</v>
      </c>
      <c r="E2299" t="s">
        <v>676</v>
      </c>
      <c r="F2299" t="s">
        <v>128</v>
      </c>
      <c r="G2299" t="s">
        <v>81</v>
      </c>
      <c r="H2299">
        <v>0</v>
      </c>
    </row>
    <row r="2300" spans="1:8" x14ac:dyDescent="0.25">
      <c r="A2300" t="s">
        <v>604</v>
      </c>
      <c r="B2300">
        <v>1</v>
      </c>
      <c r="C2300">
        <v>5</v>
      </c>
      <c r="D2300" t="s">
        <v>675</v>
      </c>
      <c r="E2300" t="s">
        <v>676</v>
      </c>
      <c r="F2300" t="s">
        <v>77</v>
      </c>
      <c r="G2300" t="s">
        <v>1078</v>
      </c>
      <c r="H2300">
        <v>1</v>
      </c>
    </row>
    <row r="2301" spans="1:8" x14ac:dyDescent="0.25">
      <c r="A2301" t="s">
        <v>604</v>
      </c>
      <c r="B2301">
        <v>1</v>
      </c>
      <c r="C2301">
        <v>5</v>
      </c>
      <c r="D2301" t="s">
        <v>675</v>
      </c>
      <c r="E2301" t="s">
        <v>676</v>
      </c>
      <c r="F2301" t="s">
        <v>77</v>
      </c>
      <c r="G2301" t="s">
        <v>83</v>
      </c>
      <c r="H2301">
        <v>0</v>
      </c>
    </row>
    <row r="2302" spans="1:8" x14ac:dyDescent="0.25">
      <c r="A2302" t="s">
        <v>604</v>
      </c>
      <c r="B2302">
        <v>1</v>
      </c>
      <c r="C2302">
        <v>5</v>
      </c>
      <c r="D2302" t="s">
        <v>675</v>
      </c>
      <c r="E2302" t="s">
        <v>676</v>
      </c>
      <c r="F2302" t="s">
        <v>77</v>
      </c>
      <c r="G2302" t="s">
        <v>1000</v>
      </c>
      <c r="H2302">
        <v>0</v>
      </c>
    </row>
    <row r="2303" spans="1:8" x14ac:dyDescent="0.25">
      <c r="A2303" t="s">
        <v>604</v>
      </c>
      <c r="B2303">
        <v>1</v>
      </c>
      <c r="C2303">
        <v>5</v>
      </c>
      <c r="D2303" t="s">
        <v>675</v>
      </c>
      <c r="E2303" t="s">
        <v>676</v>
      </c>
      <c r="F2303" t="s">
        <v>77</v>
      </c>
      <c r="G2303" t="s">
        <v>81</v>
      </c>
      <c r="H2303">
        <v>0</v>
      </c>
    </row>
    <row r="2304" spans="1:8" x14ac:dyDescent="0.25">
      <c r="A2304" t="s">
        <v>604</v>
      </c>
      <c r="B2304">
        <v>1</v>
      </c>
      <c r="C2304">
        <v>5</v>
      </c>
      <c r="D2304" t="s">
        <v>675</v>
      </c>
      <c r="E2304" t="s">
        <v>676</v>
      </c>
      <c r="F2304" t="s">
        <v>119</v>
      </c>
      <c r="G2304" t="s">
        <v>1078</v>
      </c>
      <c r="H2304">
        <v>85</v>
      </c>
    </row>
    <row r="2305" spans="1:8" x14ac:dyDescent="0.25">
      <c r="A2305" t="s">
        <v>604</v>
      </c>
      <c r="B2305">
        <v>1</v>
      </c>
      <c r="C2305">
        <v>5</v>
      </c>
      <c r="D2305" t="s">
        <v>675</v>
      </c>
      <c r="E2305" t="s">
        <v>676</v>
      </c>
      <c r="F2305" t="s">
        <v>119</v>
      </c>
      <c r="G2305" t="s">
        <v>1000</v>
      </c>
      <c r="H2305">
        <v>12</v>
      </c>
    </row>
    <row r="2306" spans="1:8" x14ac:dyDescent="0.25">
      <c r="A2306" t="s">
        <v>604</v>
      </c>
      <c r="B2306">
        <v>1</v>
      </c>
      <c r="C2306">
        <v>5</v>
      </c>
      <c r="D2306" t="s">
        <v>675</v>
      </c>
      <c r="E2306" t="s">
        <v>676</v>
      </c>
      <c r="F2306" t="s">
        <v>120</v>
      </c>
      <c r="G2306" t="s">
        <v>1078</v>
      </c>
      <c r="H2306">
        <v>0</v>
      </c>
    </row>
    <row r="2307" spans="1:8" x14ac:dyDescent="0.25">
      <c r="A2307" t="s">
        <v>604</v>
      </c>
      <c r="B2307">
        <v>1</v>
      </c>
      <c r="C2307">
        <v>5</v>
      </c>
      <c r="D2307" t="s">
        <v>675</v>
      </c>
      <c r="E2307" t="s">
        <v>676</v>
      </c>
      <c r="F2307" t="s">
        <v>120</v>
      </c>
      <c r="G2307" t="s">
        <v>1000</v>
      </c>
      <c r="H2307">
        <v>0</v>
      </c>
    </row>
    <row r="2308" spans="1:8" x14ac:dyDescent="0.25">
      <c r="A2308" t="s">
        <v>604</v>
      </c>
      <c r="B2308">
        <v>1</v>
      </c>
      <c r="C2308">
        <v>5</v>
      </c>
      <c r="D2308" t="s">
        <v>675</v>
      </c>
      <c r="E2308" t="s">
        <v>676</v>
      </c>
      <c r="F2308" t="s">
        <v>120</v>
      </c>
      <c r="G2308" t="s">
        <v>81</v>
      </c>
      <c r="H2308">
        <v>0</v>
      </c>
    </row>
    <row r="2309" spans="1:8" x14ac:dyDescent="0.25">
      <c r="A2309" t="s">
        <v>604</v>
      </c>
      <c r="B2309">
        <v>1</v>
      </c>
      <c r="C2309">
        <v>5</v>
      </c>
      <c r="D2309" t="s">
        <v>675</v>
      </c>
      <c r="E2309" t="s">
        <v>676</v>
      </c>
      <c r="F2309" t="s">
        <v>152</v>
      </c>
      <c r="G2309" t="s">
        <v>1078</v>
      </c>
      <c r="H2309">
        <v>0</v>
      </c>
    </row>
    <row r="2310" spans="1:8" x14ac:dyDescent="0.25">
      <c r="A2310" t="s">
        <v>604</v>
      </c>
      <c r="B2310">
        <v>1</v>
      </c>
      <c r="C2310">
        <v>5</v>
      </c>
      <c r="D2310" t="s">
        <v>675</v>
      </c>
      <c r="E2310" t="s">
        <v>676</v>
      </c>
      <c r="F2310" t="s">
        <v>152</v>
      </c>
      <c r="G2310" t="s">
        <v>1000</v>
      </c>
      <c r="H2310">
        <v>0</v>
      </c>
    </row>
    <row r="2311" spans="1:8" x14ac:dyDescent="0.25">
      <c r="A2311" t="s">
        <v>604</v>
      </c>
      <c r="B2311">
        <v>1</v>
      </c>
      <c r="C2311">
        <v>5</v>
      </c>
      <c r="D2311" t="s">
        <v>675</v>
      </c>
      <c r="E2311" t="s">
        <v>676</v>
      </c>
      <c r="F2311" t="s">
        <v>790</v>
      </c>
      <c r="G2311" t="s">
        <v>1078</v>
      </c>
      <c r="H2311">
        <v>3</v>
      </c>
    </row>
    <row r="2312" spans="1:8" x14ac:dyDescent="0.25">
      <c r="A2312" t="s">
        <v>604</v>
      </c>
      <c r="B2312">
        <v>1</v>
      </c>
      <c r="C2312">
        <v>5</v>
      </c>
      <c r="D2312" t="s">
        <v>675</v>
      </c>
      <c r="E2312" t="s">
        <v>676</v>
      </c>
      <c r="F2312" t="s">
        <v>790</v>
      </c>
      <c r="G2312" t="s">
        <v>83</v>
      </c>
      <c r="H2312">
        <v>0</v>
      </c>
    </row>
    <row r="2313" spans="1:8" x14ac:dyDescent="0.25">
      <c r="A2313" t="s">
        <v>604</v>
      </c>
      <c r="B2313">
        <v>1</v>
      </c>
      <c r="C2313">
        <v>5</v>
      </c>
      <c r="D2313" t="s">
        <v>675</v>
      </c>
      <c r="E2313" t="s">
        <v>676</v>
      </c>
      <c r="F2313" t="s">
        <v>790</v>
      </c>
      <c r="G2313" t="s">
        <v>85</v>
      </c>
      <c r="H2313">
        <v>0</v>
      </c>
    </row>
    <row r="2314" spans="1:8" x14ac:dyDescent="0.25">
      <c r="A2314" t="s">
        <v>604</v>
      </c>
      <c r="B2314">
        <v>1</v>
      </c>
      <c r="C2314">
        <v>5</v>
      </c>
      <c r="D2314" t="s">
        <v>675</v>
      </c>
      <c r="E2314" t="s">
        <v>676</v>
      </c>
      <c r="F2314" t="s">
        <v>790</v>
      </c>
      <c r="G2314" t="s">
        <v>1000</v>
      </c>
      <c r="H2314">
        <v>9</v>
      </c>
    </row>
    <row r="2315" spans="1:8" x14ac:dyDescent="0.25">
      <c r="A2315" t="s">
        <v>604</v>
      </c>
      <c r="B2315">
        <v>1</v>
      </c>
      <c r="C2315">
        <v>5</v>
      </c>
      <c r="D2315" t="s">
        <v>675</v>
      </c>
      <c r="E2315" t="s">
        <v>676</v>
      </c>
      <c r="F2315" t="s">
        <v>790</v>
      </c>
      <c r="G2315" t="s">
        <v>81</v>
      </c>
      <c r="H2315">
        <v>0</v>
      </c>
    </row>
    <row r="2316" spans="1:8" x14ac:dyDescent="0.25">
      <c r="A2316" t="s">
        <v>604</v>
      </c>
      <c r="B2316">
        <v>1</v>
      </c>
      <c r="C2316">
        <v>5</v>
      </c>
      <c r="D2316" t="s">
        <v>675</v>
      </c>
      <c r="E2316" t="s">
        <v>677</v>
      </c>
      <c r="F2316" t="s">
        <v>136</v>
      </c>
      <c r="G2316" t="s">
        <v>1078</v>
      </c>
      <c r="H2316">
        <v>3</v>
      </c>
    </row>
    <row r="2317" spans="1:8" x14ac:dyDescent="0.25">
      <c r="A2317" t="s">
        <v>604</v>
      </c>
      <c r="B2317">
        <v>1</v>
      </c>
      <c r="C2317">
        <v>5</v>
      </c>
      <c r="D2317" t="s">
        <v>675</v>
      </c>
      <c r="E2317" t="s">
        <v>677</v>
      </c>
      <c r="F2317" t="s">
        <v>136</v>
      </c>
      <c r="G2317" t="s">
        <v>83</v>
      </c>
      <c r="H2317">
        <v>0</v>
      </c>
    </row>
    <row r="2318" spans="1:8" x14ac:dyDescent="0.25">
      <c r="A2318" t="s">
        <v>604</v>
      </c>
      <c r="B2318">
        <v>1</v>
      </c>
      <c r="C2318">
        <v>5</v>
      </c>
      <c r="D2318" t="s">
        <v>675</v>
      </c>
      <c r="E2318" t="s">
        <v>677</v>
      </c>
      <c r="F2318" t="s">
        <v>136</v>
      </c>
      <c r="G2318" t="s">
        <v>85</v>
      </c>
      <c r="H2318">
        <v>0</v>
      </c>
    </row>
    <row r="2319" spans="1:8" x14ac:dyDescent="0.25">
      <c r="A2319" t="s">
        <v>604</v>
      </c>
      <c r="B2319">
        <v>1</v>
      </c>
      <c r="C2319">
        <v>5</v>
      </c>
      <c r="D2319" t="s">
        <v>675</v>
      </c>
      <c r="E2319" t="s">
        <v>677</v>
      </c>
      <c r="F2319" t="s">
        <v>136</v>
      </c>
      <c r="G2319" t="s">
        <v>1000</v>
      </c>
      <c r="H2319">
        <v>1</v>
      </c>
    </row>
    <row r="2320" spans="1:8" x14ac:dyDescent="0.25">
      <c r="A2320" t="s">
        <v>604</v>
      </c>
      <c r="B2320">
        <v>1</v>
      </c>
      <c r="C2320">
        <v>5</v>
      </c>
      <c r="D2320" t="s">
        <v>675</v>
      </c>
      <c r="E2320" t="s">
        <v>677</v>
      </c>
      <c r="F2320" t="s">
        <v>153</v>
      </c>
      <c r="G2320" t="s">
        <v>1078</v>
      </c>
      <c r="H2320">
        <v>61</v>
      </c>
    </row>
    <row r="2321" spans="1:8" x14ac:dyDescent="0.25">
      <c r="A2321" t="s">
        <v>604</v>
      </c>
      <c r="B2321">
        <v>1</v>
      </c>
      <c r="C2321">
        <v>5</v>
      </c>
      <c r="D2321" t="s">
        <v>675</v>
      </c>
      <c r="E2321" t="s">
        <v>677</v>
      </c>
      <c r="F2321" t="s">
        <v>153</v>
      </c>
      <c r="G2321" t="s">
        <v>83</v>
      </c>
      <c r="H2321">
        <v>0</v>
      </c>
    </row>
    <row r="2322" spans="1:8" x14ac:dyDescent="0.25">
      <c r="A2322" t="s">
        <v>604</v>
      </c>
      <c r="B2322">
        <v>1</v>
      </c>
      <c r="C2322">
        <v>5</v>
      </c>
      <c r="D2322" t="s">
        <v>675</v>
      </c>
      <c r="E2322" t="s">
        <v>677</v>
      </c>
      <c r="F2322" t="s">
        <v>153</v>
      </c>
      <c r="G2322" t="s">
        <v>1000</v>
      </c>
      <c r="H2322">
        <v>4</v>
      </c>
    </row>
    <row r="2323" spans="1:8" x14ac:dyDescent="0.25">
      <c r="A2323" t="s">
        <v>604</v>
      </c>
      <c r="B2323">
        <v>1</v>
      </c>
      <c r="C2323">
        <v>5</v>
      </c>
      <c r="D2323" t="s">
        <v>675</v>
      </c>
      <c r="E2323" t="s">
        <v>677</v>
      </c>
      <c r="F2323" t="s">
        <v>153</v>
      </c>
      <c r="G2323" t="s">
        <v>81</v>
      </c>
      <c r="H2323">
        <v>12</v>
      </c>
    </row>
    <row r="2324" spans="1:8" x14ac:dyDescent="0.25">
      <c r="A2324" t="s">
        <v>604</v>
      </c>
      <c r="B2324">
        <v>1</v>
      </c>
      <c r="C2324">
        <v>5</v>
      </c>
      <c r="D2324" t="s">
        <v>675</v>
      </c>
      <c r="E2324" t="s">
        <v>677</v>
      </c>
      <c r="F2324" t="s">
        <v>154</v>
      </c>
      <c r="G2324" t="s">
        <v>1078</v>
      </c>
      <c r="H2324">
        <v>6</v>
      </c>
    </row>
    <row r="2325" spans="1:8" x14ac:dyDescent="0.25">
      <c r="A2325" t="s">
        <v>604</v>
      </c>
      <c r="B2325">
        <v>1</v>
      </c>
      <c r="C2325">
        <v>5</v>
      </c>
      <c r="D2325" t="s">
        <v>675</v>
      </c>
      <c r="E2325" t="s">
        <v>677</v>
      </c>
      <c r="F2325" t="s">
        <v>154</v>
      </c>
      <c r="G2325" t="s">
        <v>81</v>
      </c>
      <c r="H2325">
        <v>0</v>
      </c>
    </row>
    <row r="2326" spans="1:8" x14ac:dyDescent="0.25">
      <c r="A2326" t="s">
        <v>604</v>
      </c>
      <c r="B2326">
        <v>1</v>
      </c>
      <c r="C2326">
        <v>5</v>
      </c>
      <c r="D2326" t="s">
        <v>675</v>
      </c>
      <c r="E2326" t="s">
        <v>677</v>
      </c>
      <c r="F2326" t="s">
        <v>144</v>
      </c>
      <c r="G2326" t="s">
        <v>1078</v>
      </c>
      <c r="H2326">
        <v>1</v>
      </c>
    </row>
    <row r="2327" spans="1:8" x14ac:dyDescent="0.25">
      <c r="A2327" t="s">
        <v>604</v>
      </c>
      <c r="B2327">
        <v>1</v>
      </c>
      <c r="C2327">
        <v>5</v>
      </c>
      <c r="D2327" t="s">
        <v>675</v>
      </c>
      <c r="E2327" t="s">
        <v>677</v>
      </c>
      <c r="F2327" t="s">
        <v>144</v>
      </c>
      <c r="G2327" t="s">
        <v>1000</v>
      </c>
      <c r="H2327">
        <v>23</v>
      </c>
    </row>
    <row r="2328" spans="1:8" x14ac:dyDescent="0.25">
      <c r="A2328" t="s">
        <v>604</v>
      </c>
      <c r="B2328">
        <v>1</v>
      </c>
      <c r="C2328">
        <v>5</v>
      </c>
      <c r="D2328" t="s">
        <v>675</v>
      </c>
      <c r="E2328" t="s">
        <v>677</v>
      </c>
      <c r="F2328" t="s">
        <v>144</v>
      </c>
      <c r="G2328" t="s">
        <v>81</v>
      </c>
      <c r="H2328">
        <v>86</v>
      </c>
    </row>
    <row r="2329" spans="1:8" x14ac:dyDescent="0.25">
      <c r="A2329" t="s">
        <v>604</v>
      </c>
      <c r="B2329">
        <v>1</v>
      </c>
      <c r="C2329">
        <v>5</v>
      </c>
      <c r="D2329" t="s">
        <v>675</v>
      </c>
      <c r="E2329" t="s">
        <v>677</v>
      </c>
      <c r="F2329" t="s">
        <v>103</v>
      </c>
      <c r="G2329" t="s">
        <v>83</v>
      </c>
      <c r="H2329">
        <v>0</v>
      </c>
    </row>
    <row r="2330" spans="1:8" x14ac:dyDescent="0.25">
      <c r="A2330" t="s">
        <v>604</v>
      </c>
      <c r="B2330">
        <v>1</v>
      </c>
      <c r="C2330">
        <v>5</v>
      </c>
      <c r="D2330" t="s">
        <v>675</v>
      </c>
      <c r="E2330" t="s">
        <v>677</v>
      </c>
      <c r="F2330" t="s">
        <v>103</v>
      </c>
      <c r="G2330" t="s">
        <v>85</v>
      </c>
      <c r="H2330">
        <v>5</v>
      </c>
    </row>
    <row r="2331" spans="1:8" x14ac:dyDescent="0.25">
      <c r="A2331" t="s">
        <v>604</v>
      </c>
      <c r="B2331">
        <v>1</v>
      </c>
      <c r="C2331">
        <v>5</v>
      </c>
      <c r="D2331" t="s">
        <v>675</v>
      </c>
      <c r="E2331" t="s">
        <v>677</v>
      </c>
      <c r="F2331" t="s">
        <v>103</v>
      </c>
      <c r="G2331" t="s">
        <v>87</v>
      </c>
      <c r="H2331">
        <v>0</v>
      </c>
    </row>
    <row r="2332" spans="1:8" x14ac:dyDescent="0.25">
      <c r="A2332" t="s">
        <v>604</v>
      </c>
      <c r="B2332">
        <v>1</v>
      </c>
      <c r="C2332">
        <v>5</v>
      </c>
      <c r="D2332" t="s">
        <v>675</v>
      </c>
      <c r="E2332" t="s">
        <v>677</v>
      </c>
      <c r="F2332" t="s">
        <v>103</v>
      </c>
      <c r="G2332" t="s">
        <v>81</v>
      </c>
      <c r="H2332">
        <v>0</v>
      </c>
    </row>
    <row r="2333" spans="1:8" x14ac:dyDescent="0.25">
      <c r="A2333" t="s">
        <v>604</v>
      </c>
      <c r="B2333">
        <v>1</v>
      </c>
      <c r="C2333">
        <v>5</v>
      </c>
      <c r="D2333" t="s">
        <v>675</v>
      </c>
      <c r="E2333" t="s">
        <v>677</v>
      </c>
      <c r="F2333" t="s">
        <v>111</v>
      </c>
      <c r="G2333" t="s">
        <v>83</v>
      </c>
      <c r="H2333">
        <v>13</v>
      </c>
    </row>
    <row r="2334" spans="1:8" x14ac:dyDescent="0.25">
      <c r="A2334" t="s">
        <v>604</v>
      </c>
      <c r="B2334">
        <v>1</v>
      </c>
      <c r="C2334">
        <v>5</v>
      </c>
      <c r="D2334" t="s">
        <v>675</v>
      </c>
      <c r="E2334" t="s">
        <v>677</v>
      </c>
      <c r="F2334" t="s">
        <v>170</v>
      </c>
      <c r="G2334" t="s">
        <v>83</v>
      </c>
      <c r="H2334">
        <v>0</v>
      </c>
    </row>
    <row r="2335" spans="1:8" x14ac:dyDescent="0.25">
      <c r="A2335" t="s">
        <v>604</v>
      </c>
      <c r="B2335">
        <v>1</v>
      </c>
      <c r="C2335">
        <v>5</v>
      </c>
      <c r="D2335" t="s">
        <v>675</v>
      </c>
      <c r="E2335" t="s">
        <v>677</v>
      </c>
      <c r="F2335" t="s">
        <v>170</v>
      </c>
      <c r="G2335" t="s">
        <v>85</v>
      </c>
      <c r="H2335">
        <v>1</v>
      </c>
    </row>
    <row r="2336" spans="1:8" x14ac:dyDescent="0.25">
      <c r="A2336" t="s">
        <v>604</v>
      </c>
      <c r="B2336">
        <v>1</v>
      </c>
      <c r="C2336">
        <v>5</v>
      </c>
      <c r="D2336" t="s">
        <v>675</v>
      </c>
      <c r="E2336" t="s">
        <v>677</v>
      </c>
      <c r="F2336" t="s">
        <v>170</v>
      </c>
      <c r="G2336" t="s">
        <v>87</v>
      </c>
      <c r="H2336">
        <v>1</v>
      </c>
    </row>
    <row r="2337" spans="1:8" x14ac:dyDescent="0.25">
      <c r="A2337" t="s">
        <v>604</v>
      </c>
      <c r="B2337">
        <v>1</v>
      </c>
      <c r="C2337">
        <v>5</v>
      </c>
      <c r="D2337" t="s">
        <v>675</v>
      </c>
      <c r="E2337" t="s">
        <v>677</v>
      </c>
      <c r="F2337" t="s">
        <v>170</v>
      </c>
      <c r="G2337" t="s">
        <v>89</v>
      </c>
      <c r="H2337">
        <v>0</v>
      </c>
    </row>
    <row r="2338" spans="1:8" x14ac:dyDescent="0.25">
      <c r="A2338" t="s">
        <v>604</v>
      </c>
      <c r="B2338">
        <v>1</v>
      </c>
      <c r="C2338">
        <v>5</v>
      </c>
      <c r="D2338" t="s">
        <v>675</v>
      </c>
      <c r="E2338" t="s">
        <v>677</v>
      </c>
      <c r="F2338" t="s">
        <v>170</v>
      </c>
      <c r="G2338" t="s">
        <v>81</v>
      </c>
      <c r="H2338">
        <v>1</v>
      </c>
    </row>
    <row r="2339" spans="1:8" x14ac:dyDescent="0.25">
      <c r="A2339" t="s">
        <v>604</v>
      </c>
      <c r="B2339">
        <v>1</v>
      </c>
      <c r="C2339">
        <v>5</v>
      </c>
      <c r="D2339" t="s">
        <v>675</v>
      </c>
      <c r="E2339" t="s">
        <v>677</v>
      </c>
      <c r="F2339" t="s">
        <v>162</v>
      </c>
      <c r="G2339" t="s">
        <v>1078</v>
      </c>
      <c r="H2339">
        <v>9</v>
      </c>
    </row>
    <row r="2340" spans="1:8" x14ac:dyDescent="0.25">
      <c r="A2340" t="s">
        <v>604</v>
      </c>
      <c r="B2340">
        <v>1</v>
      </c>
      <c r="C2340">
        <v>5</v>
      </c>
      <c r="D2340" t="s">
        <v>675</v>
      </c>
      <c r="E2340" t="s">
        <v>677</v>
      </c>
      <c r="F2340" t="s">
        <v>162</v>
      </c>
      <c r="G2340" t="s">
        <v>1000</v>
      </c>
      <c r="H2340">
        <v>13</v>
      </c>
    </row>
    <row r="2341" spans="1:8" x14ac:dyDescent="0.25">
      <c r="A2341" t="s">
        <v>604</v>
      </c>
      <c r="B2341">
        <v>1</v>
      </c>
      <c r="C2341">
        <v>5</v>
      </c>
      <c r="D2341" t="s">
        <v>675</v>
      </c>
      <c r="E2341" t="s">
        <v>677</v>
      </c>
      <c r="F2341" t="s">
        <v>162</v>
      </c>
      <c r="G2341" t="s">
        <v>81</v>
      </c>
      <c r="H2341">
        <v>0</v>
      </c>
    </row>
    <row r="2342" spans="1:8" x14ac:dyDescent="0.25">
      <c r="A2342" t="s">
        <v>604</v>
      </c>
      <c r="B2342">
        <v>1</v>
      </c>
      <c r="C2342">
        <v>5</v>
      </c>
      <c r="D2342" t="s">
        <v>675</v>
      </c>
      <c r="E2342" t="s">
        <v>677</v>
      </c>
      <c r="F2342" t="s">
        <v>95</v>
      </c>
      <c r="G2342" t="s">
        <v>83</v>
      </c>
      <c r="H2342">
        <v>2</v>
      </c>
    </row>
    <row r="2343" spans="1:8" x14ac:dyDescent="0.25">
      <c r="A2343" t="s">
        <v>604</v>
      </c>
      <c r="B2343">
        <v>1</v>
      </c>
      <c r="C2343">
        <v>5</v>
      </c>
      <c r="D2343" t="s">
        <v>675</v>
      </c>
      <c r="E2343" t="s">
        <v>677</v>
      </c>
      <c r="F2343" t="s">
        <v>95</v>
      </c>
      <c r="G2343" t="s">
        <v>85</v>
      </c>
      <c r="H2343">
        <v>7</v>
      </c>
    </row>
    <row r="2344" spans="1:8" x14ac:dyDescent="0.25">
      <c r="A2344" t="s">
        <v>604</v>
      </c>
      <c r="B2344">
        <v>1</v>
      </c>
      <c r="C2344">
        <v>5</v>
      </c>
      <c r="D2344" t="s">
        <v>675</v>
      </c>
      <c r="E2344" t="s">
        <v>677</v>
      </c>
      <c r="F2344" t="s">
        <v>789</v>
      </c>
      <c r="G2344" t="s">
        <v>83</v>
      </c>
      <c r="H2344">
        <v>5</v>
      </c>
    </row>
    <row r="2345" spans="1:8" x14ac:dyDescent="0.25">
      <c r="A2345" t="s">
        <v>604</v>
      </c>
      <c r="B2345">
        <v>1</v>
      </c>
      <c r="C2345">
        <v>5</v>
      </c>
      <c r="D2345" t="s">
        <v>675</v>
      </c>
      <c r="E2345" t="s">
        <v>677</v>
      </c>
      <c r="F2345" t="s">
        <v>789</v>
      </c>
      <c r="G2345" t="s">
        <v>1000</v>
      </c>
      <c r="H2345">
        <v>1</v>
      </c>
    </row>
    <row r="2346" spans="1:8" x14ac:dyDescent="0.25">
      <c r="A2346" t="s">
        <v>604</v>
      </c>
      <c r="B2346">
        <v>1</v>
      </c>
      <c r="C2346">
        <v>5</v>
      </c>
      <c r="D2346" t="s">
        <v>675</v>
      </c>
      <c r="E2346" t="s">
        <v>677</v>
      </c>
      <c r="F2346" t="s">
        <v>789</v>
      </c>
      <c r="G2346" t="s">
        <v>81</v>
      </c>
      <c r="H2346">
        <v>5</v>
      </c>
    </row>
    <row r="2347" spans="1:8" x14ac:dyDescent="0.25">
      <c r="A2347" t="s">
        <v>604</v>
      </c>
      <c r="B2347">
        <v>1</v>
      </c>
      <c r="C2347">
        <v>5</v>
      </c>
      <c r="D2347" t="s">
        <v>675</v>
      </c>
      <c r="E2347" t="s">
        <v>677</v>
      </c>
      <c r="F2347" t="s">
        <v>806</v>
      </c>
      <c r="G2347" t="s">
        <v>93</v>
      </c>
      <c r="H2347">
        <v>0</v>
      </c>
    </row>
    <row r="2348" spans="1:8" x14ac:dyDescent="0.25">
      <c r="A2348" t="s">
        <v>604</v>
      </c>
      <c r="B2348">
        <v>1</v>
      </c>
      <c r="C2348">
        <v>5</v>
      </c>
      <c r="D2348" t="s">
        <v>675</v>
      </c>
      <c r="E2348" t="s">
        <v>677</v>
      </c>
      <c r="F2348" t="s">
        <v>128</v>
      </c>
      <c r="G2348" t="s">
        <v>1000</v>
      </c>
      <c r="H2348">
        <v>0</v>
      </c>
    </row>
    <row r="2349" spans="1:8" x14ac:dyDescent="0.25">
      <c r="A2349" t="s">
        <v>604</v>
      </c>
      <c r="B2349">
        <v>1</v>
      </c>
      <c r="C2349">
        <v>5</v>
      </c>
      <c r="D2349" t="s">
        <v>675</v>
      </c>
      <c r="E2349" t="s">
        <v>677</v>
      </c>
      <c r="F2349" t="s">
        <v>128</v>
      </c>
      <c r="G2349" t="s">
        <v>81</v>
      </c>
      <c r="H2349">
        <v>0</v>
      </c>
    </row>
    <row r="2350" spans="1:8" x14ac:dyDescent="0.25">
      <c r="A2350" t="s">
        <v>604</v>
      </c>
      <c r="B2350">
        <v>1</v>
      </c>
      <c r="C2350">
        <v>5</v>
      </c>
      <c r="D2350" t="s">
        <v>675</v>
      </c>
      <c r="E2350" t="s">
        <v>677</v>
      </c>
      <c r="F2350" t="s">
        <v>77</v>
      </c>
      <c r="G2350" t="s">
        <v>1078</v>
      </c>
      <c r="H2350">
        <v>4</v>
      </c>
    </row>
    <row r="2351" spans="1:8" x14ac:dyDescent="0.25">
      <c r="A2351" t="s">
        <v>604</v>
      </c>
      <c r="B2351">
        <v>1</v>
      </c>
      <c r="C2351">
        <v>5</v>
      </c>
      <c r="D2351" t="s">
        <v>675</v>
      </c>
      <c r="E2351" t="s">
        <v>677</v>
      </c>
      <c r="F2351" t="s">
        <v>77</v>
      </c>
      <c r="G2351" t="s">
        <v>83</v>
      </c>
      <c r="H2351">
        <v>0</v>
      </c>
    </row>
    <row r="2352" spans="1:8" x14ac:dyDescent="0.25">
      <c r="A2352" t="s">
        <v>604</v>
      </c>
      <c r="B2352">
        <v>1</v>
      </c>
      <c r="C2352">
        <v>5</v>
      </c>
      <c r="D2352" t="s">
        <v>675</v>
      </c>
      <c r="E2352" t="s">
        <v>677</v>
      </c>
      <c r="F2352" t="s">
        <v>77</v>
      </c>
      <c r="G2352" t="s">
        <v>1000</v>
      </c>
      <c r="H2352">
        <v>1</v>
      </c>
    </row>
    <row r="2353" spans="1:8" x14ac:dyDescent="0.25">
      <c r="A2353" t="s">
        <v>604</v>
      </c>
      <c r="B2353">
        <v>1</v>
      </c>
      <c r="C2353">
        <v>5</v>
      </c>
      <c r="D2353" t="s">
        <v>675</v>
      </c>
      <c r="E2353" t="s">
        <v>677</v>
      </c>
      <c r="F2353" t="s">
        <v>77</v>
      </c>
      <c r="G2353" t="s">
        <v>81</v>
      </c>
      <c r="H2353">
        <v>0</v>
      </c>
    </row>
    <row r="2354" spans="1:8" x14ac:dyDescent="0.25">
      <c r="A2354" t="s">
        <v>604</v>
      </c>
      <c r="B2354">
        <v>1</v>
      </c>
      <c r="C2354">
        <v>5</v>
      </c>
      <c r="D2354" t="s">
        <v>675</v>
      </c>
      <c r="E2354" t="s">
        <v>677</v>
      </c>
      <c r="F2354" t="s">
        <v>119</v>
      </c>
      <c r="G2354" t="s">
        <v>1078</v>
      </c>
      <c r="H2354">
        <v>0</v>
      </c>
    </row>
    <row r="2355" spans="1:8" x14ac:dyDescent="0.25">
      <c r="A2355" t="s">
        <v>604</v>
      </c>
      <c r="B2355">
        <v>1</v>
      </c>
      <c r="C2355">
        <v>5</v>
      </c>
      <c r="D2355" t="s">
        <v>675</v>
      </c>
      <c r="E2355" t="s">
        <v>677</v>
      </c>
      <c r="F2355" t="s">
        <v>119</v>
      </c>
      <c r="G2355" t="s">
        <v>1000</v>
      </c>
      <c r="H2355">
        <v>6</v>
      </c>
    </row>
    <row r="2356" spans="1:8" x14ac:dyDescent="0.25">
      <c r="A2356" t="s">
        <v>604</v>
      </c>
      <c r="B2356">
        <v>1</v>
      </c>
      <c r="C2356">
        <v>5</v>
      </c>
      <c r="D2356" t="s">
        <v>675</v>
      </c>
      <c r="E2356" t="s">
        <v>677</v>
      </c>
      <c r="F2356" t="s">
        <v>120</v>
      </c>
      <c r="G2356" t="s">
        <v>1078</v>
      </c>
      <c r="H2356">
        <v>0</v>
      </c>
    </row>
    <row r="2357" spans="1:8" x14ac:dyDescent="0.25">
      <c r="A2357" t="s">
        <v>604</v>
      </c>
      <c r="B2357">
        <v>1</v>
      </c>
      <c r="C2357">
        <v>5</v>
      </c>
      <c r="D2357" t="s">
        <v>675</v>
      </c>
      <c r="E2357" t="s">
        <v>677</v>
      </c>
      <c r="F2357" t="s">
        <v>120</v>
      </c>
      <c r="G2357" t="s">
        <v>1000</v>
      </c>
      <c r="H2357">
        <v>5</v>
      </c>
    </row>
    <row r="2358" spans="1:8" x14ac:dyDescent="0.25">
      <c r="A2358" t="s">
        <v>604</v>
      </c>
      <c r="B2358">
        <v>1</v>
      </c>
      <c r="C2358">
        <v>5</v>
      </c>
      <c r="D2358" t="s">
        <v>675</v>
      </c>
      <c r="E2358" t="s">
        <v>677</v>
      </c>
      <c r="F2358" t="s">
        <v>120</v>
      </c>
      <c r="G2358" t="s">
        <v>81</v>
      </c>
      <c r="H2358">
        <v>0</v>
      </c>
    </row>
    <row r="2359" spans="1:8" x14ac:dyDescent="0.25">
      <c r="A2359" t="s">
        <v>604</v>
      </c>
      <c r="B2359">
        <v>1</v>
      </c>
      <c r="C2359">
        <v>5</v>
      </c>
      <c r="D2359" t="s">
        <v>675</v>
      </c>
      <c r="E2359" t="s">
        <v>677</v>
      </c>
      <c r="F2359" t="s">
        <v>152</v>
      </c>
      <c r="G2359" t="s">
        <v>1078</v>
      </c>
      <c r="H2359">
        <v>3</v>
      </c>
    </row>
    <row r="2360" spans="1:8" x14ac:dyDescent="0.25">
      <c r="A2360" t="s">
        <v>604</v>
      </c>
      <c r="B2360">
        <v>1</v>
      </c>
      <c r="C2360">
        <v>5</v>
      </c>
      <c r="D2360" t="s">
        <v>675</v>
      </c>
      <c r="E2360" t="s">
        <v>677</v>
      </c>
      <c r="F2360" t="s">
        <v>152</v>
      </c>
      <c r="G2360" t="s">
        <v>1000</v>
      </c>
      <c r="H2360">
        <v>2</v>
      </c>
    </row>
    <row r="2361" spans="1:8" x14ac:dyDescent="0.25">
      <c r="A2361" t="s">
        <v>604</v>
      </c>
      <c r="B2361">
        <v>1</v>
      </c>
      <c r="C2361">
        <v>5</v>
      </c>
      <c r="D2361" t="s">
        <v>675</v>
      </c>
      <c r="E2361" t="s">
        <v>677</v>
      </c>
      <c r="F2361" t="s">
        <v>790</v>
      </c>
      <c r="G2361" t="s">
        <v>1078</v>
      </c>
      <c r="H2361">
        <v>3</v>
      </c>
    </row>
    <row r="2362" spans="1:8" x14ac:dyDescent="0.25">
      <c r="A2362" t="s">
        <v>604</v>
      </c>
      <c r="B2362">
        <v>1</v>
      </c>
      <c r="C2362">
        <v>5</v>
      </c>
      <c r="D2362" t="s">
        <v>675</v>
      </c>
      <c r="E2362" t="s">
        <v>677</v>
      </c>
      <c r="F2362" t="s">
        <v>790</v>
      </c>
      <c r="G2362" t="s">
        <v>83</v>
      </c>
      <c r="H2362">
        <v>15</v>
      </c>
    </row>
    <row r="2363" spans="1:8" x14ac:dyDescent="0.25">
      <c r="A2363" t="s">
        <v>604</v>
      </c>
      <c r="B2363">
        <v>1</v>
      </c>
      <c r="C2363">
        <v>5</v>
      </c>
      <c r="D2363" t="s">
        <v>675</v>
      </c>
      <c r="E2363" t="s">
        <v>677</v>
      </c>
      <c r="F2363" t="s">
        <v>790</v>
      </c>
      <c r="G2363" t="s">
        <v>85</v>
      </c>
      <c r="H2363">
        <v>0</v>
      </c>
    </row>
    <row r="2364" spans="1:8" x14ac:dyDescent="0.25">
      <c r="A2364" t="s">
        <v>604</v>
      </c>
      <c r="B2364">
        <v>1</v>
      </c>
      <c r="C2364">
        <v>5</v>
      </c>
      <c r="D2364" t="s">
        <v>675</v>
      </c>
      <c r="E2364" t="s">
        <v>677</v>
      </c>
      <c r="F2364" t="s">
        <v>790</v>
      </c>
      <c r="G2364" t="s">
        <v>1000</v>
      </c>
      <c r="H2364">
        <v>66</v>
      </c>
    </row>
    <row r="2365" spans="1:8" x14ac:dyDescent="0.25">
      <c r="A2365" t="s">
        <v>604</v>
      </c>
      <c r="B2365">
        <v>1</v>
      </c>
      <c r="C2365">
        <v>5</v>
      </c>
      <c r="D2365" t="s">
        <v>675</v>
      </c>
      <c r="E2365" t="s">
        <v>677</v>
      </c>
      <c r="F2365" t="s">
        <v>790</v>
      </c>
      <c r="G2365" t="s">
        <v>81</v>
      </c>
      <c r="H2365">
        <v>227</v>
      </c>
    </row>
    <row r="2366" spans="1:8" x14ac:dyDescent="0.25">
      <c r="A2366" t="s">
        <v>604</v>
      </c>
      <c r="B2366">
        <v>1</v>
      </c>
      <c r="C2366">
        <v>5</v>
      </c>
      <c r="D2366" t="s">
        <v>675</v>
      </c>
      <c r="E2366" t="s">
        <v>678</v>
      </c>
      <c r="F2366" t="s">
        <v>136</v>
      </c>
      <c r="G2366" t="s">
        <v>1078</v>
      </c>
      <c r="H2366">
        <v>0</v>
      </c>
    </row>
    <row r="2367" spans="1:8" x14ac:dyDescent="0.25">
      <c r="A2367" t="s">
        <v>604</v>
      </c>
      <c r="B2367">
        <v>1</v>
      </c>
      <c r="C2367">
        <v>5</v>
      </c>
      <c r="D2367" t="s">
        <v>675</v>
      </c>
      <c r="E2367" t="s">
        <v>678</v>
      </c>
      <c r="F2367" t="s">
        <v>136</v>
      </c>
      <c r="G2367" t="s">
        <v>83</v>
      </c>
      <c r="H2367">
        <v>0</v>
      </c>
    </row>
    <row r="2368" spans="1:8" x14ac:dyDescent="0.25">
      <c r="A2368" t="s">
        <v>604</v>
      </c>
      <c r="B2368">
        <v>1</v>
      </c>
      <c r="C2368">
        <v>5</v>
      </c>
      <c r="D2368" t="s">
        <v>675</v>
      </c>
      <c r="E2368" t="s">
        <v>678</v>
      </c>
      <c r="F2368" t="s">
        <v>136</v>
      </c>
      <c r="G2368" t="s">
        <v>85</v>
      </c>
      <c r="H2368">
        <v>0</v>
      </c>
    </row>
    <row r="2369" spans="1:8" x14ac:dyDescent="0.25">
      <c r="A2369" t="s">
        <v>604</v>
      </c>
      <c r="B2369">
        <v>1</v>
      </c>
      <c r="C2369">
        <v>5</v>
      </c>
      <c r="D2369" t="s">
        <v>675</v>
      </c>
      <c r="E2369" t="s">
        <v>678</v>
      </c>
      <c r="F2369" t="s">
        <v>136</v>
      </c>
      <c r="G2369" t="s">
        <v>1000</v>
      </c>
      <c r="H2369">
        <v>1</v>
      </c>
    </row>
    <row r="2370" spans="1:8" x14ac:dyDescent="0.25">
      <c r="A2370" t="s">
        <v>604</v>
      </c>
      <c r="B2370">
        <v>1</v>
      </c>
      <c r="C2370">
        <v>5</v>
      </c>
      <c r="D2370" t="s">
        <v>675</v>
      </c>
      <c r="E2370" t="s">
        <v>678</v>
      </c>
      <c r="F2370" t="s">
        <v>153</v>
      </c>
      <c r="G2370" t="s">
        <v>1078</v>
      </c>
      <c r="H2370">
        <v>25</v>
      </c>
    </row>
    <row r="2371" spans="1:8" x14ac:dyDescent="0.25">
      <c r="A2371" t="s">
        <v>604</v>
      </c>
      <c r="B2371">
        <v>1</v>
      </c>
      <c r="C2371">
        <v>5</v>
      </c>
      <c r="D2371" t="s">
        <v>675</v>
      </c>
      <c r="E2371" t="s">
        <v>678</v>
      </c>
      <c r="F2371" t="s">
        <v>153</v>
      </c>
      <c r="G2371" t="s">
        <v>83</v>
      </c>
      <c r="H2371">
        <v>0</v>
      </c>
    </row>
    <row r="2372" spans="1:8" x14ac:dyDescent="0.25">
      <c r="A2372" t="s">
        <v>604</v>
      </c>
      <c r="B2372">
        <v>1</v>
      </c>
      <c r="C2372">
        <v>5</v>
      </c>
      <c r="D2372" t="s">
        <v>675</v>
      </c>
      <c r="E2372" t="s">
        <v>678</v>
      </c>
      <c r="F2372" t="s">
        <v>153</v>
      </c>
      <c r="G2372" t="s">
        <v>1000</v>
      </c>
      <c r="H2372">
        <v>6</v>
      </c>
    </row>
    <row r="2373" spans="1:8" x14ac:dyDescent="0.25">
      <c r="A2373" t="s">
        <v>604</v>
      </c>
      <c r="B2373">
        <v>1</v>
      </c>
      <c r="C2373">
        <v>5</v>
      </c>
      <c r="D2373" t="s">
        <v>675</v>
      </c>
      <c r="E2373" t="s">
        <v>678</v>
      </c>
      <c r="F2373" t="s">
        <v>153</v>
      </c>
      <c r="G2373" t="s">
        <v>81</v>
      </c>
      <c r="H2373">
        <v>6</v>
      </c>
    </row>
    <row r="2374" spans="1:8" x14ac:dyDescent="0.25">
      <c r="A2374" t="s">
        <v>604</v>
      </c>
      <c r="B2374">
        <v>1</v>
      </c>
      <c r="C2374">
        <v>5</v>
      </c>
      <c r="D2374" t="s">
        <v>675</v>
      </c>
      <c r="E2374" t="s">
        <v>678</v>
      </c>
      <c r="F2374" t="s">
        <v>154</v>
      </c>
      <c r="G2374" t="s">
        <v>1078</v>
      </c>
      <c r="H2374">
        <v>2</v>
      </c>
    </row>
    <row r="2375" spans="1:8" x14ac:dyDescent="0.25">
      <c r="A2375" t="s">
        <v>604</v>
      </c>
      <c r="B2375">
        <v>1</v>
      </c>
      <c r="C2375">
        <v>5</v>
      </c>
      <c r="D2375" t="s">
        <v>675</v>
      </c>
      <c r="E2375" t="s">
        <v>678</v>
      </c>
      <c r="F2375" t="s">
        <v>154</v>
      </c>
      <c r="G2375" t="s">
        <v>81</v>
      </c>
      <c r="H2375">
        <v>0</v>
      </c>
    </row>
    <row r="2376" spans="1:8" x14ac:dyDescent="0.25">
      <c r="A2376" t="s">
        <v>604</v>
      </c>
      <c r="B2376">
        <v>1</v>
      </c>
      <c r="C2376">
        <v>5</v>
      </c>
      <c r="D2376" t="s">
        <v>675</v>
      </c>
      <c r="E2376" t="s">
        <v>678</v>
      </c>
      <c r="F2376" t="s">
        <v>144</v>
      </c>
      <c r="G2376" t="s">
        <v>1078</v>
      </c>
      <c r="H2376">
        <v>0</v>
      </c>
    </row>
    <row r="2377" spans="1:8" x14ac:dyDescent="0.25">
      <c r="A2377" t="s">
        <v>604</v>
      </c>
      <c r="B2377">
        <v>1</v>
      </c>
      <c r="C2377">
        <v>5</v>
      </c>
      <c r="D2377" t="s">
        <v>675</v>
      </c>
      <c r="E2377" t="s">
        <v>678</v>
      </c>
      <c r="F2377" t="s">
        <v>144</v>
      </c>
      <c r="G2377" t="s">
        <v>1000</v>
      </c>
      <c r="H2377">
        <v>20</v>
      </c>
    </row>
    <row r="2378" spans="1:8" x14ac:dyDescent="0.25">
      <c r="A2378" t="s">
        <v>604</v>
      </c>
      <c r="B2378">
        <v>1</v>
      </c>
      <c r="C2378">
        <v>5</v>
      </c>
      <c r="D2378" t="s">
        <v>675</v>
      </c>
      <c r="E2378" t="s">
        <v>678</v>
      </c>
      <c r="F2378" t="s">
        <v>144</v>
      </c>
      <c r="G2378" t="s">
        <v>81</v>
      </c>
      <c r="H2378">
        <v>10</v>
      </c>
    </row>
    <row r="2379" spans="1:8" x14ac:dyDescent="0.25">
      <c r="A2379" t="s">
        <v>604</v>
      </c>
      <c r="B2379">
        <v>1</v>
      </c>
      <c r="C2379">
        <v>5</v>
      </c>
      <c r="D2379" t="s">
        <v>675</v>
      </c>
      <c r="E2379" t="s">
        <v>678</v>
      </c>
      <c r="F2379" t="s">
        <v>103</v>
      </c>
      <c r="G2379" t="s">
        <v>83</v>
      </c>
      <c r="H2379">
        <v>0</v>
      </c>
    </row>
    <row r="2380" spans="1:8" x14ac:dyDescent="0.25">
      <c r="A2380" t="s">
        <v>604</v>
      </c>
      <c r="B2380">
        <v>1</v>
      </c>
      <c r="C2380">
        <v>5</v>
      </c>
      <c r="D2380" t="s">
        <v>675</v>
      </c>
      <c r="E2380" t="s">
        <v>678</v>
      </c>
      <c r="F2380" t="s">
        <v>103</v>
      </c>
      <c r="G2380" t="s">
        <v>85</v>
      </c>
      <c r="H2380">
        <v>10</v>
      </c>
    </row>
    <row r="2381" spans="1:8" x14ac:dyDescent="0.25">
      <c r="A2381" t="s">
        <v>604</v>
      </c>
      <c r="B2381">
        <v>1</v>
      </c>
      <c r="C2381">
        <v>5</v>
      </c>
      <c r="D2381" t="s">
        <v>675</v>
      </c>
      <c r="E2381" t="s">
        <v>678</v>
      </c>
      <c r="F2381" t="s">
        <v>103</v>
      </c>
      <c r="G2381" t="s">
        <v>87</v>
      </c>
      <c r="H2381">
        <v>0</v>
      </c>
    </row>
    <row r="2382" spans="1:8" x14ac:dyDescent="0.25">
      <c r="A2382" t="s">
        <v>604</v>
      </c>
      <c r="B2382">
        <v>1</v>
      </c>
      <c r="C2382">
        <v>5</v>
      </c>
      <c r="D2382" t="s">
        <v>675</v>
      </c>
      <c r="E2382" t="s">
        <v>678</v>
      </c>
      <c r="F2382" t="s">
        <v>103</v>
      </c>
      <c r="G2382" t="s">
        <v>81</v>
      </c>
      <c r="H2382">
        <v>0</v>
      </c>
    </row>
    <row r="2383" spans="1:8" x14ac:dyDescent="0.25">
      <c r="A2383" t="s">
        <v>604</v>
      </c>
      <c r="B2383">
        <v>1</v>
      </c>
      <c r="C2383">
        <v>5</v>
      </c>
      <c r="D2383" t="s">
        <v>675</v>
      </c>
      <c r="E2383" t="s">
        <v>678</v>
      </c>
      <c r="F2383" t="s">
        <v>111</v>
      </c>
      <c r="G2383" t="s">
        <v>83</v>
      </c>
      <c r="H2383">
        <v>7</v>
      </c>
    </row>
    <row r="2384" spans="1:8" x14ac:dyDescent="0.25">
      <c r="A2384" t="s">
        <v>604</v>
      </c>
      <c r="B2384">
        <v>1</v>
      </c>
      <c r="C2384">
        <v>5</v>
      </c>
      <c r="D2384" t="s">
        <v>675</v>
      </c>
      <c r="E2384" t="s">
        <v>678</v>
      </c>
      <c r="F2384" t="s">
        <v>170</v>
      </c>
      <c r="G2384" t="s">
        <v>83</v>
      </c>
      <c r="H2384">
        <v>1</v>
      </c>
    </row>
    <row r="2385" spans="1:8" x14ac:dyDescent="0.25">
      <c r="A2385" t="s">
        <v>604</v>
      </c>
      <c r="B2385">
        <v>1</v>
      </c>
      <c r="C2385">
        <v>5</v>
      </c>
      <c r="D2385" t="s">
        <v>675</v>
      </c>
      <c r="E2385" t="s">
        <v>678</v>
      </c>
      <c r="F2385" t="s">
        <v>170</v>
      </c>
      <c r="G2385" t="s">
        <v>85</v>
      </c>
      <c r="H2385">
        <v>1</v>
      </c>
    </row>
    <row r="2386" spans="1:8" x14ac:dyDescent="0.25">
      <c r="A2386" t="s">
        <v>604</v>
      </c>
      <c r="B2386">
        <v>1</v>
      </c>
      <c r="C2386">
        <v>5</v>
      </c>
      <c r="D2386" t="s">
        <v>675</v>
      </c>
      <c r="E2386" t="s">
        <v>678</v>
      </c>
      <c r="F2386" t="s">
        <v>170</v>
      </c>
      <c r="G2386" t="s">
        <v>87</v>
      </c>
      <c r="H2386">
        <v>1</v>
      </c>
    </row>
    <row r="2387" spans="1:8" x14ac:dyDescent="0.25">
      <c r="A2387" t="s">
        <v>604</v>
      </c>
      <c r="B2387">
        <v>1</v>
      </c>
      <c r="C2387">
        <v>5</v>
      </c>
      <c r="D2387" t="s">
        <v>675</v>
      </c>
      <c r="E2387" t="s">
        <v>678</v>
      </c>
      <c r="F2387" t="s">
        <v>170</v>
      </c>
      <c r="G2387" t="s">
        <v>89</v>
      </c>
      <c r="H2387">
        <v>2</v>
      </c>
    </row>
    <row r="2388" spans="1:8" x14ac:dyDescent="0.25">
      <c r="A2388" t="s">
        <v>604</v>
      </c>
      <c r="B2388">
        <v>1</v>
      </c>
      <c r="C2388">
        <v>5</v>
      </c>
      <c r="D2388" t="s">
        <v>675</v>
      </c>
      <c r="E2388" t="s">
        <v>678</v>
      </c>
      <c r="F2388" t="s">
        <v>170</v>
      </c>
      <c r="G2388" t="s">
        <v>81</v>
      </c>
      <c r="H2388">
        <v>0</v>
      </c>
    </row>
    <row r="2389" spans="1:8" x14ac:dyDescent="0.25">
      <c r="A2389" t="s">
        <v>604</v>
      </c>
      <c r="B2389">
        <v>1</v>
      </c>
      <c r="C2389">
        <v>5</v>
      </c>
      <c r="D2389" t="s">
        <v>675</v>
      </c>
      <c r="E2389" t="s">
        <v>678</v>
      </c>
      <c r="F2389" t="s">
        <v>162</v>
      </c>
      <c r="G2389" t="s">
        <v>1078</v>
      </c>
      <c r="H2389">
        <v>3</v>
      </c>
    </row>
    <row r="2390" spans="1:8" x14ac:dyDescent="0.25">
      <c r="A2390" t="s">
        <v>604</v>
      </c>
      <c r="B2390">
        <v>1</v>
      </c>
      <c r="C2390">
        <v>5</v>
      </c>
      <c r="D2390" t="s">
        <v>675</v>
      </c>
      <c r="E2390" t="s">
        <v>678</v>
      </c>
      <c r="F2390" t="s">
        <v>162</v>
      </c>
      <c r="G2390" t="s">
        <v>1000</v>
      </c>
      <c r="H2390">
        <v>4</v>
      </c>
    </row>
    <row r="2391" spans="1:8" x14ac:dyDescent="0.25">
      <c r="A2391" t="s">
        <v>604</v>
      </c>
      <c r="B2391">
        <v>1</v>
      </c>
      <c r="C2391">
        <v>5</v>
      </c>
      <c r="D2391" t="s">
        <v>675</v>
      </c>
      <c r="E2391" t="s">
        <v>678</v>
      </c>
      <c r="F2391" t="s">
        <v>162</v>
      </c>
      <c r="G2391" t="s">
        <v>81</v>
      </c>
      <c r="H2391">
        <v>0</v>
      </c>
    </row>
    <row r="2392" spans="1:8" x14ac:dyDescent="0.25">
      <c r="A2392" t="s">
        <v>604</v>
      </c>
      <c r="B2392">
        <v>1</v>
      </c>
      <c r="C2392">
        <v>5</v>
      </c>
      <c r="D2392" t="s">
        <v>675</v>
      </c>
      <c r="E2392" t="s">
        <v>678</v>
      </c>
      <c r="F2392" t="s">
        <v>95</v>
      </c>
      <c r="G2392" t="s">
        <v>83</v>
      </c>
      <c r="H2392">
        <v>4</v>
      </c>
    </row>
    <row r="2393" spans="1:8" x14ac:dyDescent="0.25">
      <c r="A2393" t="s">
        <v>604</v>
      </c>
      <c r="B2393">
        <v>1</v>
      </c>
      <c r="C2393">
        <v>5</v>
      </c>
      <c r="D2393" t="s">
        <v>675</v>
      </c>
      <c r="E2393" t="s">
        <v>678</v>
      </c>
      <c r="F2393" t="s">
        <v>95</v>
      </c>
      <c r="G2393" t="s">
        <v>85</v>
      </c>
      <c r="H2393">
        <v>15</v>
      </c>
    </row>
    <row r="2394" spans="1:8" x14ac:dyDescent="0.25">
      <c r="A2394" t="s">
        <v>604</v>
      </c>
      <c r="B2394">
        <v>1</v>
      </c>
      <c r="C2394">
        <v>5</v>
      </c>
      <c r="D2394" t="s">
        <v>675</v>
      </c>
      <c r="E2394" t="s">
        <v>678</v>
      </c>
      <c r="F2394" t="s">
        <v>789</v>
      </c>
      <c r="G2394" t="s">
        <v>83</v>
      </c>
      <c r="H2394">
        <v>6</v>
      </c>
    </row>
    <row r="2395" spans="1:8" x14ac:dyDescent="0.25">
      <c r="A2395" t="s">
        <v>604</v>
      </c>
      <c r="B2395">
        <v>1</v>
      </c>
      <c r="C2395">
        <v>5</v>
      </c>
      <c r="D2395" t="s">
        <v>675</v>
      </c>
      <c r="E2395" t="s">
        <v>678</v>
      </c>
      <c r="F2395" t="s">
        <v>789</v>
      </c>
      <c r="G2395" t="s">
        <v>1000</v>
      </c>
      <c r="H2395">
        <v>3</v>
      </c>
    </row>
    <row r="2396" spans="1:8" x14ac:dyDescent="0.25">
      <c r="A2396" t="s">
        <v>604</v>
      </c>
      <c r="B2396">
        <v>1</v>
      </c>
      <c r="C2396">
        <v>5</v>
      </c>
      <c r="D2396" t="s">
        <v>675</v>
      </c>
      <c r="E2396" t="s">
        <v>678</v>
      </c>
      <c r="F2396" t="s">
        <v>789</v>
      </c>
      <c r="G2396" t="s">
        <v>81</v>
      </c>
      <c r="H2396">
        <v>2</v>
      </c>
    </row>
    <row r="2397" spans="1:8" x14ac:dyDescent="0.25">
      <c r="A2397" t="s">
        <v>604</v>
      </c>
      <c r="B2397">
        <v>1</v>
      </c>
      <c r="C2397">
        <v>5</v>
      </c>
      <c r="D2397" t="s">
        <v>675</v>
      </c>
      <c r="E2397" t="s">
        <v>678</v>
      </c>
      <c r="F2397" t="s">
        <v>806</v>
      </c>
      <c r="G2397" t="s">
        <v>93</v>
      </c>
      <c r="H2397">
        <v>0</v>
      </c>
    </row>
    <row r="2398" spans="1:8" x14ac:dyDescent="0.25">
      <c r="A2398" t="s">
        <v>604</v>
      </c>
      <c r="B2398">
        <v>1</v>
      </c>
      <c r="C2398">
        <v>5</v>
      </c>
      <c r="D2398" t="s">
        <v>675</v>
      </c>
      <c r="E2398" t="s">
        <v>678</v>
      </c>
      <c r="F2398" t="s">
        <v>128</v>
      </c>
      <c r="G2398" t="s">
        <v>1000</v>
      </c>
      <c r="H2398">
        <v>0</v>
      </c>
    </row>
    <row r="2399" spans="1:8" x14ac:dyDescent="0.25">
      <c r="A2399" t="s">
        <v>604</v>
      </c>
      <c r="B2399">
        <v>1</v>
      </c>
      <c r="C2399">
        <v>5</v>
      </c>
      <c r="D2399" t="s">
        <v>675</v>
      </c>
      <c r="E2399" t="s">
        <v>678</v>
      </c>
      <c r="F2399" t="s">
        <v>128</v>
      </c>
      <c r="G2399" t="s">
        <v>81</v>
      </c>
      <c r="H2399">
        <v>1</v>
      </c>
    </row>
    <row r="2400" spans="1:8" x14ac:dyDescent="0.25">
      <c r="A2400" t="s">
        <v>604</v>
      </c>
      <c r="B2400">
        <v>1</v>
      </c>
      <c r="C2400">
        <v>5</v>
      </c>
      <c r="D2400" t="s">
        <v>675</v>
      </c>
      <c r="E2400" t="s">
        <v>678</v>
      </c>
      <c r="F2400" t="s">
        <v>77</v>
      </c>
      <c r="G2400" t="s">
        <v>1078</v>
      </c>
      <c r="H2400">
        <v>0</v>
      </c>
    </row>
    <row r="2401" spans="1:8" x14ac:dyDescent="0.25">
      <c r="A2401" t="s">
        <v>604</v>
      </c>
      <c r="B2401">
        <v>1</v>
      </c>
      <c r="C2401">
        <v>5</v>
      </c>
      <c r="D2401" t="s">
        <v>675</v>
      </c>
      <c r="E2401" t="s">
        <v>678</v>
      </c>
      <c r="F2401" t="s">
        <v>77</v>
      </c>
      <c r="G2401" t="s">
        <v>83</v>
      </c>
      <c r="H2401">
        <v>0</v>
      </c>
    </row>
    <row r="2402" spans="1:8" x14ac:dyDescent="0.25">
      <c r="A2402" t="s">
        <v>604</v>
      </c>
      <c r="B2402">
        <v>1</v>
      </c>
      <c r="C2402">
        <v>5</v>
      </c>
      <c r="D2402" t="s">
        <v>675</v>
      </c>
      <c r="E2402" t="s">
        <v>678</v>
      </c>
      <c r="F2402" t="s">
        <v>77</v>
      </c>
      <c r="G2402" t="s">
        <v>1000</v>
      </c>
      <c r="H2402">
        <v>4</v>
      </c>
    </row>
    <row r="2403" spans="1:8" x14ac:dyDescent="0.25">
      <c r="A2403" t="s">
        <v>604</v>
      </c>
      <c r="B2403">
        <v>1</v>
      </c>
      <c r="C2403">
        <v>5</v>
      </c>
      <c r="D2403" t="s">
        <v>675</v>
      </c>
      <c r="E2403" t="s">
        <v>678</v>
      </c>
      <c r="F2403" t="s">
        <v>77</v>
      </c>
      <c r="G2403" t="s">
        <v>81</v>
      </c>
      <c r="H2403">
        <v>0</v>
      </c>
    </row>
    <row r="2404" spans="1:8" x14ac:dyDescent="0.25">
      <c r="A2404" t="s">
        <v>604</v>
      </c>
      <c r="B2404">
        <v>1</v>
      </c>
      <c r="C2404">
        <v>5</v>
      </c>
      <c r="D2404" t="s">
        <v>675</v>
      </c>
      <c r="E2404" t="s">
        <v>678</v>
      </c>
      <c r="F2404" t="s">
        <v>119</v>
      </c>
      <c r="G2404" t="s">
        <v>1078</v>
      </c>
      <c r="H2404">
        <v>1</v>
      </c>
    </row>
    <row r="2405" spans="1:8" x14ac:dyDescent="0.25">
      <c r="A2405" t="s">
        <v>604</v>
      </c>
      <c r="B2405">
        <v>1</v>
      </c>
      <c r="C2405">
        <v>5</v>
      </c>
      <c r="D2405" t="s">
        <v>675</v>
      </c>
      <c r="E2405" t="s">
        <v>678</v>
      </c>
      <c r="F2405" t="s">
        <v>119</v>
      </c>
      <c r="G2405" t="s">
        <v>1000</v>
      </c>
      <c r="H2405">
        <v>7</v>
      </c>
    </row>
    <row r="2406" spans="1:8" x14ac:dyDescent="0.25">
      <c r="A2406" t="s">
        <v>604</v>
      </c>
      <c r="B2406">
        <v>1</v>
      </c>
      <c r="C2406">
        <v>5</v>
      </c>
      <c r="D2406" t="s">
        <v>675</v>
      </c>
      <c r="E2406" t="s">
        <v>678</v>
      </c>
      <c r="F2406" t="s">
        <v>120</v>
      </c>
      <c r="G2406" t="s">
        <v>1078</v>
      </c>
      <c r="H2406">
        <v>10</v>
      </c>
    </row>
    <row r="2407" spans="1:8" x14ac:dyDescent="0.25">
      <c r="A2407" t="s">
        <v>604</v>
      </c>
      <c r="B2407">
        <v>1</v>
      </c>
      <c r="C2407">
        <v>5</v>
      </c>
      <c r="D2407" t="s">
        <v>675</v>
      </c>
      <c r="E2407" t="s">
        <v>678</v>
      </c>
      <c r="F2407" t="s">
        <v>120</v>
      </c>
      <c r="G2407" t="s">
        <v>1000</v>
      </c>
      <c r="H2407">
        <v>5</v>
      </c>
    </row>
    <row r="2408" spans="1:8" x14ac:dyDescent="0.25">
      <c r="A2408" t="s">
        <v>604</v>
      </c>
      <c r="B2408">
        <v>1</v>
      </c>
      <c r="C2408">
        <v>5</v>
      </c>
      <c r="D2408" t="s">
        <v>675</v>
      </c>
      <c r="E2408" t="s">
        <v>678</v>
      </c>
      <c r="F2408" t="s">
        <v>120</v>
      </c>
      <c r="G2408" t="s">
        <v>81</v>
      </c>
      <c r="H2408">
        <v>0</v>
      </c>
    </row>
    <row r="2409" spans="1:8" x14ac:dyDescent="0.25">
      <c r="A2409" t="s">
        <v>604</v>
      </c>
      <c r="B2409">
        <v>1</v>
      </c>
      <c r="C2409">
        <v>5</v>
      </c>
      <c r="D2409" t="s">
        <v>675</v>
      </c>
      <c r="E2409" t="s">
        <v>678</v>
      </c>
      <c r="F2409" t="s">
        <v>152</v>
      </c>
      <c r="G2409" t="s">
        <v>1078</v>
      </c>
      <c r="H2409">
        <v>2</v>
      </c>
    </row>
    <row r="2410" spans="1:8" x14ac:dyDescent="0.25">
      <c r="A2410" t="s">
        <v>604</v>
      </c>
      <c r="B2410">
        <v>1</v>
      </c>
      <c r="C2410">
        <v>5</v>
      </c>
      <c r="D2410" t="s">
        <v>675</v>
      </c>
      <c r="E2410" t="s">
        <v>678</v>
      </c>
      <c r="F2410" t="s">
        <v>152</v>
      </c>
      <c r="G2410" t="s">
        <v>1000</v>
      </c>
      <c r="H2410">
        <v>0</v>
      </c>
    </row>
    <row r="2411" spans="1:8" x14ac:dyDescent="0.25">
      <c r="A2411" t="s">
        <v>604</v>
      </c>
      <c r="B2411">
        <v>1</v>
      </c>
      <c r="C2411">
        <v>5</v>
      </c>
      <c r="D2411" t="s">
        <v>675</v>
      </c>
      <c r="E2411" t="s">
        <v>678</v>
      </c>
      <c r="F2411" t="s">
        <v>790</v>
      </c>
      <c r="G2411" t="s">
        <v>1078</v>
      </c>
      <c r="H2411">
        <v>1</v>
      </c>
    </row>
    <row r="2412" spans="1:8" x14ac:dyDescent="0.25">
      <c r="A2412" t="s">
        <v>604</v>
      </c>
      <c r="B2412">
        <v>1</v>
      </c>
      <c r="C2412">
        <v>5</v>
      </c>
      <c r="D2412" t="s">
        <v>675</v>
      </c>
      <c r="E2412" t="s">
        <v>678</v>
      </c>
      <c r="F2412" t="s">
        <v>790</v>
      </c>
      <c r="G2412" t="s">
        <v>83</v>
      </c>
      <c r="H2412">
        <v>2</v>
      </c>
    </row>
    <row r="2413" spans="1:8" x14ac:dyDescent="0.25">
      <c r="A2413" t="s">
        <v>604</v>
      </c>
      <c r="B2413">
        <v>1</v>
      </c>
      <c r="C2413">
        <v>5</v>
      </c>
      <c r="D2413" t="s">
        <v>675</v>
      </c>
      <c r="E2413" t="s">
        <v>678</v>
      </c>
      <c r="F2413" t="s">
        <v>790</v>
      </c>
      <c r="G2413" t="s">
        <v>85</v>
      </c>
      <c r="H2413">
        <v>2</v>
      </c>
    </row>
    <row r="2414" spans="1:8" x14ac:dyDescent="0.25">
      <c r="A2414" t="s">
        <v>604</v>
      </c>
      <c r="B2414">
        <v>1</v>
      </c>
      <c r="C2414">
        <v>5</v>
      </c>
      <c r="D2414" t="s">
        <v>675</v>
      </c>
      <c r="E2414" t="s">
        <v>678</v>
      </c>
      <c r="F2414" t="s">
        <v>790</v>
      </c>
      <c r="G2414" t="s">
        <v>1000</v>
      </c>
      <c r="H2414">
        <v>17</v>
      </c>
    </row>
    <row r="2415" spans="1:8" x14ac:dyDescent="0.25">
      <c r="A2415" t="s">
        <v>604</v>
      </c>
      <c r="B2415">
        <v>1</v>
      </c>
      <c r="C2415">
        <v>5</v>
      </c>
      <c r="D2415" t="s">
        <v>675</v>
      </c>
      <c r="E2415" t="s">
        <v>678</v>
      </c>
      <c r="F2415" t="s">
        <v>790</v>
      </c>
      <c r="G2415" t="s">
        <v>81</v>
      </c>
      <c r="H2415">
        <v>48</v>
      </c>
    </row>
    <row r="2416" spans="1:8" x14ac:dyDescent="0.25">
      <c r="A2416" t="s">
        <v>604</v>
      </c>
      <c r="B2416">
        <v>2</v>
      </c>
      <c r="C2416">
        <v>6</v>
      </c>
      <c r="D2416" t="s">
        <v>680</v>
      </c>
      <c r="E2416" t="s">
        <v>681</v>
      </c>
      <c r="F2416" t="s">
        <v>136</v>
      </c>
      <c r="G2416" t="s">
        <v>1078</v>
      </c>
      <c r="H2416">
        <v>13</v>
      </c>
    </row>
    <row r="2417" spans="1:8" x14ac:dyDescent="0.25">
      <c r="A2417" t="s">
        <v>604</v>
      </c>
      <c r="B2417">
        <v>2</v>
      </c>
      <c r="C2417">
        <v>6</v>
      </c>
      <c r="D2417" t="s">
        <v>680</v>
      </c>
      <c r="E2417" t="s">
        <v>681</v>
      </c>
      <c r="F2417" t="s">
        <v>136</v>
      </c>
      <c r="G2417" t="s">
        <v>83</v>
      </c>
      <c r="H2417">
        <v>1</v>
      </c>
    </row>
    <row r="2418" spans="1:8" x14ac:dyDescent="0.25">
      <c r="A2418" t="s">
        <v>604</v>
      </c>
      <c r="B2418">
        <v>2</v>
      </c>
      <c r="C2418">
        <v>6</v>
      </c>
      <c r="D2418" t="s">
        <v>680</v>
      </c>
      <c r="E2418" t="s">
        <v>681</v>
      </c>
      <c r="F2418" t="s">
        <v>136</v>
      </c>
      <c r="G2418" t="s">
        <v>85</v>
      </c>
      <c r="H2418">
        <v>0</v>
      </c>
    </row>
    <row r="2419" spans="1:8" x14ac:dyDescent="0.25">
      <c r="A2419" t="s">
        <v>604</v>
      </c>
      <c r="B2419">
        <v>2</v>
      </c>
      <c r="C2419">
        <v>6</v>
      </c>
      <c r="D2419" t="s">
        <v>680</v>
      </c>
      <c r="E2419" t="s">
        <v>681</v>
      </c>
      <c r="F2419" t="s">
        <v>136</v>
      </c>
      <c r="G2419" t="s">
        <v>1000</v>
      </c>
      <c r="H2419">
        <v>14</v>
      </c>
    </row>
    <row r="2420" spans="1:8" x14ac:dyDescent="0.25">
      <c r="A2420" t="s">
        <v>604</v>
      </c>
      <c r="B2420">
        <v>2</v>
      </c>
      <c r="C2420">
        <v>6</v>
      </c>
      <c r="D2420" t="s">
        <v>680</v>
      </c>
      <c r="E2420" t="s">
        <v>681</v>
      </c>
      <c r="F2420" t="s">
        <v>136</v>
      </c>
      <c r="G2420" t="s">
        <v>81</v>
      </c>
      <c r="H2420">
        <v>1</v>
      </c>
    </row>
    <row r="2421" spans="1:8" x14ac:dyDescent="0.25">
      <c r="A2421" t="s">
        <v>604</v>
      </c>
      <c r="B2421">
        <v>2</v>
      </c>
      <c r="C2421">
        <v>6</v>
      </c>
      <c r="D2421" t="s">
        <v>680</v>
      </c>
      <c r="E2421" t="s">
        <v>681</v>
      </c>
      <c r="F2421" t="s">
        <v>153</v>
      </c>
      <c r="G2421" t="s">
        <v>1078</v>
      </c>
      <c r="H2421">
        <v>497</v>
      </c>
    </row>
    <row r="2422" spans="1:8" x14ac:dyDescent="0.25">
      <c r="A2422" t="s">
        <v>604</v>
      </c>
      <c r="B2422">
        <v>2</v>
      </c>
      <c r="C2422">
        <v>6</v>
      </c>
      <c r="D2422" t="s">
        <v>680</v>
      </c>
      <c r="E2422" t="s">
        <v>681</v>
      </c>
      <c r="F2422" t="s">
        <v>153</v>
      </c>
      <c r="G2422" t="s">
        <v>83</v>
      </c>
      <c r="H2422">
        <v>10</v>
      </c>
    </row>
    <row r="2423" spans="1:8" x14ac:dyDescent="0.25">
      <c r="A2423" t="s">
        <v>604</v>
      </c>
      <c r="B2423">
        <v>2</v>
      </c>
      <c r="C2423">
        <v>6</v>
      </c>
      <c r="D2423" t="s">
        <v>680</v>
      </c>
      <c r="E2423" t="s">
        <v>681</v>
      </c>
      <c r="F2423" t="s">
        <v>153</v>
      </c>
      <c r="G2423" t="s">
        <v>1000</v>
      </c>
      <c r="H2423">
        <v>149</v>
      </c>
    </row>
    <row r="2424" spans="1:8" x14ac:dyDescent="0.25">
      <c r="A2424" t="s">
        <v>604</v>
      </c>
      <c r="B2424">
        <v>2</v>
      </c>
      <c r="C2424">
        <v>6</v>
      </c>
      <c r="D2424" t="s">
        <v>680</v>
      </c>
      <c r="E2424" t="s">
        <v>681</v>
      </c>
      <c r="F2424" t="s">
        <v>153</v>
      </c>
      <c r="G2424" t="s">
        <v>81</v>
      </c>
      <c r="H2424">
        <v>15</v>
      </c>
    </row>
    <row r="2425" spans="1:8" x14ac:dyDescent="0.25">
      <c r="A2425" t="s">
        <v>604</v>
      </c>
      <c r="B2425">
        <v>2</v>
      </c>
      <c r="C2425">
        <v>6</v>
      </c>
      <c r="D2425" t="s">
        <v>680</v>
      </c>
      <c r="E2425" t="s">
        <v>681</v>
      </c>
      <c r="F2425" t="s">
        <v>154</v>
      </c>
      <c r="G2425" t="s">
        <v>1078</v>
      </c>
      <c r="H2425">
        <v>296</v>
      </c>
    </row>
    <row r="2426" spans="1:8" x14ac:dyDescent="0.25">
      <c r="A2426" t="s">
        <v>604</v>
      </c>
      <c r="B2426">
        <v>2</v>
      </c>
      <c r="C2426">
        <v>6</v>
      </c>
      <c r="D2426" t="s">
        <v>680</v>
      </c>
      <c r="E2426" t="s">
        <v>681</v>
      </c>
      <c r="F2426" t="s">
        <v>154</v>
      </c>
      <c r="G2426" t="s">
        <v>1000</v>
      </c>
      <c r="H2426">
        <v>9</v>
      </c>
    </row>
    <row r="2427" spans="1:8" x14ac:dyDescent="0.25">
      <c r="A2427" t="s">
        <v>604</v>
      </c>
      <c r="B2427">
        <v>2</v>
      </c>
      <c r="C2427">
        <v>6</v>
      </c>
      <c r="D2427" t="s">
        <v>680</v>
      </c>
      <c r="E2427" t="s">
        <v>681</v>
      </c>
      <c r="F2427" t="s">
        <v>154</v>
      </c>
      <c r="G2427" t="s">
        <v>81</v>
      </c>
      <c r="H2427">
        <v>1</v>
      </c>
    </row>
    <row r="2428" spans="1:8" x14ac:dyDescent="0.25">
      <c r="A2428" t="s">
        <v>604</v>
      </c>
      <c r="B2428">
        <v>2</v>
      </c>
      <c r="C2428">
        <v>6</v>
      </c>
      <c r="D2428" t="s">
        <v>680</v>
      </c>
      <c r="E2428" t="s">
        <v>681</v>
      </c>
      <c r="F2428" t="s">
        <v>144</v>
      </c>
      <c r="G2428" t="s">
        <v>1078</v>
      </c>
      <c r="H2428">
        <v>13</v>
      </c>
    </row>
    <row r="2429" spans="1:8" x14ac:dyDescent="0.25">
      <c r="A2429" t="s">
        <v>604</v>
      </c>
      <c r="B2429">
        <v>2</v>
      </c>
      <c r="C2429">
        <v>6</v>
      </c>
      <c r="D2429" t="s">
        <v>680</v>
      </c>
      <c r="E2429" t="s">
        <v>681</v>
      </c>
      <c r="F2429" t="s">
        <v>144</v>
      </c>
      <c r="G2429" t="s">
        <v>1000</v>
      </c>
      <c r="H2429">
        <v>239</v>
      </c>
    </row>
    <row r="2430" spans="1:8" x14ac:dyDescent="0.25">
      <c r="A2430" t="s">
        <v>604</v>
      </c>
      <c r="B2430">
        <v>2</v>
      </c>
      <c r="C2430">
        <v>6</v>
      </c>
      <c r="D2430" t="s">
        <v>680</v>
      </c>
      <c r="E2430" t="s">
        <v>681</v>
      </c>
      <c r="F2430" t="s">
        <v>144</v>
      </c>
      <c r="G2430" t="s">
        <v>81</v>
      </c>
      <c r="H2430">
        <v>76</v>
      </c>
    </row>
    <row r="2431" spans="1:8" x14ac:dyDescent="0.25">
      <c r="A2431" t="s">
        <v>604</v>
      </c>
      <c r="B2431">
        <v>2</v>
      </c>
      <c r="C2431">
        <v>6</v>
      </c>
      <c r="D2431" t="s">
        <v>680</v>
      </c>
      <c r="E2431" t="s">
        <v>681</v>
      </c>
      <c r="F2431" t="s">
        <v>103</v>
      </c>
      <c r="G2431" t="s">
        <v>83</v>
      </c>
      <c r="H2431">
        <v>52</v>
      </c>
    </row>
    <row r="2432" spans="1:8" x14ac:dyDescent="0.25">
      <c r="A2432" t="s">
        <v>604</v>
      </c>
      <c r="B2432">
        <v>2</v>
      </c>
      <c r="C2432">
        <v>6</v>
      </c>
      <c r="D2432" t="s">
        <v>680</v>
      </c>
      <c r="E2432" t="s">
        <v>681</v>
      </c>
      <c r="F2432" t="s">
        <v>103</v>
      </c>
      <c r="G2432" t="s">
        <v>85</v>
      </c>
      <c r="H2432">
        <v>20</v>
      </c>
    </row>
    <row r="2433" spans="1:8" x14ac:dyDescent="0.25">
      <c r="A2433" t="s">
        <v>604</v>
      </c>
      <c r="B2433">
        <v>2</v>
      </c>
      <c r="C2433">
        <v>6</v>
      </c>
      <c r="D2433" t="s">
        <v>680</v>
      </c>
      <c r="E2433" t="s">
        <v>681</v>
      </c>
      <c r="F2433" t="s">
        <v>103</v>
      </c>
      <c r="G2433" t="s">
        <v>1000</v>
      </c>
      <c r="H2433">
        <v>11</v>
      </c>
    </row>
    <row r="2434" spans="1:8" x14ac:dyDescent="0.25">
      <c r="A2434" t="s">
        <v>604</v>
      </c>
      <c r="B2434">
        <v>2</v>
      </c>
      <c r="C2434">
        <v>6</v>
      </c>
      <c r="D2434" t="s">
        <v>680</v>
      </c>
      <c r="E2434" t="s">
        <v>681</v>
      </c>
      <c r="F2434" t="s">
        <v>103</v>
      </c>
      <c r="G2434" t="s">
        <v>81</v>
      </c>
      <c r="H2434">
        <v>0</v>
      </c>
    </row>
    <row r="2435" spans="1:8" x14ac:dyDescent="0.25">
      <c r="A2435" t="s">
        <v>604</v>
      </c>
      <c r="B2435">
        <v>2</v>
      </c>
      <c r="C2435">
        <v>6</v>
      </c>
      <c r="D2435" t="s">
        <v>680</v>
      </c>
      <c r="E2435" t="s">
        <v>681</v>
      </c>
      <c r="F2435" t="s">
        <v>111</v>
      </c>
      <c r="G2435" t="s">
        <v>83</v>
      </c>
      <c r="H2435">
        <v>46</v>
      </c>
    </row>
    <row r="2436" spans="1:8" x14ac:dyDescent="0.25">
      <c r="A2436" t="s">
        <v>604</v>
      </c>
      <c r="B2436">
        <v>2</v>
      </c>
      <c r="C2436">
        <v>6</v>
      </c>
      <c r="D2436" t="s">
        <v>680</v>
      </c>
      <c r="E2436" t="s">
        <v>681</v>
      </c>
      <c r="F2436" t="s">
        <v>170</v>
      </c>
      <c r="G2436" t="s">
        <v>1078</v>
      </c>
      <c r="H2436">
        <v>1</v>
      </c>
    </row>
    <row r="2437" spans="1:8" x14ac:dyDescent="0.25">
      <c r="A2437" t="s">
        <v>604</v>
      </c>
      <c r="B2437">
        <v>2</v>
      </c>
      <c r="C2437">
        <v>6</v>
      </c>
      <c r="D2437" t="s">
        <v>680</v>
      </c>
      <c r="E2437" t="s">
        <v>681</v>
      </c>
      <c r="F2437" t="s">
        <v>170</v>
      </c>
      <c r="G2437" t="s">
        <v>83</v>
      </c>
      <c r="H2437">
        <v>14</v>
      </c>
    </row>
    <row r="2438" spans="1:8" x14ac:dyDescent="0.25">
      <c r="A2438" t="s">
        <v>604</v>
      </c>
      <c r="B2438">
        <v>2</v>
      </c>
      <c r="C2438">
        <v>6</v>
      </c>
      <c r="D2438" t="s">
        <v>680</v>
      </c>
      <c r="E2438" t="s">
        <v>681</v>
      </c>
      <c r="F2438" t="s">
        <v>170</v>
      </c>
      <c r="G2438" t="s">
        <v>85</v>
      </c>
      <c r="H2438">
        <v>12</v>
      </c>
    </row>
    <row r="2439" spans="1:8" x14ac:dyDescent="0.25">
      <c r="A2439" t="s">
        <v>604</v>
      </c>
      <c r="B2439">
        <v>2</v>
      </c>
      <c r="C2439">
        <v>6</v>
      </c>
      <c r="D2439" t="s">
        <v>680</v>
      </c>
      <c r="E2439" t="s">
        <v>681</v>
      </c>
      <c r="F2439" t="s">
        <v>170</v>
      </c>
      <c r="G2439" t="s">
        <v>87</v>
      </c>
      <c r="H2439">
        <v>13</v>
      </c>
    </row>
    <row r="2440" spans="1:8" x14ac:dyDescent="0.25">
      <c r="A2440" t="s">
        <v>604</v>
      </c>
      <c r="B2440">
        <v>2</v>
      </c>
      <c r="C2440">
        <v>6</v>
      </c>
      <c r="D2440" t="s">
        <v>680</v>
      </c>
      <c r="E2440" t="s">
        <v>681</v>
      </c>
      <c r="F2440" t="s">
        <v>170</v>
      </c>
      <c r="G2440" t="s">
        <v>1000</v>
      </c>
      <c r="H2440">
        <v>5</v>
      </c>
    </row>
    <row r="2441" spans="1:8" x14ac:dyDescent="0.25">
      <c r="A2441" t="s">
        <v>604</v>
      </c>
      <c r="B2441">
        <v>2</v>
      </c>
      <c r="C2441">
        <v>6</v>
      </c>
      <c r="D2441" t="s">
        <v>680</v>
      </c>
      <c r="E2441" t="s">
        <v>681</v>
      </c>
      <c r="F2441" t="s">
        <v>170</v>
      </c>
      <c r="G2441" t="s">
        <v>81</v>
      </c>
      <c r="H2441">
        <v>5</v>
      </c>
    </row>
    <row r="2442" spans="1:8" x14ac:dyDescent="0.25">
      <c r="A2442" t="s">
        <v>604</v>
      </c>
      <c r="B2442">
        <v>2</v>
      </c>
      <c r="C2442">
        <v>6</v>
      </c>
      <c r="D2442" t="s">
        <v>680</v>
      </c>
      <c r="E2442" t="s">
        <v>681</v>
      </c>
      <c r="F2442" t="s">
        <v>162</v>
      </c>
      <c r="G2442" t="s">
        <v>1078</v>
      </c>
      <c r="H2442">
        <v>1341</v>
      </c>
    </row>
    <row r="2443" spans="1:8" x14ac:dyDescent="0.25">
      <c r="A2443" t="s">
        <v>604</v>
      </c>
      <c r="B2443">
        <v>2</v>
      </c>
      <c r="C2443">
        <v>6</v>
      </c>
      <c r="D2443" t="s">
        <v>680</v>
      </c>
      <c r="E2443" t="s">
        <v>681</v>
      </c>
      <c r="F2443" t="s">
        <v>162</v>
      </c>
      <c r="G2443" t="s">
        <v>1000</v>
      </c>
      <c r="H2443">
        <v>525</v>
      </c>
    </row>
    <row r="2444" spans="1:8" x14ac:dyDescent="0.25">
      <c r="A2444" t="s">
        <v>604</v>
      </c>
      <c r="B2444">
        <v>2</v>
      </c>
      <c r="C2444">
        <v>6</v>
      </c>
      <c r="D2444" t="s">
        <v>680</v>
      </c>
      <c r="E2444" t="s">
        <v>681</v>
      </c>
      <c r="F2444" t="s">
        <v>162</v>
      </c>
      <c r="G2444" t="s">
        <v>81</v>
      </c>
      <c r="H2444">
        <v>55</v>
      </c>
    </row>
    <row r="2445" spans="1:8" x14ac:dyDescent="0.25">
      <c r="A2445" t="s">
        <v>604</v>
      </c>
      <c r="B2445">
        <v>2</v>
      </c>
      <c r="C2445">
        <v>6</v>
      </c>
      <c r="D2445" t="s">
        <v>680</v>
      </c>
      <c r="E2445" t="s">
        <v>681</v>
      </c>
      <c r="F2445" t="s">
        <v>95</v>
      </c>
      <c r="G2445" t="s">
        <v>1000</v>
      </c>
      <c r="H2445">
        <v>0</v>
      </c>
    </row>
    <row r="2446" spans="1:8" x14ac:dyDescent="0.25">
      <c r="A2446" t="s">
        <v>604</v>
      </c>
      <c r="B2446">
        <v>2</v>
      </c>
      <c r="C2446">
        <v>6</v>
      </c>
      <c r="D2446" t="s">
        <v>680</v>
      </c>
      <c r="E2446" t="s">
        <v>681</v>
      </c>
      <c r="F2446" t="s">
        <v>789</v>
      </c>
      <c r="G2446" t="s">
        <v>83</v>
      </c>
      <c r="H2446">
        <v>5</v>
      </c>
    </row>
    <row r="2447" spans="1:8" x14ac:dyDescent="0.25">
      <c r="A2447" t="s">
        <v>604</v>
      </c>
      <c r="B2447">
        <v>2</v>
      </c>
      <c r="C2447">
        <v>6</v>
      </c>
      <c r="D2447" t="s">
        <v>680</v>
      </c>
      <c r="E2447" t="s">
        <v>681</v>
      </c>
      <c r="F2447" t="s">
        <v>789</v>
      </c>
      <c r="G2447" t="s">
        <v>1000</v>
      </c>
      <c r="H2447">
        <v>16</v>
      </c>
    </row>
    <row r="2448" spans="1:8" x14ac:dyDescent="0.25">
      <c r="A2448" t="s">
        <v>604</v>
      </c>
      <c r="B2448">
        <v>2</v>
      </c>
      <c r="C2448">
        <v>6</v>
      </c>
      <c r="D2448" t="s">
        <v>680</v>
      </c>
      <c r="E2448" t="s">
        <v>681</v>
      </c>
      <c r="F2448" t="s">
        <v>789</v>
      </c>
      <c r="G2448" t="s">
        <v>81</v>
      </c>
      <c r="H2448">
        <v>75</v>
      </c>
    </row>
    <row r="2449" spans="1:8" x14ac:dyDescent="0.25">
      <c r="A2449" t="s">
        <v>604</v>
      </c>
      <c r="B2449">
        <v>2</v>
      </c>
      <c r="C2449">
        <v>6</v>
      </c>
      <c r="D2449" t="s">
        <v>680</v>
      </c>
      <c r="E2449" t="s">
        <v>681</v>
      </c>
      <c r="F2449" t="s">
        <v>806</v>
      </c>
      <c r="G2449" t="s">
        <v>93</v>
      </c>
      <c r="H2449">
        <v>0</v>
      </c>
    </row>
    <row r="2450" spans="1:8" x14ac:dyDescent="0.25">
      <c r="A2450" t="s">
        <v>604</v>
      </c>
      <c r="B2450">
        <v>2</v>
      </c>
      <c r="C2450">
        <v>6</v>
      </c>
      <c r="D2450" t="s">
        <v>680</v>
      </c>
      <c r="E2450" t="s">
        <v>681</v>
      </c>
      <c r="F2450" t="s">
        <v>128</v>
      </c>
      <c r="G2450" t="s">
        <v>1078</v>
      </c>
      <c r="H2450">
        <v>2</v>
      </c>
    </row>
    <row r="2451" spans="1:8" x14ac:dyDescent="0.25">
      <c r="A2451" t="s">
        <v>604</v>
      </c>
      <c r="B2451">
        <v>2</v>
      </c>
      <c r="C2451">
        <v>6</v>
      </c>
      <c r="D2451" t="s">
        <v>680</v>
      </c>
      <c r="E2451" t="s">
        <v>681</v>
      </c>
      <c r="F2451" t="s">
        <v>128</v>
      </c>
      <c r="G2451" t="s">
        <v>83</v>
      </c>
      <c r="H2451">
        <v>4</v>
      </c>
    </row>
    <row r="2452" spans="1:8" x14ac:dyDescent="0.25">
      <c r="A2452" t="s">
        <v>604</v>
      </c>
      <c r="B2452">
        <v>2</v>
      </c>
      <c r="C2452">
        <v>6</v>
      </c>
      <c r="D2452" t="s">
        <v>680</v>
      </c>
      <c r="E2452" t="s">
        <v>681</v>
      </c>
      <c r="F2452" t="s">
        <v>128</v>
      </c>
      <c r="G2452" t="s">
        <v>1000</v>
      </c>
      <c r="H2452">
        <v>7</v>
      </c>
    </row>
    <row r="2453" spans="1:8" x14ac:dyDescent="0.25">
      <c r="A2453" t="s">
        <v>604</v>
      </c>
      <c r="B2453">
        <v>2</v>
      </c>
      <c r="C2453">
        <v>6</v>
      </c>
      <c r="D2453" t="s">
        <v>680</v>
      </c>
      <c r="E2453" t="s">
        <v>681</v>
      </c>
      <c r="F2453" t="s">
        <v>128</v>
      </c>
      <c r="G2453" t="s">
        <v>81</v>
      </c>
      <c r="H2453">
        <v>63</v>
      </c>
    </row>
    <row r="2454" spans="1:8" x14ac:dyDescent="0.25">
      <c r="A2454" t="s">
        <v>604</v>
      </c>
      <c r="B2454">
        <v>2</v>
      </c>
      <c r="C2454">
        <v>6</v>
      </c>
      <c r="D2454" t="s">
        <v>680</v>
      </c>
      <c r="E2454" t="s">
        <v>681</v>
      </c>
      <c r="F2454" t="s">
        <v>77</v>
      </c>
      <c r="G2454" t="s">
        <v>1078</v>
      </c>
      <c r="H2454">
        <v>15</v>
      </c>
    </row>
    <row r="2455" spans="1:8" x14ac:dyDescent="0.25">
      <c r="A2455" t="s">
        <v>604</v>
      </c>
      <c r="B2455">
        <v>2</v>
      </c>
      <c r="C2455">
        <v>6</v>
      </c>
      <c r="D2455" t="s">
        <v>680</v>
      </c>
      <c r="E2455" t="s">
        <v>681</v>
      </c>
      <c r="F2455" t="s">
        <v>77</v>
      </c>
      <c r="G2455" t="s">
        <v>83</v>
      </c>
      <c r="H2455">
        <v>0</v>
      </c>
    </row>
    <row r="2456" spans="1:8" x14ac:dyDescent="0.25">
      <c r="A2456" t="s">
        <v>604</v>
      </c>
      <c r="B2456">
        <v>2</v>
      </c>
      <c r="C2456">
        <v>6</v>
      </c>
      <c r="D2456" t="s">
        <v>680</v>
      </c>
      <c r="E2456" t="s">
        <v>681</v>
      </c>
      <c r="F2456" t="s">
        <v>77</v>
      </c>
      <c r="G2456" t="s">
        <v>1000</v>
      </c>
      <c r="H2456">
        <v>78</v>
      </c>
    </row>
    <row r="2457" spans="1:8" x14ac:dyDescent="0.25">
      <c r="A2457" t="s">
        <v>604</v>
      </c>
      <c r="B2457">
        <v>2</v>
      </c>
      <c r="C2457">
        <v>6</v>
      </c>
      <c r="D2457" t="s">
        <v>680</v>
      </c>
      <c r="E2457" t="s">
        <v>681</v>
      </c>
      <c r="F2457" t="s">
        <v>77</v>
      </c>
      <c r="G2457" t="s">
        <v>81</v>
      </c>
      <c r="H2457">
        <v>32</v>
      </c>
    </row>
    <row r="2458" spans="1:8" x14ac:dyDescent="0.25">
      <c r="A2458" t="s">
        <v>604</v>
      </c>
      <c r="B2458">
        <v>2</v>
      </c>
      <c r="C2458">
        <v>6</v>
      </c>
      <c r="D2458" t="s">
        <v>680</v>
      </c>
      <c r="E2458" t="s">
        <v>681</v>
      </c>
      <c r="F2458" t="s">
        <v>119</v>
      </c>
      <c r="G2458" t="s">
        <v>1078</v>
      </c>
      <c r="H2458">
        <v>166</v>
      </c>
    </row>
    <row r="2459" spans="1:8" x14ac:dyDescent="0.25">
      <c r="A2459" t="s">
        <v>604</v>
      </c>
      <c r="B2459">
        <v>2</v>
      </c>
      <c r="C2459">
        <v>6</v>
      </c>
      <c r="D2459" t="s">
        <v>680</v>
      </c>
      <c r="E2459" t="s">
        <v>681</v>
      </c>
      <c r="F2459" t="s">
        <v>119</v>
      </c>
      <c r="G2459" t="s">
        <v>83</v>
      </c>
      <c r="H2459">
        <v>68</v>
      </c>
    </row>
    <row r="2460" spans="1:8" x14ac:dyDescent="0.25">
      <c r="A2460" t="s">
        <v>604</v>
      </c>
      <c r="B2460">
        <v>2</v>
      </c>
      <c r="C2460">
        <v>6</v>
      </c>
      <c r="D2460" t="s">
        <v>680</v>
      </c>
      <c r="E2460" t="s">
        <v>681</v>
      </c>
      <c r="F2460" t="s">
        <v>119</v>
      </c>
      <c r="G2460" t="s">
        <v>1000</v>
      </c>
      <c r="H2460">
        <v>173</v>
      </c>
    </row>
    <row r="2461" spans="1:8" x14ac:dyDescent="0.25">
      <c r="A2461" t="s">
        <v>604</v>
      </c>
      <c r="B2461">
        <v>2</v>
      </c>
      <c r="C2461">
        <v>6</v>
      </c>
      <c r="D2461" t="s">
        <v>680</v>
      </c>
      <c r="E2461" t="s">
        <v>681</v>
      </c>
      <c r="F2461" t="s">
        <v>119</v>
      </c>
      <c r="G2461" t="s">
        <v>81</v>
      </c>
      <c r="H2461">
        <v>2</v>
      </c>
    </row>
    <row r="2462" spans="1:8" x14ac:dyDescent="0.25">
      <c r="A2462" t="s">
        <v>604</v>
      </c>
      <c r="B2462">
        <v>2</v>
      </c>
      <c r="C2462">
        <v>6</v>
      </c>
      <c r="D2462" t="s">
        <v>680</v>
      </c>
      <c r="E2462" t="s">
        <v>681</v>
      </c>
      <c r="F2462" t="s">
        <v>120</v>
      </c>
      <c r="G2462" t="s">
        <v>1078</v>
      </c>
      <c r="H2462">
        <v>2</v>
      </c>
    </row>
    <row r="2463" spans="1:8" x14ac:dyDescent="0.25">
      <c r="A2463" t="s">
        <v>604</v>
      </c>
      <c r="B2463">
        <v>2</v>
      </c>
      <c r="C2463">
        <v>6</v>
      </c>
      <c r="D2463" t="s">
        <v>680</v>
      </c>
      <c r="E2463" t="s">
        <v>681</v>
      </c>
      <c r="F2463" t="s">
        <v>120</v>
      </c>
      <c r="G2463" t="s">
        <v>83</v>
      </c>
      <c r="H2463">
        <v>565</v>
      </c>
    </row>
    <row r="2464" spans="1:8" x14ac:dyDescent="0.25">
      <c r="A2464" t="s">
        <v>604</v>
      </c>
      <c r="B2464">
        <v>2</v>
      </c>
      <c r="C2464">
        <v>6</v>
      </c>
      <c r="D2464" t="s">
        <v>680</v>
      </c>
      <c r="E2464" t="s">
        <v>681</v>
      </c>
      <c r="F2464" t="s">
        <v>120</v>
      </c>
      <c r="G2464" t="s">
        <v>1000</v>
      </c>
      <c r="H2464">
        <v>62</v>
      </c>
    </row>
    <row r="2465" spans="1:8" x14ac:dyDescent="0.25">
      <c r="A2465" t="s">
        <v>604</v>
      </c>
      <c r="B2465">
        <v>2</v>
      </c>
      <c r="C2465">
        <v>6</v>
      </c>
      <c r="D2465" t="s">
        <v>680</v>
      </c>
      <c r="E2465" t="s">
        <v>681</v>
      </c>
      <c r="F2465" t="s">
        <v>120</v>
      </c>
      <c r="G2465" t="s">
        <v>81</v>
      </c>
      <c r="H2465">
        <v>16</v>
      </c>
    </row>
    <row r="2466" spans="1:8" x14ac:dyDescent="0.25">
      <c r="A2466" t="s">
        <v>604</v>
      </c>
      <c r="B2466">
        <v>2</v>
      </c>
      <c r="C2466">
        <v>6</v>
      </c>
      <c r="D2466" t="s">
        <v>680</v>
      </c>
      <c r="E2466" t="s">
        <v>681</v>
      </c>
      <c r="F2466" t="s">
        <v>152</v>
      </c>
      <c r="G2466" t="s">
        <v>1078</v>
      </c>
      <c r="H2466">
        <v>104</v>
      </c>
    </row>
    <row r="2467" spans="1:8" x14ac:dyDescent="0.25">
      <c r="A2467" t="s">
        <v>604</v>
      </c>
      <c r="B2467">
        <v>2</v>
      </c>
      <c r="C2467">
        <v>6</v>
      </c>
      <c r="D2467" t="s">
        <v>680</v>
      </c>
      <c r="E2467" t="s">
        <v>681</v>
      </c>
      <c r="F2467" t="s">
        <v>152</v>
      </c>
      <c r="G2467" t="s">
        <v>1000</v>
      </c>
      <c r="H2467">
        <v>122</v>
      </c>
    </row>
    <row r="2468" spans="1:8" x14ac:dyDescent="0.25">
      <c r="A2468" t="s">
        <v>604</v>
      </c>
      <c r="B2468">
        <v>2</v>
      </c>
      <c r="C2468">
        <v>6</v>
      </c>
      <c r="D2468" t="s">
        <v>680</v>
      </c>
      <c r="E2468" t="s">
        <v>681</v>
      </c>
      <c r="F2468" t="s">
        <v>790</v>
      </c>
      <c r="G2468" t="s">
        <v>1078</v>
      </c>
      <c r="H2468">
        <v>33</v>
      </c>
    </row>
    <row r="2469" spans="1:8" x14ac:dyDescent="0.25">
      <c r="A2469" t="s">
        <v>604</v>
      </c>
      <c r="B2469">
        <v>2</v>
      </c>
      <c r="C2469">
        <v>6</v>
      </c>
      <c r="D2469" t="s">
        <v>680</v>
      </c>
      <c r="E2469" t="s">
        <v>681</v>
      </c>
      <c r="F2469" t="s">
        <v>790</v>
      </c>
      <c r="G2469" t="s">
        <v>83</v>
      </c>
      <c r="H2469">
        <v>173</v>
      </c>
    </row>
    <row r="2470" spans="1:8" x14ac:dyDescent="0.25">
      <c r="A2470" t="s">
        <v>604</v>
      </c>
      <c r="B2470">
        <v>2</v>
      </c>
      <c r="C2470">
        <v>6</v>
      </c>
      <c r="D2470" t="s">
        <v>680</v>
      </c>
      <c r="E2470" t="s">
        <v>681</v>
      </c>
      <c r="F2470" t="s">
        <v>790</v>
      </c>
      <c r="G2470" t="s">
        <v>85</v>
      </c>
      <c r="H2470">
        <v>0</v>
      </c>
    </row>
    <row r="2471" spans="1:8" x14ac:dyDescent="0.25">
      <c r="A2471" t="s">
        <v>604</v>
      </c>
      <c r="B2471">
        <v>2</v>
      </c>
      <c r="C2471">
        <v>6</v>
      </c>
      <c r="D2471" t="s">
        <v>680</v>
      </c>
      <c r="E2471" t="s">
        <v>681</v>
      </c>
      <c r="F2471" t="s">
        <v>790</v>
      </c>
      <c r="G2471" t="s">
        <v>1000</v>
      </c>
      <c r="H2471">
        <v>1149</v>
      </c>
    </row>
    <row r="2472" spans="1:8" x14ac:dyDescent="0.25">
      <c r="A2472" t="s">
        <v>604</v>
      </c>
      <c r="B2472">
        <v>2</v>
      </c>
      <c r="C2472">
        <v>6</v>
      </c>
      <c r="D2472" t="s">
        <v>680</v>
      </c>
      <c r="E2472" t="s">
        <v>681</v>
      </c>
      <c r="F2472" t="s">
        <v>790</v>
      </c>
      <c r="G2472" t="s">
        <v>81</v>
      </c>
      <c r="H2472">
        <v>1116</v>
      </c>
    </row>
    <row r="2473" spans="1:8" x14ac:dyDescent="0.25">
      <c r="A2473" t="s">
        <v>604</v>
      </c>
      <c r="B2473">
        <v>2</v>
      </c>
      <c r="C2473">
        <v>6</v>
      </c>
      <c r="D2473" t="s">
        <v>680</v>
      </c>
      <c r="E2473" t="s">
        <v>682</v>
      </c>
      <c r="F2473" t="s">
        <v>136</v>
      </c>
      <c r="G2473" t="s">
        <v>1078</v>
      </c>
      <c r="H2473">
        <v>0</v>
      </c>
    </row>
    <row r="2474" spans="1:8" x14ac:dyDescent="0.25">
      <c r="A2474" t="s">
        <v>604</v>
      </c>
      <c r="B2474">
        <v>2</v>
      </c>
      <c r="C2474">
        <v>6</v>
      </c>
      <c r="D2474" t="s">
        <v>680</v>
      </c>
      <c r="E2474" t="s">
        <v>682</v>
      </c>
      <c r="F2474" t="s">
        <v>136</v>
      </c>
      <c r="G2474" t="s">
        <v>83</v>
      </c>
      <c r="H2474">
        <v>0</v>
      </c>
    </row>
    <row r="2475" spans="1:8" x14ac:dyDescent="0.25">
      <c r="A2475" t="s">
        <v>604</v>
      </c>
      <c r="B2475">
        <v>2</v>
      </c>
      <c r="C2475">
        <v>6</v>
      </c>
      <c r="D2475" t="s">
        <v>680</v>
      </c>
      <c r="E2475" t="s">
        <v>682</v>
      </c>
      <c r="F2475" t="s">
        <v>136</v>
      </c>
      <c r="G2475" t="s">
        <v>85</v>
      </c>
      <c r="H2475">
        <v>0</v>
      </c>
    </row>
    <row r="2476" spans="1:8" x14ac:dyDescent="0.25">
      <c r="A2476" t="s">
        <v>604</v>
      </c>
      <c r="B2476">
        <v>2</v>
      </c>
      <c r="C2476">
        <v>6</v>
      </c>
      <c r="D2476" t="s">
        <v>680</v>
      </c>
      <c r="E2476" t="s">
        <v>682</v>
      </c>
      <c r="F2476" t="s">
        <v>136</v>
      </c>
      <c r="G2476" t="s">
        <v>1000</v>
      </c>
      <c r="H2476">
        <v>0</v>
      </c>
    </row>
    <row r="2477" spans="1:8" x14ac:dyDescent="0.25">
      <c r="A2477" t="s">
        <v>604</v>
      </c>
      <c r="B2477">
        <v>2</v>
      </c>
      <c r="C2477">
        <v>6</v>
      </c>
      <c r="D2477" t="s">
        <v>680</v>
      </c>
      <c r="E2477" t="s">
        <v>682</v>
      </c>
      <c r="F2477" t="s">
        <v>136</v>
      </c>
      <c r="G2477" t="s">
        <v>81</v>
      </c>
      <c r="H2477">
        <v>0</v>
      </c>
    </row>
    <row r="2478" spans="1:8" x14ac:dyDescent="0.25">
      <c r="A2478" t="s">
        <v>604</v>
      </c>
      <c r="B2478">
        <v>2</v>
      </c>
      <c r="C2478">
        <v>6</v>
      </c>
      <c r="D2478" t="s">
        <v>680</v>
      </c>
      <c r="E2478" t="s">
        <v>682</v>
      </c>
      <c r="F2478" t="s">
        <v>153</v>
      </c>
      <c r="G2478" t="s">
        <v>1078</v>
      </c>
      <c r="H2478">
        <v>22</v>
      </c>
    </row>
    <row r="2479" spans="1:8" x14ac:dyDescent="0.25">
      <c r="A2479" t="s">
        <v>604</v>
      </c>
      <c r="B2479">
        <v>2</v>
      </c>
      <c r="C2479">
        <v>6</v>
      </c>
      <c r="D2479" t="s">
        <v>680</v>
      </c>
      <c r="E2479" t="s">
        <v>682</v>
      </c>
      <c r="F2479" t="s">
        <v>153</v>
      </c>
      <c r="G2479" t="s">
        <v>83</v>
      </c>
      <c r="H2479">
        <v>0</v>
      </c>
    </row>
    <row r="2480" spans="1:8" x14ac:dyDescent="0.25">
      <c r="A2480" t="s">
        <v>604</v>
      </c>
      <c r="B2480">
        <v>2</v>
      </c>
      <c r="C2480">
        <v>6</v>
      </c>
      <c r="D2480" t="s">
        <v>680</v>
      </c>
      <c r="E2480" t="s">
        <v>682</v>
      </c>
      <c r="F2480" t="s">
        <v>153</v>
      </c>
      <c r="G2480" t="s">
        <v>1000</v>
      </c>
      <c r="H2480">
        <v>0</v>
      </c>
    </row>
    <row r="2481" spans="1:8" x14ac:dyDescent="0.25">
      <c r="A2481" t="s">
        <v>604</v>
      </c>
      <c r="B2481">
        <v>2</v>
      </c>
      <c r="C2481">
        <v>6</v>
      </c>
      <c r="D2481" t="s">
        <v>680</v>
      </c>
      <c r="E2481" t="s">
        <v>682</v>
      </c>
      <c r="F2481" t="s">
        <v>153</v>
      </c>
      <c r="G2481" t="s">
        <v>81</v>
      </c>
      <c r="H2481">
        <v>0</v>
      </c>
    </row>
    <row r="2482" spans="1:8" x14ac:dyDescent="0.25">
      <c r="A2482" t="s">
        <v>604</v>
      </c>
      <c r="B2482">
        <v>2</v>
      </c>
      <c r="C2482">
        <v>6</v>
      </c>
      <c r="D2482" t="s">
        <v>680</v>
      </c>
      <c r="E2482" t="s">
        <v>682</v>
      </c>
      <c r="F2482" t="s">
        <v>154</v>
      </c>
      <c r="G2482" t="s">
        <v>1078</v>
      </c>
      <c r="H2482">
        <v>6</v>
      </c>
    </row>
    <row r="2483" spans="1:8" x14ac:dyDescent="0.25">
      <c r="A2483" t="s">
        <v>604</v>
      </c>
      <c r="B2483">
        <v>2</v>
      </c>
      <c r="C2483">
        <v>6</v>
      </c>
      <c r="D2483" t="s">
        <v>680</v>
      </c>
      <c r="E2483" t="s">
        <v>682</v>
      </c>
      <c r="F2483" t="s">
        <v>154</v>
      </c>
      <c r="G2483" t="s">
        <v>1000</v>
      </c>
      <c r="H2483">
        <v>0</v>
      </c>
    </row>
    <row r="2484" spans="1:8" x14ac:dyDescent="0.25">
      <c r="A2484" t="s">
        <v>604</v>
      </c>
      <c r="B2484">
        <v>2</v>
      </c>
      <c r="C2484">
        <v>6</v>
      </c>
      <c r="D2484" t="s">
        <v>680</v>
      </c>
      <c r="E2484" t="s">
        <v>682</v>
      </c>
      <c r="F2484" t="s">
        <v>154</v>
      </c>
      <c r="G2484" t="s">
        <v>81</v>
      </c>
      <c r="H2484">
        <v>0</v>
      </c>
    </row>
    <row r="2485" spans="1:8" x14ac:dyDescent="0.25">
      <c r="A2485" t="s">
        <v>604</v>
      </c>
      <c r="B2485">
        <v>2</v>
      </c>
      <c r="C2485">
        <v>6</v>
      </c>
      <c r="D2485" t="s">
        <v>680</v>
      </c>
      <c r="E2485" t="s">
        <v>682</v>
      </c>
      <c r="F2485" t="s">
        <v>144</v>
      </c>
      <c r="G2485" t="s">
        <v>1078</v>
      </c>
      <c r="H2485">
        <v>0</v>
      </c>
    </row>
    <row r="2486" spans="1:8" x14ac:dyDescent="0.25">
      <c r="A2486" t="s">
        <v>604</v>
      </c>
      <c r="B2486">
        <v>2</v>
      </c>
      <c r="C2486">
        <v>6</v>
      </c>
      <c r="D2486" t="s">
        <v>680</v>
      </c>
      <c r="E2486" t="s">
        <v>682</v>
      </c>
      <c r="F2486" t="s">
        <v>144</v>
      </c>
      <c r="G2486" t="s">
        <v>1000</v>
      </c>
      <c r="H2486">
        <v>1</v>
      </c>
    </row>
    <row r="2487" spans="1:8" x14ac:dyDescent="0.25">
      <c r="A2487" t="s">
        <v>604</v>
      </c>
      <c r="B2487">
        <v>2</v>
      </c>
      <c r="C2487">
        <v>6</v>
      </c>
      <c r="D2487" t="s">
        <v>680</v>
      </c>
      <c r="E2487" t="s">
        <v>682</v>
      </c>
      <c r="F2487" t="s">
        <v>144</v>
      </c>
      <c r="G2487" t="s">
        <v>81</v>
      </c>
      <c r="H2487">
        <v>0</v>
      </c>
    </row>
    <row r="2488" spans="1:8" x14ac:dyDescent="0.25">
      <c r="A2488" t="s">
        <v>604</v>
      </c>
      <c r="B2488">
        <v>2</v>
      </c>
      <c r="C2488">
        <v>6</v>
      </c>
      <c r="D2488" t="s">
        <v>680</v>
      </c>
      <c r="E2488" t="s">
        <v>682</v>
      </c>
      <c r="F2488" t="s">
        <v>103</v>
      </c>
      <c r="G2488" t="s">
        <v>83</v>
      </c>
      <c r="H2488">
        <v>0</v>
      </c>
    </row>
    <row r="2489" spans="1:8" x14ac:dyDescent="0.25">
      <c r="A2489" t="s">
        <v>604</v>
      </c>
      <c r="B2489">
        <v>2</v>
      </c>
      <c r="C2489">
        <v>6</v>
      </c>
      <c r="D2489" t="s">
        <v>680</v>
      </c>
      <c r="E2489" t="s">
        <v>682</v>
      </c>
      <c r="F2489" t="s">
        <v>103</v>
      </c>
      <c r="G2489" t="s">
        <v>85</v>
      </c>
      <c r="H2489">
        <v>0</v>
      </c>
    </row>
    <row r="2490" spans="1:8" x14ac:dyDescent="0.25">
      <c r="A2490" t="s">
        <v>604</v>
      </c>
      <c r="B2490">
        <v>2</v>
      </c>
      <c r="C2490">
        <v>6</v>
      </c>
      <c r="D2490" t="s">
        <v>680</v>
      </c>
      <c r="E2490" t="s">
        <v>682</v>
      </c>
      <c r="F2490" t="s">
        <v>103</v>
      </c>
      <c r="G2490" t="s">
        <v>1000</v>
      </c>
      <c r="H2490">
        <v>0</v>
      </c>
    </row>
    <row r="2491" spans="1:8" x14ac:dyDescent="0.25">
      <c r="A2491" t="s">
        <v>604</v>
      </c>
      <c r="B2491">
        <v>2</v>
      </c>
      <c r="C2491">
        <v>6</v>
      </c>
      <c r="D2491" t="s">
        <v>680</v>
      </c>
      <c r="E2491" t="s">
        <v>682</v>
      </c>
      <c r="F2491" t="s">
        <v>103</v>
      </c>
      <c r="G2491" t="s">
        <v>81</v>
      </c>
      <c r="H2491">
        <v>0</v>
      </c>
    </row>
    <row r="2492" spans="1:8" x14ac:dyDescent="0.25">
      <c r="A2492" t="s">
        <v>604</v>
      </c>
      <c r="B2492">
        <v>2</v>
      </c>
      <c r="C2492">
        <v>6</v>
      </c>
      <c r="D2492" t="s">
        <v>680</v>
      </c>
      <c r="E2492" t="s">
        <v>682</v>
      </c>
      <c r="F2492" t="s">
        <v>111</v>
      </c>
      <c r="G2492" t="s">
        <v>83</v>
      </c>
      <c r="H2492">
        <v>0</v>
      </c>
    </row>
    <row r="2493" spans="1:8" x14ac:dyDescent="0.25">
      <c r="A2493" t="s">
        <v>604</v>
      </c>
      <c r="B2493">
        <v>2</v>
      </c>
      <c r="C2493">
        <v>6</v>
      </c>
      <c r="D2493" t="s">
        <v>680</v>
      </c>
      <c r="E2493" t="s">
        <v>682</v>
      </c>
      <c r="F2493" t="s">
        <v>170</v>
      </c>
      <c r="G2493" t="s">
        <v>1078</v>
      </c>
      <c r="H2493">
        <v>0</v>
      </c>
    </row>
    <row r="2494" spans="1:8" x14ac:dyDescent="0.25">
      <c r="A2494" t="s">
        <v>604</v>
      </c>
      <c r="B2494">
        <v>2</v>
      </c>
      <c r="C2494">
        <v>6</v>
      </c>
      <c r="D2494" t="s">
        <v>680</v>
      </c>
      <c r="E2494" t="s">
        <v>682</v>
      </c>
      <c r="F2494" t="s">
        <v>170</v>
      </c>
      <c r="G2494" t="s">
        <v>83</v>
      </c>
      <c r="H2494">
        <v>0</v>
      </c>
    </row>
    <row r="2495" spans="1:8" x14ac:dyDescent="0.25">
      <c r="A2495" t="s">
        <v>604</v>
      </c>
      <c r="B2495">
        <v>2</v>
      </c>
      <c r="C2495">
        <v>6</v>
      </c>
      <c r="D2495" t="s">
        <v>680</v>
      </c>
      <c r="E2495" t="s">
        <v>682</v>
      </c>
      <c r="F2495" t="s">
        <v>170</v>
      </c>
      <c r="G2495" t="s">
        <v>85</v>
      </c>
      <c r="H2495">
        <v>0</v>
      </c>
    </row>
    <row r="2496" spans="1:8" x14ac:dyDescent="0.25">
      <c r="A2496" t="s">
        <v>604</v>
      </c>
      <c r="B2496">
        <v>2</v>
      </c>
      <c r="C2496">
        <v>6</v>
      </c>
      <c r="D2496" t="s">
        <v>680</v>
      </c>
      <c r="E2496" t="s">
        <v>682</v>
      </c>
      <c r="F2496" t="s">
        <v>170</v>
      </c>
      <c r="G2496" t="s">
        <v>87</v>
      </c>
      <c r="H2496">
        <v>0</v>
      </c>
    </row>
    <row r="2497" spans="1:8" x14ac:dyDescent="0.25">
      <c r="A2497" t="s">
        <v>604</v>
      </c>
      <c r="B2497">
        <v>2</v>
      </c>
      <c r="C2497">
        <v>6</v>
      </c>
      <c r="D2497" t="s">
        <v>680</v>
      </c>
      <c r="E2497" t="s">
        <v>682</v>
      </c>
      <c r="F2497" t="s">
        <v>170</v>
      </c>
      <c r="G2497" t="s">
        <v>1000</v>
      </c>
      <c r="H2497">
        <v>0</v>
      </c>
    </row>
    <row r="2498" spans="1:8" x14ac:dyDescent="0.25">
      <c r="A2498" t="s">
        <v>604</v>
      </c>
      <c r="B2498">
        <v>2</v>
      </c>
      <c r="C2498">
        <v>6</v>
      </c>
      <c r="D2498" t="s">
        <v>680</v>
      </c>
      <c r="E2498" t="s">
        <v>682</v>
      </c>
      <c r="F2498" t="s">
        <v>170</v>
      </c>
      <c r="G2498" t="s">
        <v>81</v>
      </c>
      <c r="H2498">
        <v>0</v>
      </c>
    </row>
    <row r="2499" spans="1:8" x14ac:dyDescent="0.25">
      <c r="A2499" t="s">
        <v>604</v>
      </c>
      <c r="B2499">
        <v>2</v>
      </c>
      <c r="C2499">
        <v>6</v>
      </c>
      <c r="D2499" t="s">
        <v>680</v>
      </c>
      <c r="E2499" t="s">
        <v>682</v>
      </c>
      <c r="F2499" t="s">
        <v>162</v>
      </c>
      <c r="G2499" t="s">
        <v>1078</v>
      </c>
      <c r="H2499">
        <v>2</v>
      </c>
    </row>
    <row r="2500" spans="1:8" x14ac:dyDescent="0.25">
      <c r="A2500" t="s">
        <v>604</v>
      </c>
      <c r="B2500">
        <v>2</v>
      </c>
      <c r="C2500">
        <v>6</v>
      </c>
      <c r="D2500" t="s">
        <v>680</v>
      </c>
      <c r="E2500" t="s">
        <v>682</v>
      </c>
      <c r="F2500" t="s">
        <v>162</v>
      </c>
      <c r="G2500" t="s">
        <v>1000</v>
      </c>
      <c r="H2500">
        <v>0</v>
      </c>
    </row>
    <row r="2501" spans="1:8" x14ac:dyDescent="0.25">
      <c r="A2501" t="s">
        <v>604</v>
      </c>
      <c r="B2501">
        <v>2</v>
      </c>
      <c r="C2501">
        <v>6</v>
      </c>
      <c r="D2501" t="s">
        <v>680</v>
      </c>
      <c r="E2501" t="s">
        <v>682</v>
      </c>
      <c r="F2501" t="s">
        <v>162</v>
      </c>
      <c r="G2501" t="s">
        <v>81</v>
      </c>
      <c r="H2501">
        <v>0</v>
      </c>
    </row>
    <row r="2502" spans="1:8" x14ac:dyDescent="0.25">
      <c r="A2502" t="s">
        <v>604</v>
      </c>
      <c r="B2502">
        <v>2</v>
      </c>
      <c r="C2502">
        <v>6</v>
      </c>
      <c r="D2502" t="s">
        <v>680</v>
      </c>
      <c r="E2502" t="s">
        <v>682</v>
      </c>
      <c r="F2502" t="s">
        <v>95</v>
      </c>
      <c r="G2502" t="s">
        <v>1000</v>
      </c>
      <c r="H2502">
        <v>0</v>
      </c>
    </row>
    <row r="2503" spans="1:8" x14ac:dyDescent="0.25">
      <c r="A2503" t="s">
        <v>604</v>
      </c>
      <c r="B2503">
        <v>2</v>
      </c>
      <c r="C2503">
        <v>6</v>
      </c>
      <c r="D2503" t="s">
        <v>680</v>
      </c>
      <c r="E2503" t="s">
        <v>682</v>
      </c>
      <c r="F2503" t="s">
        <v>789</v>
      </c>
      <c r="G2503" t="s">
        <v>83</v>
      </c>
      <c r="H2503">
        <v>0</v>
      </c>
    </row>
    <row r="2504" spans="1:8" x14ac:dyDescent="0.25">
      <c r="A2504" t="s">
        <v>604</v>
      </c>
      <c r="B2504">
        <v>2</v>
      </c>
      <c r="C2504">
        <v>6</v>
      </c>
      <c r="D2504" t="s">
        <v>680</v>
      </c>
      <c r="E2504" t="s">
        <v>682</v>
      </c>
      <c r="F2504" t="s">
        <v>789</v>
      </c>
      <c r="G2504" t="s">
        <v>1000</v>
      </c>
      <c r="H2504">
        <v>0</v>
      </c>
    </row>
    <row r="2505" spans="1:8" x14ac:dyDescent="0.25">
      <c r="A2505" t="s">
        <v>604</v>
      </c>
      <c r="B2505">
        <v>2</v>
      </c>
      <c r="C2505">
        <v>6</v>
      </c>
      <c r="D2505" t="s">
        <v>680</v>
      </c>
      <c r="E2505" t="s">
        <v>682</v>
      </c>
      <c r="F2505" t="s">
        <v>789</v>
      </c>
      <c r="G2505" t="s">
        <v>81</v>
      </c>
      <c r="H2505">
        <v>0</v>
      </c>
    </row>
    <row r="2506" spans="1:8" x14ac:dyDescent="0.25">
      <c r="A2506" t="s">
        <v>604</v>
      </c>
      <c r="B2506">
        <v>2</v>
      </c>
      <c r="C2506">
        <v>6</v>
      </c>
      <c r="D2506" t="s">
        <v>680</v>
      </c>
      <c r="E2506" t="s">
        <v>682</v>
      </c>
      <c r="F2506" t="s">
        <v>806</v>
      </c>
      <c r="G2506" t="s">
        <v>93</v>
      </c>
      <c r="H2506">
        <v>0</v>
      </c>
    </row>
    <row r="2507" spans="1:8" x14ac:dyDescent="0.25">
      <c r="A2507" t="s">
        <v>604</v>
      </c>
      <c r="B2507">
        <v>2</v>
      </c>
      <c r="C2507">
        <v>6</v>
      </c>
      <c r="D2507" t="s">
        <v>680</v>
      </c>
      <c r="E2507" t="s">
        <v>682</v>
      </c>
      <c r="F2507" t="s">
        <v>128</v>
      </c>
      <c r="G2507" t="s">
        <v>1078</v>
      </c>
      <c r="H2507">
        <v>0</v>
      </c>
    </row>
    <row r="2508" spans="1:8" x14ac:dyDescent="0.25">
      <c r="A2508" t="s">
        <v>604</v>
      </c>
      <c r="B2508">
        <v>2</v>
      </c>
      <c r="C2508">
        <v>6</v>
      </c>
      <c r="D2508" t="s">
        <v>680</v>
      </c>
      <c r="E2508" t="s">
        <v>682</v>
      </c>
      <c r="F2508" t="s">
        <v>128</v>
      </c>
      <c r="G2508" t="s">
        <v>83</v>
      </c>
      <c r="H2508">
        <v>0</v>
      </c>
    </row>
    <row r="2509" spans="1:8" x14ac:dyDescent="0.25">
      <c r="A2509" t="s">
        <v>604</v>
      </c>
      <c r="B2509">
        <v>2</v>
      </c>
      <c r="C2509">
        <v>6</v>
      </c>
      <c r="D2509" t="s">
        <v>680</v>
      </c>
      <c r="E2509" t="s">
        <v>682</v>
      </c>
      <c r="F2509" t="s">
        <v>128</v>
      </c>
      <c r="G2509" t="s">
        <v>1000</v>
      </c>
      <c r="H2509">
        <v>0</v>
      </c>
    </row>
    <row r="2510" spans="1:8" x14ac:dyDescent="0.25">
      <c r="A2510" t="s">
        <v>604</v>
      </c>
      <c r="B2510">
        <v>2</v>
      </c>
      <c r="C2510">
        <v>6</v>
      </c>
      <c r="D2510" t="s">
        <v>680</v>
      </c>
      <c r="E2510" t="s">
        <v>682</v>
      </c>
      <c r="F2510" t="s">
        <v>128</v>
      </c>
      <c r="G2510" t="s">
        <v>81</v>
      </c>
      <c r="H2510">
        <v>0</v>
      </c>
    </row>
    <row r="2511" spans="1:8" x14ac:dyDescent="0.25">
      <c r="A2511" t="s">
        <v>604</v>
      </c>
      <c r="B2511">
        <v>2</v>
      </c>
      <c r="C2511">
        <v>6</v>
      </c>
      <c r="D2511" t="s">
        <v>680</v>
      </c>
      <c r="E2511" t="s">
        <v>682</v>
      </c>
      <c r="F2511" t="s">
        <v>77</v>
      </c>
      <c r="G2511" t="s">
        <v>1078</v>
      </c>
      <c r="H2511">
        <v>0</v>
      </c>
    </row>
    <row r="2512" spans="1:8" x14ac:dyDescent="0.25">
      <c r="A2512" t="s">
        <v>604</v>
      </c>
      <c r="B2512">
        <v>2</v>
      </c>
      <c r="C2512">
        <v>6</v>
      </c>
      <c r="D2512" t="s">
        <v>680</v>
      </c>
      <c r="E2512" t="s">
        <v>682</v>
      </c>
      <c r="F2512" t="s">
        <v>77</v>
      </c>
      <c r="G2512" t="s">
        <v>83</v>
      </c>
      <c r="H2512">
        <v>0</v>
      </c>
    </row>
    <row r="2513" spans="1:8" x14ac:dyDescent="0.25">
      <c r="A2513" t="s">
        <v>604</v>
      </c>
      <c r="B2513">
        <v>2</v>
      </c>
      <c r="C2513">
        <v>6</v>
      </c>
      <c r="D2513" t="s">
        <v>680</v>
      </c>
      <c r="E2513" t="s">
        <v>682</v>
      </c>
      <c r="F2513" t="s">
        <v>77</v>
      </c>
      <c r="G2513" t="s">
        <v>1000</v>
      </c>
      <c r="H2513">
        <v>0</v>
      </c>
    </row>
    <row r="2514" spans="1:8" x14ac:dyDescent="0.25">
      <c r="A2514" t="s">
        <v>604</v>
      </c>
      <c r="B2514">
        <v>2</v>
      </c>
      <c r="C2514">
        <v>6</v>
      </c>
      <c r="D2514" t="s">
        <v>680</v>
      </c>
      <c r="E2514" t="s">
        <v>682</v>
      </c>
      <c r="F2514" t="s">
        <v>77</v>
      </c>
      <c r="G2514" t="s">
        <v>81</v>
      </c>
      <c r="H2514">
        <v>0</v>
      </c>
    </row>
    <row r="2515" spans="1:8" x14ac:dyDescent="0.25">
      <c r="A2515" t="s">
        <v>604</v>
      </c>
      <c r="B2515">
        <v>2</v>
      </c>
      <c r="C2515">
        <v>6</v>
      </c>
      <c r="D2515" t="s">
        <v>680</v>
      </c>
      <c r="E2515" t="s">
        <v>682</v>
      </c>
      <c r="F2515" t="s">
        <v>119</v>
      </c>
      <c r="G2515" t="s">
        <v>1078</v>
      </c>
      <c r="H2515">
        <v>5</v>
      </c>
    </row>
    <row r="2516" spans="1:8" x14ac:dyDescent="0.25">
      <c r="A2516" t="s">
        <v>604</v>
      </c>
      <c r="B2516">
        <v>2</v>
      </c>
      <c r="C2516">
        <v>6</v>
      </c>
      <c r="D2516" t="s">
        <v>680</v>
      </c>
      <c r="E2516" t="s">
        <v>682</v>
      </c>
      <c r="F2516" t="s">
        <v>119</v>
      </c>
      <c r="G2516" t="s">
        <v>1000</v>
      </c>
      <c r="H2516">
        <v>0</v>
      </c>
    </row>
    <row r="2517" spans="1:8" x14ac:dyDescent="0.25">
      <c r="A2517" t="s">
        <v>604</v>
      </c>
      <c r="B2517">
        <v>2</v>
      </c>
      <c r="C2517">
        <v>6</v>
      </c>
      <c r="D2517" t="s">
        <v>680</v>
      </c>
      <c r="E2517" t="s">
        <v>682</v>
      </c>
      <c r="F2517" t="s">
        <v>119</v>
      </c>
      <c r="G2517" t="s">
        <v>81</v>
      </c>
      <c r="H2517">
        <v>0</v>
      </c>
    </row>
    <row r="2518" spans="1:8" x14ac:dyDescent="0.25">
      <c r="A2518" t="s">
        <v>604</v>
      </c>
      <c r="B2518">
        <v>2</v>
      </c>
      <c r="C2518">
        <v>6</v>
      </c>
      <c r="D2518" t="s">
        <v>680</v>
      </c>
      <c r="E2518" t="s">
        <v>682</v>
      </c>
      <c r="F2518" t="s">
        <v>120</v>
      </c>
      <c r="G2518" t="s">
        <v>1078</v>
      </c>
      <c r="H2518">
        <v>0</v>
      </c>
    </row>
    <row r="2519" spans="1:8" x14ac:dyDescent="0.25">
      <c r="A2519" t="s">
        <v>604</v>
      </c>
      <c r="B2519">
        <v>2</v>
      </c>
      <c r="C2519">
        <v>6</v>
      </c>
      <c r="D2519" t="s">
        <v>680</v>
      </c>
      <c r="E2519" t="s">
        <v>682</v>
      </c>
      <c r="F2519" t="s">
        <v>120</v>
      </c>
      <c r="G2519" t="s">
        <v>83</v>
      </c>
      <c r="H2519">
        <v>0</v>
      </c>
    </row>
    <row r="2520" spans="1:8" x14ac:dyDescent="0.25">
      <c r="A2520" t="s">
        <v>604</v>
      </c>
      <c r="B2520">
        <v>2</v>
      </c>
      <c r="C2520">
        <v>6</v>
      </c>
      <c r="D2520" t="s">
        <v>680</v>
      </c>
      <c r="E2520" t="s">
        <v>682</v>
      </c>
      <c r="F2520" t="s">
        <v>120</v>
      </c>
      <c r="G2520" t="s">
        <v>1000</v>
      </c>
      <c r="H2520">
        <v>0</v>
      </c>
    </row>
    <row r="2521" spans="1:8" x14ac:dyDescent="0.25">
      <c r="A2521" t="s">
        <v>604</v>
      </c>
      <c r="B2521">
        <v>2</v>
      </c>
      <c r="C2521">
        <v>6</v>
      </c>
      <c r="D2521" t="s">
        <v>680</v>
      </c>
      <c r="E2521" t="s">
        <v>682</v>
      </c>
      <c r="F2521" t="s">
        <v>120</v>
      </c>
      <c r="G2521" t="s">
        <v>81</v>
      </c>
      <c r="H2521">
        <v>0</v>
      </c>
    </row>
    <row r="2522" spans="1:8" x14ac:dyDescent="0.25">
      <c r="A2522" t="s">
        <v>604</v>
      </c>
      <c r="B2522">
        <v>2</v>
      </c>
      <c r="C2522">
        <v>6</v>
      </c>
      <c r="D2522" t="s">
        <v>680</v>
      </c>
      <c r="E2522" t="s">
        <v>682</v>
      </c>
      <c r="F2522" t="s">
        <v>152</v>
      </c>
      <c r="G2522" t="s">
        <v>1078</v>
      </c>
      <c r="H2522">
        <v>1</v>
      </c>
    </row>
    <row r="2523" spans="1:8" x14ac:dyDescent="0.25">
      <c r="A2523" t="s">
        <v>604</v>
      </c>
      <c r="B2523">
        <v>2</v>
      </c>
      <c r="C2523">
        <v>6</v>
      </c>
      <c r="D2523" t="s">
        <v>680</v>
      </c>
      <c r="E2523" t="s">
        <v>682</v>
      </c>
      <c r="F2523" t="s">
        <v>152</v>
      </c>
      <c r="G2523" t="s">
        <v>1000</v>
      </c>
      <c r="H2523">
        <v>0</v>
      </c>
    </row>
    <row r="2524" spans="1:8" x14ac:dyDescent="0.25">
      <c r="A2524" t="s">
        <v>604</v>
      </c>
      <c r="B2524">
        <v>2</v>
      </c>
      <c r="C2524">
        <v>6</v>
      </c>
      <c r="D2524" t="s">
        <v>680</v>
      </c>
      <c r="E2524" t="s">
        <v>682</v>
      </c>
      <c r="F2524" t="s">
        <v>790</v>
      </c>
      <c r="G2524" t="s">
        <v>1078</v>
      </c>
      <c r="H2524">
        <v>0</v>
      </c>
    </row>
    <row r="2525" spans="1:8" x14ac:dyDescent="0.25">
      <c r="A2525" t="s">
        <v>604</v>
      </c>
      <c r="B2525">
        <v>2</v>
      </c>
      <c r="C2525">
        <v>6</v>
      </c>
      <c r="D2525" t="s">
        <v>680</v>
      </c>
      <c r="E2525" t="s">
        <v>682</v>
      </c>
      <c r="F2525" t="s">
        <v>790</v>
      </c>
      <c r="G2525" t="s">
        <v>83</v>
      </c>
      <c r="H2525">
        <v>0</v>
      </c>
    </row>
    <row r="2526" spans="1:8" x14ac:dyDescent="0.25">
      <c r="A2526" t="s">
        <v>604</v>
      </c>
      <c r="B2526">
        <v>2</v>
      </c>
      <c r="C2526">
        <v>6</v>
      </c>
      <c r="D2526" t="s">
        <v>680</v>
      </c>
      <c r="E2526" t="s">
        <v>682</v>
      </c>
      <c r="F2526" t="s">
        <v>790</v>
      </c>
      <c r="G2526" t="s">
        <v>85</v>
      </c>
      <c r="H2526">
        <v>0</v>
      </c>
    </row>
    <row r="2527" spans="1:8" x14ac:dyDescent="0.25">
      <c r="A2527" t="s">
        <v>604</v>
      </c>
      <c r="B2527">
        <v>2</v>
      </c>
      <c r="C2527">
        <v>6</v>
      </c>
      <c r="D2527" t="s">
        <v>680</v>
      </c>
      <c r="E2527" t="s">
        <v>682</v>
      </c>
      <c r="F2527" t="s">
        <v>790</v>
      </c>
      <c r="G2527" t="s">
        <v>1000</v>
      </c>
      <c r="H2527">
        <v>0</v>
      </c>
    </row>
    <row r="2528" spans="1:8" x14ac:dyDescent="0.25">
      <c r="A2528" t="s">
        <v>604</v>
      </c>
      <c r="B2528">
        <v>2</v>
      </c>
      <c r="C2528">
        <v>6</v>
      </c>
      <c r="D2528" t="s">
        <v>680</v>
      </c>
      <c r="E2528" t="s">
        <v>682</v>
      </c>
      <c r="F2528" t="s">
        <v>790</v>
      </c>
      <c r="G2528" t="s">
        <v>81</v>
      </c>
      <c r="H2528">
        <v>1</v>
      </c>
    </row>
    <row r="2529" spans="1:8" x14ac:dyDescent="0.25">
      <c r="A2529" t="s">
        <v>604</v>
      </c>
      <c r="B2529">
        <v>2</v>
      </c>
      <c r="C2529">
        <v>6</v>
      </c>
      <c r="D2529" t="s">
        <v>680</v>
      </c>
      <c r="E2529" t="s">
        <v>683</v>
      </c>
      <c r="F2529" t="s">
        <v>136</v>
      </c>
      <c r="G2529" t="s">
        <v>1078</v>
      </c>
      <c r="H2529">
        <v>0</v>
      </c>
    </row>
    <row r="2530" spans="1:8" x14ac:dyDescent="0.25">
      <c r="A2530" t="s">
        <v>604</v>
      </c>
      <c r="B2530">
        <v>2</v>
      </c>
      <c r="C2530">
        <v>6</v>
      </c>
      <c r="D2530" t="s">
        <v>680</v>
      </c>
      <c r="E2530" t="s">
        <v>683</v>
      </c>
      <c r="F2530" t="s">
        <v>136</v>
      </c>
      <c r="G2530" t="s">
        <v>83</v>
      </c>
      <c r="H2530">
        <v>0</v>
      </c>
    </row>
    <row r="2531" spans="1:8" x14ac:dyDescent="0.25">
      <c r="A2531" t="s">
        <v>604</v>
      </c>
      <c r="B2531">
        <v>2</v>
      </c>
      <c r="C2531">
        <v>6</v>
      </c>
      <c r="D2531" t="s">
        <v>680</v>
      </c>
      <c r="E2531" t="s">
        <v>683</v>
      </c>
      <c r="F2531" t="s">
        <v>136</v>
      </c>
      <c r="G2531" t="s">
        <v>85</v>
      </c>
      <c r="H2531">
        <v>0</v>
      </c>
    </row>
    <row r="2532" spans="1:8" x14ac:dyDescent="0.25">
      <c r="A2532" t="s">
        <v>604</v>
      </c>
      <c r="B2532">
        <v>2</v>
      </c>
      <c r="C2532">
        <v>6</v>
      </c>
      <c r="D2532" t="s">
        <v>680</v>
      </c>
      <c r="E2532" t="s">
        <v>683</v>
      </c>
      <c r="F2532" t="s">
        <v>136</v>
      </c>
      <c r="G2532" t="s">
        <v>1000</v>
      </c>
      <c r="H2532">
        <v>0</v>
      </c>
    </row>
    <row r="2533" spans="1:8" x14ac:dyDescent="0.25">
      <c r="A2533" t="s">
        <v>604</v>
      </c>
      <c r="B2533">
        <v>2</v>
      </c>
      <c r="C2533">
        <v>6</v>
      </c>
      <c r="D2533" t="s">
        <v>680</v>
      </c>
      <c r="E2533" t="s">
        <v>683</v>
      </c>
      <c r="F2533" t="s">
        <v>136</v>
      </c>
      <c r="G2533" t="s">
        <v>81</v>
      </c>
      <c r="H2533">
        <v>0</v>
      </c>
    </row>
    <row r="2534" spans="1:8" x14ac:dyDescent="0.25">
      <c r="A2534" t="s">
        <v>604</v>
      </c>
      <c r="B2534">
        <v>2</v>
      </c>
      <c r="C2534">
        <v>6</v>
      </c>
      <c r="D2534" t="s">
        <v>680</v>
      </c>
      <c r="E2534" t="s">
        <v>683</v>
      </c>
      <c r="F2534" t="s">
        <v>153</v>
      </c>
      <c r="G2534" t="s">
        <v>1078</v>
      </c>
      <c r="H2534">
        <v>9</v>
      </c>
    </row>
    <row r="2535" spans="1:8" x14ac:dyDescent="0.25">
      <c r="A2535" t="s">
        <v>604</v>
      </c>
      <c r="B2535">
        <v>2</v>
      </c>
      <c r="C2535">
        <v>6</v>
      </c>
      <c r="D2535" t="s">
        <v>680</v>
      </c>
      <c r="E2535" t="s">
        <v>683</v>
      </c>
      <c r="F2535" t="s">
        <v>153</v>
      </c>
      <c r="G2535" t="s">
        <v>83</v>
      </c>
      <c r="H2535">
        <v>0</v>
      </c>
    </row>
    <row r="2536" spans="1:8" x14ac:dyDescent="0.25">
      <c r="A2536" t="s">
        <v>604</v>
      </c>
      <c r="B2536">
        <v>2</v>
      </c>
      <c r="C2536">
        <v>6</v>
      </c>
      <c r="D2536" t="s">
        <v>680</v>
      </c>
      <c r="E2536" t="s">
        <v>683</v>
      </c>
      <c r="F2536" t="s">
        <v>153</v>
      </c>
      <c r="G2536" t="s">
        <v>1000</v>
      </c>
      <c r="H2536">
        <v>3</v>
      </c>
    </row>
    <row r="2537" spans="1:8" x14ac:dyDescent="0.25">
      <c r="A2537" t="s">
        <v>604</v>
      </c>
      <c r="B2537">
        <v>2</v>
      </c>
      <c r="C2537">
        <v>6</v>
      </c>
      <c r="D2537" t="s">
        <v>680</v>
      </c>
      <c r="E2537" t="s">
        <v>683</v>
      </c>
      <c r="F2537" t="s">
        <v>153</v>
      </c>
      <c r="G2537" t="s">
        <v>81</v>
      </c>
      <c r="H2537">
        <v>0</v>
      </c>
    </row>
    <row r="2538" spans="1:8" x14ac:dyDescent="0.25">
      <c r="A2538" t="s">
        <v>604</v>
      </c>
      <c r="B2538">
        <v>2</v>
      </c>
      <c r="C2538">
        <v>6</v>
      </c>
      <c r="D2538" t="s">
        <v>680</v>
      </c>
      <c r="E2538" t="s">
        <v>683</v>
      </c>
      <c r="F2538" t="s">
        <v>154</v>
      </c>
      <c r="G2538" t="s">
        <v>1078</v>
      </c>
      <c r="H2538">
        <v>0</v>
      </c>
    </row>
    <row r="2539" spans="1:8" x14ac:dyDescent="0.25">
      <c r="A2539" t="s">
        <v>604</v>
      </c>
      <c r="B2539">
        <v>2</v>
      </c>
      <c r="C2539">
        <v>6</v>
      </c>
      <c r="D2539" t="s">
        <v>680</v>
      </c>
      <c r="E2539" t="s">
        <v>683</v>
      </c>
      <c r="F2539" t="s">
        <v>154</v>
      </c>
      <c r="G2539" t="s">
        <v>1000</v>
      </c>
      <c r="H2539">
        <v>0</v>
      </c>
    </row>
    <row r="2540" spans="1:8" x14ac:dyDescent="0.25">
      <c r="A2540" t="s">
        <v>604</v>
      </c>
      <c r="B2540">
        <v>2</v>
      </c>
      <c r="C2540">
        <v>6</v>
      </c>
      <c r="D2540" t="s">
        <v>680</v>
      </c>
      <c r="E2540" t="s">
        <v>683</v>
      </c>
      <c r="F2540" t="s">
        <v>154</v>
      </c>
      <c r="G2540" t="s">
        <v>81</v>
      </c>
      <c r="H2540">
        <v>0</v>
      </c>
    </row>
    <row r="2541" spans="1:8" x14ac:dyDescent="0.25">
      <c r="A2541" t="s">
        <v>604</v>
      </c>
      <c r="B2541">
        <v>2</v>
      </c>
      <c r="C2541">
        <v>6</v>
      </c>
      <c r="D2541" t="s">
        <v>680</v>
      </c>
      <c r="E2541" t="s">
        <v>683</v>
      </c>
      <c r="F2541" t="s">
        <v>144</v>
      </c>
      <c r="G2541" t="s">
        <v>1078</v>
      </c>
      <c r="H2541">
        <v>0</v>
      </c>
    </row>
    <row r="2542" spans="1:8" x14ac:dyDescent="0.25">
      <c r="A2542" t="s">
        <v>604</v>
      </c>
      <c r="B2542">
        <v>2</v>
      </c>
      <c r="C2542">
        <v>6</v>
      </c>
      <c r="D2542" t="s">
        <v>680</v>
      </c>
      <c r="E2542" t="s">
        <v>683</v>
      </c>
      <c r="F2542" t="s">
        <v>144</v>
      </c>
      <c r="G2542" t="s">
        <v>1000</v>
      </c>
      <c r="H2542">
        <v>136</v>
      </c>
    </row>
    <row r="2543" spans="1:8" x14ac:dyDescent="0.25">
      <c r="A2543" t="s">
        <v>604</v>
      </c>
      <c r="B2543">
        <v>2</v>
      </c>
      <c r="C2543">
        <v>6</v>
      </c>
      <c r="D2543" t="s">
        <v>680</v>
      </c>
      <c r="E2543" t="s">
        <v>683</v>
      </c>
      <c r="F2543" t="s">
        <v>144</v>
      </c>
      <c r="G2543" t="s">
        <v>81</v>
      </c>
      <c r="H2543">
        <v>141</v>
      </c>
    </row>
    <row r="2544" spans="1:8" x14ac:dyDescent="0.25">
      <c r="A2544" t="s">
        <v>604</v>
      </c>
      <c r="B2544">
        <v>2</v>
      </c>
      <c r="C2544">
        <v>6</v>
      </c>
      <c r="D2544" t="s">
        <v>680</v>
      </c>
      <c r="E2544" t="s">
        <v>683</v>
      </c>
      <c r="F2544" t="s">
        <v>103</v>
      </c>
      <c r="G2544" t="s">
        <v>83</v>
      </c>
      <c r="H2544">
        <v>0</v>
      </c>
    </row>
    <row r="2545" spans="1:8" x14ac:dyDescent="0.25">
      <c r="A2545" t="s">
        <v>604</v>
      </c>
      <c r="B2545">
        <v>2</v>
      </c>
      <c r="C2545">
        <v>6</v>
      </c>
      <c r="D2545" t="s">
        <v>680</v>
      </c>
      <c r="E2545" t="s">
        <v>683</v>
      </c>
      <c r="F2545" t="s">
        <v>103</v>
      </c>
      <c r="G2545" t="s">
        <v>85</v>
      </c>
      <c r="H2545">
        <v>0</v>
      </c>
    </row>
    <row r="2546" spans="1:8" x14ac:dyDescent="0.25">
      <c r="A2546" t="s">
        <v>604</v>
      </c>
      <c r="B2546">
        <v>2</v>
      </c>
      <c r="C2546">
        <v>6</v>
      </c>
      <c r="D2546" t="s">
        <v>680</v>
      </c>
      <c r="E2546" t="s">
        <v>683</v>
      </c>
      <c r="F2546" t="s">
        <v>103</v>
      </c>
      <c r="G2546" t="s">
        <v>1000</v>
      </c>
      <c r="H2546">
        <v>0</v>
      </c>
    </row>
    <row r="2547" spans="1:8" x14ac:dyDescent="0.25">
      <c r="A2547" t="s">
        <v>604</v>
      </c>
      <c r="B2547">
        <v>2</v>
      </c>
      <c r="C2547">
        <v>6</v>
      </c>
      <c r="D2547" t="s">
        <v>680</v>
      </c>
      <c r="E2547" t="s">
        <v>683</v>
      </c>
      <c r="F2547" t="s">
        <v>103</v>
      </c>
      <c r="G2547" t="s">
        <v>81</v>
      </c>
      <c r="H2547">
        <v>0</v>
      </c>
    </row>
    <row r="2548" spans="1:8" x14ac:dyDescent="0.25">
      <c r="A2548" t="s">
        <v>604</v>
      </c>
      <c r="B2548">
        <v>2</v>
      </c>
      <c r="C2548">
        <v>6</v>
      </c>
      <c r="D2548" t="s">
        <v>680</v>
      </c>
      <c r="E2548" t="s">
        <v>683</v>
      </c>
      <c r="F2548" t="s">
        <v>111</v>
      </c>
      <c r="G2548" t="s">
        <v>83</v>
      </c>
      <c r="H2548">
        <v>0</v>
      </c>
    </row>
    <row r="2549" spans="1:8" x14ac:dyDescent="0.25">
      <c r="A2549" t="s">
        <v>604</v>
      </c>
      <c r="B2549">
        <v>2</v>
      </c>
      <c r="C2549">
        <v>6</v>
      </c>
      <c r="D2549" t="s">
        <v>680</v>
      </c>
      <c r="E2549" t="s">
        <v>683</v>
      </c>
      <c r="F2549" t="s">
        <v>170</v>
      </c>
      <c r="G2549" t="s">
        <v>1078</v>
      </c>
      <c r="H2549">
        <v>0</v>
      </c>
    </row>
    <row r="2550" spans="1:8" x14ac:dyDescent="0.25">
      <c r="A2550" t="s">
        <v>604</v>
      </c>
      <c r="B2550">
        <v>2</v>
      </c>
      <c r="C2550">
        <v>6</v>
      </c>
      <c r="D2550" t="s">
        <v>680</v>
      </c>
      <c r="E2550" t="s">
        <v>683</v>
      </c>
      <c r="F2550" t="s">
        <v>170</v>
      </c>
      <c r="G2550" t="s">
        <v>83</v>
      </c>
      <c r="H2550">
        <v>0</v>
      </c>
    </row>
    <row r="2551" spans="1:8" x14ac:dyDescent="0.25">
      <c r="A2551" t="s">
        <v>604</v>
      </c>
      <c r="B2551">
        <v>2</v>
      </c>
      <c r="C2551">
        <v>6</v>
      </c>
      <c r="D2551" t="s">
        <v>680</v>
      </c>
      <c r="E2551" t="s">
        <v>683</v>
      </c>
      <c r="F2551" t="s">
        <v>170</v>
      </c>
      <c r="G2551" t="s">
        <v>85</v>
      </c>
      <c r="H2551">
        <v>0</v>
      </c>
    </row>
    <row r="2552" spans="1:8" x14ac:dyDescent="0.25">
      <c r="A2552" t="s">
        <v>604</v>
      </c>
      <c r="B2552">
        <v>2</v>
      </c>
      <c r="C2552">
        <v>6</v>
      </c>
      <c r="D2552" t="s">
        <v>680</v>
      </c>
      <c r="E2552" t="s">
        <v>683</v>
      </c>
      <c r="F2552" t="s">
        <v>170</v>
      </c>
      <c r="G2552" t="s">
        <v>87</v>
      </c>
      <c r="H2552">
        <v>0</v>
      </c>
    </row>
    <row r="2553" spans="1:8" x14ac:dyDescent="0.25">
      <c r="A2553" t="s">
        <v>604</v>
      </c>
      <c r="B2553">
        <v>2</v>
      </c>
      <c r="C2553">
        <v>6</v>
      </c>
      <c r="D2553" t="s">
        <v>680</v>
      </c>
      <c r="E2553" t="s">
        <v>683</v>
      </c>
      <c r="F2553" t="s">
        <v>170</v>
      </c>
      <c r="G2553" t="s">
        <v>1000</v>
      </c>
      <c r="H2553">
        <v>0</v>
      </c>
    </row>
    <row r="2554" spans="1:8" x14ac:dyDescent="0.25">
      <c r="A2554" t="s">
        <v>604</v>
      </c>
      <c r="B2554">
        <v>2</v>
      </c>
      <c r="C2554">
        <v>6</v>
      </c>
      <c r="D2554" t="s">
        <v>680</v>
      </c>
      <c r="E2554" t="s">
        <v>683</v>
      </c>
      <c r="F2554" t="s">
        <v>170</v>
      </c>
      <c r="G2554" t="s">
        <v>81</v>
      </c>
      <c r="H2554">
        <v>0</v>
      </c>
    </row>
    <row r="2555" spans="1:8" x14ac:dyDescent="0.25">
      <c r="A2555" t="s">
        <v>604</v>
      </c>
      <c r="B2555">
        <v>2</v>
      </c>
      <c r="C2555">
        <v>6</v>
      </c>
      <c r="D2555" t="s">
        <v>680</v>
      </c>
      <c r="E2555" t="s">
        <v>683</v>
      </c>
      <c r="F2555" t="s">
        <v>162</v>
      </c>
      <c r="G2555" t="s">
        <v>1078</v>
      </c>
      <c r="H2555">
        <v>5</v>
      </c>
    </row>
    <row r="2556" spans="1:8" x14ac:dyDescent="0.25">
      <c r="A2556" t="s">
        <v>604</v>
      </c>
      <c r="B2556">
        <v>2</v>
      </c>
      <c r="C2556">
        <v>6</v>
      </c>
      <c r="D2556" t="s">
        <v>680</v>
      </c>
      <c r="E2556" t="s">
        <v>683</v>
      </c>
      <c r="F2556" t="s">
        <v>162</v>
      </c>
      <c r="G2556" t="s">
        <v>1000</v>
      </c>
      <c r="H2556">
        <v>16</v>
      </c>
    </row>
    <row r="2557" spans="1:8" x14ac:dyDescent="0.25">
      <c r="A2557" t="s">
        <v>604</v>
      </c>
      <c r="B2557">
        <v>2</v>
      </c>
      <c r="C2557">
        <v>6</v>
      </c>
      <c r="D2557" t="s">
        <v>680</v>
      </c>
      <c r="E2557" t="s">
        <v>683</v>
      </c>
      <c r="F2557" t="s">
        <v>162</v>
      </c>
      <c r="G2557" t="s">
        <v>81</v>
      </c>
      <c r="H2557">
        <v>0</v>
      </c>
    </row>
    <row r="2558" spans="1:8" x14ac:dyDescent="0.25">
      <c r="A2558" t="s">
        <v>604</v>
      </c>
      <c r="B2558">
        <v>2</v>
      </c>
      <c r="C2558">
        <v>6</v>
      </c>
      <c r="D2558" t="s">
        <v>680</v>
      </c>
      <c r="E2558" t="s">
        <v>683</v>
      </c>
      <c r="F2558" t="s">
        <v>95</v>
      </c>
      <c r="G2558" t="s">
        <v>1000</v>
      </c>
      <c r="H2558">
        <v>0</v>
      </c>
    </row>
    <row r="2559" spans="1:8" x14ac:dyDescent="0.25">
      <c r="A2559" t="s">
        <v>604</v>
      </c>
      <c r="B2559">
        <v>2</v>
      </c>
      <c r="C2559">
        <v>6</v>
      </c>
      <c r="D2559" t="s">
        <v>680</v>
      </c>
      <c r="E2559" t="s">
        <v>683</v>
      </c>
      <c r="F2559" t="s">
        <v>789</v>
      </c>
      <c r="G2559" t="s">
        <v>83</v>
      </c>
      <c r="H2559">
        <v>0</v>
      </c>
    </row>
    <row r="2560" spans="1:8" x14ac:dyDescent="0.25">
      <c r="A2560" t="s">
        <v>604</v>
      </c>
      <c r="B2560">
        <v>2</v>
      </c>
      <c r="C2560">
        <v>6</v>
      </c>
      <c r="D2560" t="s">
        <v>680</v>
      </c>
      <c r="E2560" t="s">
        <v>683</v>
      </c>
      <c r="F2560" t="s">
        <v>789</v>
      </c>
      <c r="G2560" t="s">
        <v>1000</v>
      </c>
      <c r="H2560">
        <v>10</v>
      </c>
    </row>
    <row r="2561" spans="1:8" x14ac:dyDescent="0.25">
      <c r="A2561" t="s">
        <v>604</v>
      </c>
      <c r="B2561">
        <v>2</v>
      </c>
      <c r="C2561">
        <v>6</v>
      </c>
      <c r="D2561" t="s">
        <v>680</v>
      </c>
      <c r="E2561" t="s">
        <v>683</v>
      </c>
      <c r="F2561" t="s">
        <v>789</v>
      </c>
      <c r="G2561" t="s">
        <v>81</v>
      </c>
      <c r="H2561">
        <v>0</v>
      </c>
    </row>
    <row r="2562" spans="1:8" x14ac:dyDescent="0.25">
      <c r="A2562" t="s">
        <v>604</v>
      </c>
      <c r="B2562">
        <v>2</v>
      </c>
      <c r="C2562">
        <v>6</v>
      </c>
      <c r="D2562" t="s">
        <v>680</v>
      </c>
      <c r="E2562" t="s">
        <v>683</v>
      </c>
      <c r="F2562" t="s">
        <v>806</v>
      </c>
      <c r="G2562" t="s">
        <v>93</v>
      </c>
      <c r="H2562">
        <v>0</v>
      </c>
    </row>
    <row r="2563" spans="1:8" x14ac:dyDescent="0.25">
      <c r="A2563" t="s">
        <v>604</v>
      </c>
      <c r="B2563">
        <v>2</v>
      </c>
      <c r="C2563">
        <v>6</v>
      </c>
      <c r="D2563" t="s">
        <v>680</v>
      </c>
      <c r="E2563" t="s">
        <v>683</v>
      </c>
      <c r="F2563" t="s">
        <v>128</v>
      </c>
      <c r="G2563" t="s">
        <v>1078</v>
      </c>
      <c r="H2563">
        <v>0</v>
      </c>
    </row>
    <row r="2564" spans="1:8" x14ac:dyDescent="0.25">
      <c r="A2564" t="s">
        <v>604</v>
      </c>
      <c r="B2564">
        <v>2</v>
      </c>
      <c r="C2564">
        <v>6</v>
      </c>
      <c r="D2564" t="s">
        <v>680</v>
      </c>
      <c r="E2564" t="s">
        <v>683</v>
      </c>
      <c r="F2564" t="s">
        <v>128</v>
      </c>
      <c r="G2564" t="s">
        <v>83</v>
      </c>
      <c r="H2564">
        <v>0</v>
      </c>
    </row>
    <row r="2565" spans="1:8" x14ac:dyDescent="0.25">
      <c r="A2565" t="s">
        <v>604</v>
      </c>
      <c r="B2565">
        <v>2</v>
      </c>
      <c r="C2565">
        <v>6</v>
      </c>
      <c r="D2565" t="s">
        <v>680</v>
      </c>
      <c r="E2565" t="s">
        <v>683</v>
      </c>
      <c r="F2565" t="s">
        <v>128</v>
      </c>
      <c r="G2565" t="s">
        <v>1000</v>
      </c>
      <c r="H2565">
        <v>2</v>
      </c>
    </row>
    <row r="2566" spans="1:8" x14ac:dyDescent="0.25">
      <c r="A2566" t="s">
        <v>604</v>
      </c>
      <c r="B2566">
        <v>2</v>
      </c>
      <c r="C2566">
        <v>6</v>
      </c>
      <c r="D2566" t="s">
        <v>680</v>
      </c>
      <c r="E2566" t="s">
        <v>683</v>
      </c>
      <c r="F2566" t="s">
        <v>128</v>
      </c>
      <c r="G2566" t="s">
        <v>81</v>
      </c>
      <c r="H2566">
        <v>0</v>
      </c>
    </row>
    <row r="2567" spans="1:8" x14ac:dyDescent="0.25">
      <c r="A2567" t="s">
        <v>604</v>
      </c>
      <c r="B2567">
        <v>2</v>
      </c>
      <c r="C2567">
        <v>6</v>
      </c>
      <c r="D2567" t="s">
        <v>680</v>
      </c>
      <c r="E2567" t="s">
        <v>683</v>
      </c>
      <c r="F2567" t="s">
        <v>77</v>
      </c>
      <c r="G2567" t="s">
        <v>1078</v>
      </c>
      <c r="H2567">
        <v>1</v>
      </c>
    </row>
    <row r="2568" spans="1:8" x14ac:dyDescent="0.25">
      <c r="A2568" t="s">
        <v>604</v>
      </c>
      <c r="B2568">
        <v>2</v>
      </c>
      <c r="C2568">
        <v>6</v>
      </c>
      <c r="D2568" t="s">
        <v>680</v>
      </c>
      <c r="E2568" t="s">
        <v>683</v>
      </c>
      <c r="F2568" t="s">
        <v>77</v>
      </c>
      <c r="G2568" t="s">
        <v>83</v>
      </c>
      <c r="H2568">
        <v>0</v>
      </c>
    </row>
    <row r="2569" spans="1:8" x14ac:dyDescent="0.25">
      <c r="A2569" t="s">
        <v>604</v>
      </c>
      <c r="B2569">
        <v>2</v>
      </c>
      <c r="C2569">
        <v>6</v>
      </c>
      <c r="D2569" t="s">
        <v>680</v>
      </c>
      <c r="E2569" t="s">
        <v>683</v>
      </c>
      <c r="F2569" t="s">
        <v>77</v>
      </c>
      <c r="G2569" t="s">
        <v>1000</v>
      </c>
      <c r="H2569">
        <v>6</v>
      </c>
    </row>
    <row r="2570" spans="1:8" x14ac:dyDescent="0.25">
      <c r="A2570" t="s">
        <v>604</v>
      </c>
      <c r="B2570">
        <v>2</v>
      </c>
      <c r="C2570">
        <v>6</v>
      </c>
      <c r="D2570" t="s">
        <v>680</v>
      </c>
      <c r="E2570" t="s">
        <v>683</v>
      </c>
      <c r="F2570" t="s">
        <v>77</v>
      </c>
      <c r="G2570" t="s">
        <v>81</v>
      </c>
      <c r="H2570">
        <v>0</v>
      </c>
    </row>
    <row r="2571" spans="1:8" x14ac:dyDescent="0.25">
      <c r="A2571" t="s">
        <v>604</v>
      </c>
      <c r="B2571">
        <v>2</v>
      </c>
      <c r="C2571">
        <v>6</v>
      </c>
      <c r="D2571" t="s">
        <v>680</v>
      </c>
      <c r="E2571" t="s">
        <v>683</v>
      </c>
      <c r="F2571" t="s">
        <v>119</v>
      </c>
      <c r="G2571" t="s">
        <v>1078</v>
      </c>
      <c r="H2571">
        <v>1</v>
      </c>
    </row>
    <row r="2572" spans="1:8" x14ac:dyDescent="0.25">
      <c r="A2572" t="s">
        <v>604</v>
      </c>
      <c r="B2572">
        <v>2</v>
      </c>
      <c r="C2572">
        <v>6</v>
      </c>
      <c r="D2572" t="s">
        <v>680</v>
      </c>
      <c r="E2572" t="s">
        <v>683</v>
      </c>
      <c r="F2572" t="s">
        <v>119</v>
      </c>
      <c r="G2572" t="s">
        <v>1000</v>
      </c>
      <c r="H2572">
        <v>0</v>
      </c>
    </row>
    <row r="2573" spans="1:8" x14ac:dyDescent="0.25">
      <c r="A2573" t="s">
        <v>604</v>
      </c>
      <c r="B2573">
        <v>2</v>
      </c>
      <c r="C2573">
        <v>6</v>
      </c>
      <c r="D2573" t="s">
        <v>680</v>
      </c>
      <c r="E2573" t="s">
        <v>683</v>
      </c>
      <c r="F2573" t="s">
        <v>119</v>
      </c>
      <c r="G2573" t="s">
        <v>81</v>
      </c>
      <c r="H2573">
        <v>0</v>
      </c>
    </row>
    <row r="2574" spans="1:8" x14ac:dyDescent="0.25">
      <c r="A2574" t="s">
        <v>604</v>
      </c>
      <c r="B2574">
        <v>2</v>
      </c>
      <c r="C2574">
        <v>6</v>
      </c>
      <c r="D2574" t="s">
        <v>680</v>
      </c>
      <c r="E2574" t="s">
        <v>683</v>
      </c>
      <c r="F2574" t="s">
        <v>120</v>
      </c>
      <c r="G2574" t="s">
        <v>1078</v>
      </c>
      <c r="H2574">
        <v>0</v>
      </c>
    </row>
    <row r="2575" spans="1:8" x14ac:dyDescent="0.25">
      <c r="A2575" t="s">
        <v>604</v>
      </c>
      <c r="B2575">
        <v>2</v>
      </c>
      <c r="C2575">
        <v>6</v>
      </c>
      <c r="D2575" t="s">
        <v>680</v>
      </c>
      <c r="E2575" t="s">
        <v>683</v>
      </c>
      <c r="F2575" t="s">
        <v>120</v>
      </c>
      <c r="G2575" t="s">
        <v>83</v>
      </c>
      <c r="H2575">
        <v>0</v>
      </c>
    </row>
    <row r="2576" spans="1:8" x14ac:dyDescent="0.25">
      <c r="A2576" t="s">
        <v>604</v>
      </c>
      <c r="B2576">
        <v>2</v>
      </c>
      <c r="C2576">
        <v>6</v>
      </c>
      <c r="D2576" t="s">
        <v>680</v>
      </c>
      <c r="E2576" t="s">
        <v>683</v>
      </c>
      <c r="F2576" t="s">
        <v>120</v>
      </c>
      <c r="G2576" t="s">
        <v>1000</v>
      </c>
      <c r="H2576">
        <v>2</v>
      </c>
    </row>
    <row r="2577" spans="1:8" x14ac:dyDescent="0.25">
      <c r="A2577" t="s">
        <v>604</v>
      </c>
      <c r="B2577">
        <v>2</v>
      </c>
      <c r="C2577">
        <v>6</v>
      </c>
      <c r="D2577" t="s">
        <v>680</v>
      </c>
      <c r="E2577" t="s">
        <v>683</v>
      </c>
      <c r="F2577" t="s">
        <v>120</v>
      </c>
      <c r="G2577" t="s">
        <v>81</v>
      </c>
      <c r="H2577">
        <v>0</v>
      </c>
    </row>
    <row r="2578" spans="1:8" x14ac:dyDescent="0.25">
      <c r="A2578" t="s">
        <v>604</v>
      </c>
      <c r="B2578">
        <v>2</v>
      </c>
      <c r="C2578">
        <v>6</v>
      </c>
      <c r="D2578" t="s">
        <v>680</v>
      </c>
      <c r="E2578" t="s">
        <v>683</v>
      </c>
      <c r="F2578" t="s">
        <v>152</v>
      </c>
      <c r="G2578" t="s">
        <v>1078</v>
      </c>
      <c r="H2578">
        <v>0</v>
      </c>
    </row>
    <row r="2579" spans="1:8" x14ac:dyDescent="0.25">
      <c r="A2579" t="s">
        <v>604</v>
      </c>
      <c r="B2579">
        <v>2</v>
      </c>
      <c r="C2579">
        <v>6</v>
      </c>
      <c r="D2579" t="s">
        <v>680</v>
      </c>
      <c r="E2579" t="s">
        <v>683</v>
      </c>
      <c r="F2579" t="s">
        <v>152</v>
      </c>
      <c r="G2579" t="s">
        <v>1000</v>
      </c>
      <c r="H2579">
        <v>12</v>
      </c>
    </row>
    <row r="2580" spans="1:8" x14ac:dyDescent="0.25">
      <c r="A2580" t="s">
        <v>604</v>
      </c>
      <c r="B2580">
        <v>2</v>
      </c>
      <c r="C2580">
        <v>6</v>
      </c>
      <c r="D2580" t="s">
        <v>680</v>
      </c>
      <c r="E2580" t="s">
        <v>683</v>
      </c>
      <c r="F2580" t="s">
        <v>790</v>
      </c>
      <c r="G2580" t="s">
        <v>1078</v>
      </c>
      <c r="H2580">
        <v>0</v>
      </c>
    </row>
    <row r="2581" spans="1:8" x14ac:dyDescent="0.25">
      <c r="A2581" t="s">
        <v>604</v>
      </c>
      <c r="B2581">
        <v>2</v>
      </c>
      <c r="C2581">
        <v>6</v>
      </c>
      <c r="D2581" t="s">
        <v>680</v>
      </c>
      <c r="E2581" t="s">
        <v>683</v>
      </c>
      <c r="F2581" t="s">
        <v>790</v>
      </c>
      <c r="G2581" t="s">
        <v>83</v>
      </c>
      <c r="H2581">
        <v>0</v>
      </c>
    </row>
    <row r="2582" spans="1:8" x14ac:dyDescent="0.25">
      <c r="A2582" t="s">
        <v>604</v>
      </c>
      <c r="B2582">
        <v>2</v>
      </c>
      <c r="C2582">
        <v>6</v>
      </c>
      <c r="D2582" t="s">
        <v>680</v>
      </c>
      <c r="E2582" t="s">
        <v>683</v>
      </c>
      <c r="F2582" t="s">
        <v>790</v>
      </c>
      <c r="G2582" t="s">
        <v>85</v>
      </c>
      <c r="H2582">
        <v>0</v>
      </c>
    </row>
    <row r="2583" spans="1:8" x14ac:dyDescent="0.25">
      <c r="A2583" t="s">
        <v>604</v>
      </c>
      <c r="B2583">
        <v>2</v>
      </c>
      <c r="C2583">
        <v>6</v>
      </c>
      <c r="D2583" t="s">
        <v>680</v>
      </c>
      <c r="E2583" t="s">
        <v>683</v>
      </c>
      <c r="F2583" t="s">
        <v>790</v>
      </c>
      <c r="G2583" t="s">
        <v>1000</v>
      </c>
      <c r="H2583">
        <v>61</v>
      </c>
    </row>
    <row r="2584" spans="1:8" x14ac:dyDescent="0.25">
      <c r="A2584" t="s">
        <v>604</v>
      </c>
      <c r="B2584">
        <v>2</v>
      </c>
      <c r="C2584">
        <v>6</v>
      </c>
      <c r="D2584" t="s">
        <v>680</v>
      </c>
      <c r="E2584" t="s">
        <v>683</v>
      </c>
      <c r="F2584" t="s">
        <v>790</v>
      </c>
      <c r="G2584" t="s">
        <v>81</v>
      </c>
      <c r="H2584">
        <v>22</v>
      </c>
    </row>
    <row r="2585" spans="1:8" x14ac:dyDescent="0.25">
      <c r="A2585" t="s">
        <v>604</v>
      </c>
      <c r="B2585">
        <v>2</v>
      </c>
      <c r="C2585">
        <v>6</v>
      </c>
      <c r="D2585" t="s">
        <v>680</v>
      </c>
      <c r="E2585" t="s">
        <v>684</v>
      </c>
      <c r="F2585" t="s">
        <v>136</v>
      </c>
      <c r="G2585" t="s">
        <v>1078</v>
      </c>
      <c r="H2585">
        <v>0</v>
      </c>
    </row>
    <row r="2586" spans="1:8" x14ac:dyDescent="0.25">
      <c r="A2586" t="s">
        <v>604</v>
      </c>
      <c r="B2586">
        <v>2</v>
      </c>
      <c r="C2586">
        <v>6</v>
      </c>
      <c r="D2586" t="s">
        <v>680</v>
      </c>
      <c r="E2586" t="s">
        <v>684</v>
      </c>
      <c r="F2586" t="s">
        <v>136</v>
      </c>
      <c r="G2586" t="s">
        <v>83</v>
      </c>
      <c r="H2586">
        <v>0</v>
      </c>
    </row>
    <row r="2587" spans="1:8" x14ac:dyDescent="0.25">
      <c r="A2587" t="s">
        <v>604</v>
      </c>
      <c r="B2587">
        <v>2</v>
      </c>
      <c r="C2587">
        <v>6</v>
      </c>
      <c r="D2587" t="s">
        <v>680</v>
      </c>
      <c r="E2587" t="s">
        <v>684</v>
      </c>
      <c r="F2587" t="s">
        <v>136</v>
      </c>
      <c r="G2587" t="s">
        <v>85</v>
      </c>
      <c r="H2587">
        <v>0</v>
      </c>
    </row>
    <row r="2588" spans="1:8" x14ac:dyDescent="0.25">
      <c r="A2588" t="s">
        <v>604</v>
      </c>
      <c r="B2588">
        <v>2</v>
      </c>
      <c r="C2588">
        <v>6</v>
      </c>
      <c r="D2588" t="s">
        <v>680</v>
      </c>
      <c r="E2588" t="s">
        <v>684</v>
      </c>
      <c r="F2588" t="s">
        <v>136</v>
      </c>
      <c r="G2588" t="s">
        <v>1000</v>
      </c>
      <c r="H2588">
        <v>0</v>
      </c>
    </row>
    <row r="2589" spans="1:8" x14ac:dyDescent="0.25">
      <c r="A2589" t="s">
        <v>604</v>
      </c>
      <c r="B2589">
        <v>2</v>
      </c>
      <c r="C2589">
        <v>6</v>
      </c>
      <c r="D2589" t="s">
        <v>680</v>
      </c>
      <c r="E2589" t="s">
        <v>684</v>
      </c>
      <c r="F2589" t="s">
        <v>136</v>
      </c>
      <c r="G2589" t="s">
        <v>81</v>
      </c>
      <c r="H2589">
        <v>0</v>
      </c>
    </row>
    <row r="2590" spans="1:8" x14ac:dyDescent="0.25">
      <c r="A2590" t="s">
        <v>604</v>
      </c>
      <c r="B2590">
        <v>2</v>
      </c>
      <c r="C2590">
        <v>6</v>
      </c>
      <c r="D2590" t="s">
        <v>680</v>
      </c>
      <c r="E2590" t="s">
        <v>684</v>
      </c>
      <c r="F2590" t="s">
        <v>153</v>
      </c>
      <c r="G2590" t="s">
        <v>1078</v>
      </c>
      <c r="H2590">
        <v>33</v>
      </c>
    </row>
    <row r="2591" spans="1:8" x14ac:dyDescent="0.25">
      <c r="A2591" t="s">
        <v>604</v>
      </c>
      <c r="B2591">
        <v>2</v>
      </c>
      <c r="C2591">
        <v>6</v>
      </c>
      <c r="D2591" t="s">
        <v>680</v>
      </c>
      <c r="E2591" t="s">
        <v>684</v>
      </c>
      <c r="F2591" t="s">
        <v>153</v>
      </c>
      <c r="G2591" t="s">
        <v>83</v>
      </c>
      <c r="H2591">
        <v>0</v>
      </c>
    </row>
    <row r="2592" spans="1:8" x14ac:dyDescent="0.25">
      <c r="A2592" t="s">
        <v>604</v>
      </c>
      <c r="B2592">
        <v>2</v>
      </c>
      <c r="C2592">
        <v>6</v>
      </c>
      <c r="D2592" t="s">
        <v>680</v>
      </c>
      <c r="E2592" t="s">
        <v>684</v>
      </c>
      <c r="F2592" t="s">
        <v>153</v>
      </c>
      <c r="G2592" t="s">
        <v>1000</v>
      </c>
      <c r="H2592">
        <v>1</v>
      </c>
    </row>
    <row r="2593" spans="1:8" x14ac:dyDescent="0.25">
      <c r="A2593" t="s">
        <v>604</v>
      </c>
      <c r="B2593">
        <v>2</v>
      </c>
      <c r="C2593">
        <v>6</v>
      </c>
      <c r="D2593" t="s">
        <v>680</v>
      </c>
      <c r="E2593" t="s">
        <v>684</v>
      </c>
      <c r="F2593" t="s">
        <v>153</v>
      </c>
      <c r="G2593" t="s">
        <v>81</v>
      </c>
      <c r="H2593">
        <v>0</v>
      </c>
    </row>
    <row r="2594" spans="1:8" x14ac:dyDescent="0.25">
      <c r="A2594" t="s">
        <v>604</v>
      </c>
      <c r="B2594">
        <v>2</v>
      </c>
      <c r="C2594">
        <v>6</v>
      </c>
      <c r="D2594" t="s">
        <v>680</v>
      </c>
      <c r="E2594" t="s">
        <v>684</v>
      </c>
      <c r="F2594" t="s">
        <v>154</v>
      </c>
      <c r="G2594" t="s">
        <v>1078</v>
      </c>
      <c r="H2594">
        <v>39</v>
      </c>
    </row>
    <row r="2595" spans="1:8" x14ac:dyDescent="0.25">
      <c r="A2595" t="s">
        <v>604</v>
      </c>
      <c r="B2595">
        <v>2</v>
      </c>
      <c r="C2595">
        <v>6</v>
      </c>
      <c r="D2595" t="s">
        <v>680</v>
      </c>
      <c r="E2595" t="s">
        <v>684</v>
      </c>
      <c r="F2595" t="s">
        <v>154</v>
      </c>
      <c r="G2595" t="s">
        <v>1000</v>
      </c>
      <c r="H2595">
        <v>0</v>
      </c>
    </row>
    <row r="2596" spans="1:8" x14ac:dyDescent="0.25">
      <c r="A2596" t="s">
        <v>604</v>
      </c>
      <c r="B2596">
        <v>2</v>
      </c>
      <c r="C2596">
        <v>6</v>
      </c>
      <c r="D2596" t="s">
        <v>680</v>
      </c>
      <c r="E2596" t="s">
        <v>684</v>
      </c>
      <c r="F2596" t="s">
        <v>154</v>
      </c>
      <c r="G2596" t="s">
        <v>81</v>
      </c>
      <c r="H2596">
        <v>0</v>
      </c>
    </row>
    <row r="2597" spans="1:8" x14ac:dyDescent="0.25">
      <c r="A2597" t="s">
        <v>604</v>
      </c>
      <c r="B2597">
        <v>2</v>
      </c>
      <c r="C2597">
        <v>6</v>
      </c>
      <c r="D2597" t="s">
        <v>680</v>
      </c>
      <c r="E2597" t="s">
        <v>684</v>
      </c>
      <c r="F2597" t="s">
        <v>144</v>
      </c>
      <c r="G2597" t="s">
        <v>1078</v>
      </c>
      <c r="H2597">
        <v>0</v>
      </c>
    </row>
    <row r="2598" spans="1:8" x14ac:dyDescent="0.25">
      <c r="A2598" t="s">
        <v>604</v>
      </c>
      <c r="B2598">
        <v>2</v>
      </c>
      <c r="C2598">
        <v>6</v>
      </c>
      <c r="D2598" t="s">
        <v>680</v>
      </c>
      <c r="E2598" t="s">
        <v>684</v>
      </c>
      <c r="F2598" t="s">
        <v>144</v>
      </c>
      <c r="G2598" t="s">
        <v>1000</v>
      </c>
      <c r="H2598">
        <v>0</v>
      </c>
    </row>
    <row r="2599" spans="1:8" x14ac:dyDescent="0.25">
      <c r="A2599" t="s">
        <v>604</v>
      </c>
      <c r="B2599">
        <v>2</v>
      </c>
      <c r="C2599">
        <v>6</v>
      </c>
      <c r="D2599" t="s">
        <v>680</v>
      </c>
      <c r="E2599" t="s">
        <v>684</v>
      </c>
      <c r="F2599" t="s">
        <v>144</v>
      </c>
      <c r="G2599" t="s">
        <v>81</v>
      </c>
      <c r="H2599">
        <v>1</v>
      </c>
    </row>
    <row r="2600" spans="1:8" x14ac:dyDescent="0.25">
      <c r="A2600" t="s">
        <v>604</v>
      </c>
      <c r="B2600">
        <v>2</v>
      </c>
      <c r="C2600">
        <v>6</v>
      </c>
      <c r="D2600" t="s">
        <v>680</v>
      </c>
      <c r="E2600" t="s">
        <v>684</v>
      </c>
      <c r="F2600" t="s">
        <v>103</v>
      </c>
      <c r="G2600" t="s">
        <v>83</v>
      </c>
      <c r="H2600">
        <v>0</v>
      </c>
    </row>
    <row r="2601" spans="1:8" x14ac:dyDescent="0.25">
      <c r="A2601" t="s">
        <v>604</v>
      </c>
      <c r="B2601">
        <v>2</v>
      </c>
      <c r="C2601">
        <v>6</v>
      </c>
      <c r="D2601" t="s">
        <v>680</v>
      </c>
      <c r="E2601" t="s">
        <v>684</v>
      </c>
      <c r="F2601" t="s">
        <v>103</v>
      </c>
      <c r="G2601" t="s">
        <v>85</v>
      </c>
      <c r="H2601">
        <v>0</v>
      </c>
    </row>
    <row r="2602" spans="1:8" x14ac:dyDescent="0.25">
      <c r="A2602" t="s">
        <v>604</v>
      </c>
      <c r="B2602">
        <v>2</v>
      </c>
      <c r="C2602">
        <v>6</v>
      </c>
      <c r="D2602" t="s">
        <v>680</v>
      </c>
      <c r="E2602" t="s">
        <v>684</v>
      </c>
      <c r="F2602" t="s">
        <v>103</v>
      </c>
      <c r="G2602" t="s">
        <v>1000</v>
      </c>
      <c r="H2602">
        <v>0</v>
      </c>
    </row>
    <row r="2603" spans="1:8" x14ac:dyDescent="0.25">
      <c r="A2603" t="s">
        <v>604</v>
      </c>
      <c r="B2603">
        <v>2</v>
      </c>
      <c r="C2603">
        <v>6</v>
      </c>
      <c r="D2603" t="s">
        <v>680</v>
      </c>
      <c r="E2603" t="s">
        <v>684</v>
      </c>
      <c r="F2603" t="s">
        <v>103</v>
      </c>
      <c r="G2603" t="s">
        <v>81</v>
      </c>
      <c r="H2603">
        <v>0</v>
      </c>
    </row>
    <row r="2604" spans="1:8" x14ac:dyDescent="0.25">
      <c r="A2604" t="s">
        <v>604</v>
      </c>
      <c r="B2604">
        <v>2</v>
      </c>
      <c r="C2604">
        <v>6</v>
      </c>
      <c r="D2604" t="s">
        <v>680</v>
      </c>
      <c r="E2604" t="s">
        <v>684</v>
      </c>
      <c r="F2604" t="s">
        <v>111</v>
      </c>
      <c r="G2604" t="s">
        <v>83</v>
      </c>
      <c r="H2604">
        <v>0</v>
      </c>
    </row>
    <row r="2605" spans="1:8" x14ac:dyDescent="0.25">
      <c r="A2605" t="s">
        <v>604</v>
      </c>
      <c r="B2605">
        <v>2</v>
      </c>
      <c r="C2605">
        <v>6</v>
      </c>
      <c r="D2605" t="s">
        <v>680</v>
      </c>
      <c r="E2605" t="s">
        <v>684</v>
      </c>
      <c r="F2605" t="s">
        <v>170</v>
      </c>
      <c r="G2605" t="s">
        <v>1078</v>
      </c>
      <c r="H2605">
        <v>0</v>
      </c>
    </row>
    <row r="2606" spans="1:8" x14ac:dyDescent="0.25">
      <c r="A2606" t="s">
        <v>604</v>
      </c>
      <c r="B2606">
        <v>2</v>
      </c>
      <c r="C2606">
        <v>6</v>
      </c>
      <c r="D2606" t="s">
        <v>680</v>
      </c>
      <c r="E2606" t="s">
        <v>684</v>
      </c>
      <c r="F2606" t="s">
        <v>170</v>
      </c>
      <c r="G2606" t="s">
        <v>83</v>
      </c>
      <c r="H2606">
        <v>0</v>
      </c>
    </row>
    <row r="2607" spans="1:8" x14ac:dyDescent="0.25">
      <c r="A2607" t="s">
        <v>604</v>
      </c>
      <c r="B2607">
        <v>2</v>
      </c>
      <c r="C2607">
        <v>6</v>
      </c>
      <c r="D2607" t="s">
        <v>680</v>
      </c>
      <c r="E2607" t="s">
        <v>684</v>
      </c>
      <c r="F2607" t="s">
        <v>170</v>
      </c>
      <c r="G2607" t="s">
        <v>85</v>
      </c>
      <c r="H2607">
        <v>0</v>
      </c>
    </row>
    <row r="2608" spans="1:8" x14ac:dyDescent="0.25">
      <c r="A2608" t="s">
        <v>604</v>
      </c>
      <c r="B2608">
        <v>2</v>
      </c>
      <c r="C2608">
        <v>6</v>
      </c>
      <c r="D2608" t="s">
        <v>680</v>
      </c>
      <c r="E2608" t="s">
        <v>684</v>
      </c>
      <c r="F2608" t="s">
        <v>170</v>
      </c>
      <c r="G2608" t="s">
        <v>87</v>
      </c>
      <c r="H2608">
        <v>0</v>
      </c>
    </row>
    <row r="2609" spans="1:8" x14ac:dyDescent="0.25">
      <c r="A2609" t="s">
        <v>604</v>
      </c>
      <c r="B2609">
        <v>2</v>
      </c>
      <c r="C2609">
        <v>6</v>
      </c>
      <c r="D2609" t="s">
        <v>680</v>
      </c>
      <c r="E2609" t="s">
        <v>684</v>
      </c>
      <c r="F2609" t="s">
        <v>170</v>
      </c>
      <c r="G2609" t="s">
        <v>1000</v>
      </c>
      <c r="H2609">
        <v>0</v>
      </c>
    </row>
    <row r="2610" spans="1:8" x14ac:dyDescent="0.25">
      <c r="A2610" t="s">
        <v>604</v>
      </c>
      <c r="B2610">
        <v>2</v>
      </c>
      <c r="C2610">
        <v>6</v>
      </c>
      <c r="D2610" t="s">
        <v>680</v>
      </c>
      <c r="E2610" t="s">
        <v>684</v>
      </c>
      <c r="F2610" t="s">
        <v>170</v>
      </c>
      <c r="G2610" t="s">
        <v>81</v>
      </c>
      <c r="H2610">
        <v>0</v>
      </c>
    </row>
    <row r="2611" spans="1:8" x14ac:dyDescent="0.25">
      <c r="A2611" t="s">
        <v>604</v>
      </c>
      <c r="B2611">
        <v>2</v>
      </c>
      <c r="C2611">
        <v>6</v>
      </c>
      <c r="D2611" t="s">
        <v>680</v>
      </c>
      <c r="E2611" t="s">
        <v>684</v>
      </c>
      <c r="F2611" t="s">
        <v>162</v>
      </c>
      <c r="G2611" t="s">
        <v>1078</v>
      </c>
      <c r="H2611">
        <v>2</v>
      </c>
    </row>
    <row r="2612" spans="1:8" x14ac:dyDescent="0.25">
      <c r="A2612" t="s">
        <v>604</v>
      </c>
      <c r="B2612">
        <v>2</v>
      </c>
      <c r="C2612">
        <v>6</v>
      </c>
      <c r="D2612" t="s">
        <v>680</v>
      </c>
      <c r="E2612" t="s">
        <v>684</v>
      </c>
      <c r="F2612" t="s">
        <v>162</v>
      </c>
      <c r="G2612" t="s">
        <v>1000</v>
      </c>
      <c r="H2612">
        <v>1</v>
      </c>
    </row>
    <row r="2613" spans="1:8" x14ac:dyDescent="0.25">
      <c r="A2613" t="s">
        <v>604</v>
      </c>
      <c r="B2613">
        <v>2</v>
      </c>
      <c r="C2613">
        <v>6</v>
      </c>
      <c r="D2613" t="s">
        <v>680</v>
      </c>
      <c r="E2613" t="s">
        <v>684</v>
      </c>
      <c r="F2613" t="s">
        <v>162</v>
      </c>
      <c r="G2613" t="s">
        <v>81</v>
      </c>
      <c r="H2613">
        <v>0</v>
      </c>
    </row>
    <row r="2614" spans="1:8" x14ac:dyDescent="0.25">
      <c r="A2614" t="s">
        <v>604</v>
      </c>
      <c r="B2614">
        <v>2</v>
      </c>
      <c r="C2614">
        <v>6</v>
      </c>
      <c r="D2614" t="s">
        <v>680</v>
      </c>
      <c r="E2614" t="s">
        <v>684</v>
      </c>
      <c r="F2614" t="s">
        <v>95</v>
      </c>
      <c r="G2614" t="s">
        <v>1000</v>
      </c>
      <c r="H2614">
        <v>0</v>
      </c>
    </row>
    <row r="2615" spans="1:8" x14ac:dyDescent="0.25">
      <c r="A2615" t="s">
        <v>604</v>
      </c>
      <c r="B2615">
        <v>2</v>
      </c>
      <c r="C2615">
        <v>6</v>
      </c>
      <c r="D2615" t="s">
        <v>680</v>
      </c>
      <c r="E2615" t="s">
        <v>684</v>
      </c>
      <c r="F2615" t="s">
        <v>789</v>
      </c>
      <c r="G2615" t="s">
        <v>83</v>
      </c>
      <c r="H2615">
        <v>0</v>
      </c>
    </row>
    <row r="2616" spans="1:8" x14ac:dyDescent="0.25">
      <c r="A2616" t="s">
        <v>604</v>
      </c>
      <c r="B2616">
        <v>2</v>
      </c>
      <c r="C2616">
        <v>6</v>
      </c>
      <c r="D2616" t="s">
        <v>680</v>
      </c>
      <c r="E2616" t="s">
        <v>684</v>
      </c>
      <c r="F2616" t="s">
        <v>789</v>
      </c>
      <c r="G2616" t="s">
        <v>1000</v>
      </c>
      <c r="H2616">
        <v>0</v>
      </c>
    </row>
    <row r="2617" spans="1:8" x14ac:dyDescent="0.25">
      <c r="A2617" t="s">
        <v>604</v>
      </c>
      <c r="B2617">
        <v>2</v>
      </c>
      <c r="C2617">
        <v>6</v>
      </c>
      <c r="D2617" t="s">
        <v>680</v>
      </c>
      <c r="E2617" t="s">
        <v>684</v>
      </c>
      <c r="F2617" t="s">
        <v>789</v>
      </c>
      <c r="G2617" t="s">
        <v>81</v>
      </c>
      <c r="H2617">
        <v>0</v>
      </c>
    </row>
    <row r="2618" spans="1:8" x14ac:dyDescent="0.25">
      <c r="A2618" t="s">
        <v>604</v>
      </c>
      <c r="B2618">
        <v>2</v>
      </c>
      <c r="C2618">
        <v>6</v>
      </c>
      <c r="D2618" t="s">
        <v>680</v>
      </c>
      <c r="E2618" t="s">
        <v>684</v>
      </c>
      <c r="F2618" t="s">
        <v>806</v>
      </c>
      <c r="G2618" t="s">
        <v>93</v>
      </c>
      <c r="H2618">
        <v>0</v>
      </c>
    </row>
    <row r="2619" spans="1:8" x14ac:dyDescent="0.25">
      <c r="A2619" t="s">
        <v>604</v>
      </c>
      <c r="B2619">
        <v>2</v>
      </c>
      <c r="C2619">
        <v>6</v>
      </c>
      <c r="D2619" t="s">
        <v>680</v>
      </c>
      <c r="E2619" t="s">
        <v>684</v>
      </c>
      <c r="F2619" t="s">
        <v>128</v>
      </c>
      <c r="G2619" t="s">
        <v>1078</v>
      </c>
      <c r="H2619">
        <v>0</v>
      </c>
    </row>
    <row r="2620" spans="1:8" x14ac:dyDescent="0.25">
      <c r="A2620" t="s">
        <v>604</v>
      </c>
      <c r="B2620">
        <v>2</v>
      </c>
      <c r="C2620">
        <v>6</v>
      </c>
      <c r="D2620" t="s">
        <v>680</v>
      </c>
      <c r="E2620" t="s">
        <v>684</v>
      </c>
      <c r="F2620" t="s">
        <v>128</v>
      </c>
      <c r="G2620" t="s">
        <v>83</v>
      </c>
      <c r="H2620">
        <v>0</v>
      </c>
    </row>
    <row r="2621" spans="1:8" x14ac:dyDescent="0.25">
      <c r="A2621" t="s">
        <v>604</v>
      </c>
      <c r="B2621">
        <v>2</v>
      </c>
      <c r="C2621">
        <v>6</v>
      </c>
      <c r="D2621" t="s">
        <v>680</v>
      </c>
      <c r="E2621" t="s">
        <v>684</v>
      </c>
      <c r="F2621" t="s">
        <v>128</v>
      </c>
      <c r="G2621" t="s">
        <v>1000</v>
      </c>
      <c r="H2621">
        <v>0</v>
      </c>
    </row>
    <row r="2622" spans="1:8" x14ac:dyDescent="0.25">
      <c r="A2622" t="s">
        <v>604</v>
      </c>
      <c r="B2622">
        <v>2</v>
      </c>
      <c r="C2622">
        <v>6</v>
      </c>
      <c r="D2622" t="s">
        <v>680</v>
      </c>
      <c r="E2622" t="s">
        <v>684</v>
      </c>
      <c r="F2622" t="s">
        <v>128</v>
      </c>
      <c r="G2622" t="s">
        <v>81</v>
      </c>
      <c r="H2622">
        <v>0</v>
      </c>
    </row>
    <row r="2623" spans="1:8" x14ac:dyDescent="0.25">
      <c r="A2623" t="s">
        <v>604</v>
      </c>
      <c r="B2623">
        <v>2</v>
      </c>
      <c r="C2623">
        <v>6</v>
      </c>
      <c r="D2623" t="s">
        <v>680</v>
      </c>
      <c r="E2623" t="s">
        <v>684</v>
      </c>
      <c r="F2623" t="s">
        <v>77</v>
      </c>
      <c r="G2623" t="s">
        <v>1078</v>
      </c>
      <c r="H2623">
        <v>0</v>
      </c>
    </row>
    <row r="2624" spans="1:8" x14ac:dyDescent="0.25">
      <c r="A2624" t="s">
        <v>604</v>
      </c>
      <c r="B2624">
        <v>2</v>
      </c>
      <c r="C2624">
        <v>6</v>
      </c>
      <c r="D2624" t="s">
        <v>680</v>
      </c>
      <c r="E2624" t="s">
        <v>684</v>
      </c>
      <c r="F2624" t="s">
        <v>77</v>
      </c>
      <c r="G2624" t="s">
        <v>83</v>
      </c>
      <c r="H2624">
        <v>0</v>
      </c>
    </row>
    <row r="2625" spans="1:8" x14ac:dyDescent="0.25">
      <c r="A2625" t="s">
        <v>604</v>
      </c>
      <c r="B2625">
        <v>2</v>
      </c>
      <c r="C2625">
        <v>6</v>
      </c>
      <c r="D2625" t="s">
        <v>680</v>
      </c>
      <c r="E2625" t="s">
        <v>684</v>
      </c>
      <c r="F2625" t="s">
        <v>77</v>
      </c>
      <c r="G2625" t="s">
        <v>1000</v>
      </c>
      <c r="H2625">
        <v>1</v>
      </c>
    </row>
    <row r="2626" spans="1:8" x14ac:dyDescent="0.25">
      <c r="A2626" t="s">
        <v>604</v>
      </c>
      <c r="B2626">
        <v>2</v>
      </c>
      <c r="C2626">
        <v>6</v>
      </c>
      <c r="D2626" t="s">
        <v>680</v>
      </c>
      <c r="E2626" t="s">
        <v>684</v>
      </c>
      <c r="F2626" t="s">
        <v>77</v>
      </c>
      <c r="G2626" t="s">
        <v>81</v>
      </c>
      <c r="H2626">
        <v>0</v>
      </c>
    </row>
    <row r="2627" spans="1:8" x14ac:dyDescent="0.25">
      <c r="A2627" t="s">
        <v>604</v>
      </c>
      <c r="B2627">
        <v>2</v>
      </c>
      <c r="C2627">
        <v>6</v>
      </c>
      <c r="D2627" t="s">
        <v>680</v>
      </c>
      <c r="E2627" t="s">
        <v>684</v>
      </c>
      <c r="F2627" t="s">
        <v>119</v>
      </c>
      <c r="G2627" t="s">
        <v>1078</v>
      </c>
      <c r="H2627">
        <v>2</v>
      </c>
    </row>
    <row r="2628" spans="1:8" x14ac:dyDescent="0.25">
      <c r="A2628" t="s">
        <v>604</v>
      </c>
      <c r="B2628">
        <v>2</v>
      </c>
      <c r="C2628">
        <v>6</v>
      </c>
      <c r="D2628" t="s">
        <v>680</v>
      </c>
      <c r="E2628" t="s">
        <v>684</v>
      </c>
      <c r="F2628" t="s">
        <v>119</v>
      </c>
      <c r="G2628" t="s">
        <v>1000</v>
      </c>
      <c r="H2628">
        <v>15</v>
      </c>
    </row>
    <row r="2629" spans="1:8" x14ac:dyDescent="0.25">
      <c r="A2629" t="s">
        <v>604</v>
      </c>
      <c r="B2629">
        <v>2</v>
      </c>
      <c r="C2629">
        <v>6</v>
      </c>
      <c r="D2629" t="s">
        <v>680</v>
      </c>
      <c r="E2629" t="s">
        <v>684</v>
      </c>
      <c r="F2629" t="s">
        <v>119</v>
      </c>
      <c r="G2629" t="s">
        <v>81</v>
      </c>
      <c r="H2629">
        <v>0</v>
      </c>
    </row>
    <row r="2630" spans="1:8" x14ac:dyDescent="0.25">
      <c r="A2630" t="s">
        <v>604</v>
      </c>
      <c r="B2630">
        <v>2</v>
      </c>
      <c r="C2630">
        <v>6</v>
      </c>
      <c r="D2630" t="s">
        <v>680</v>
      </c>
      <c r="E2630" t="s">
        <v>684</v>
      </c>
      <c r="F2630" t="s">
        <v>120</v>
      </c>
      <c r="G2630" t="s">
        <v>1078</v>
      </c>
      <c r="H2630">
        <v>0</v>
      </c>
    </row>
    <row r="2631" spans="1:8" x14ac:dyDescent="0.25">
      <c r="A2631" t="s">
        <v>604</v>
      </c>
      <c r="B2631">
        <v>2</v>
      </c>
      <c r="C2631">
        <v>6</v>
      </c>
      <c r="D2631" t="s">
        <v>680</v>
      </c>
      <c r="E2631" t="s">
        <v>684</v>
      </c>
      <c r="F2631" t="s">
        <v>120</v>
      </c>
      <c r="G2631" t="s">
        <v>83</v>
      </c>
      <c r="H2631">
        <v>0</v>
      </c>
    </row>
    <row r="2632" spans="1:8" x14ac:dyDescent="0.25">
      <c r="A2632" t="s">
        <v>604</v>
      </c>
      <c r="B2632">
        <v>2</v>
      </c>
      <c r="C2632">
        <v>6</v>
      </c>
      <c r="D2632" t="s">
        <v>680</v>
      </c>
      <c r="E2632" t="s">
        <v>684</v>
      </c>
      <c r="F2632" t="s">
        <v>120</v>
      </c>
      <c r="G2632" t="s">
        <v>1000</v>
      </c>
      <c r="H2632">
        <v>47</v>
      </c>
    </row>
    <row r="2633" spans="1:8" x14ac:dyDescent="0.25">
      <c r="A2633" t="s">
        <v>604</v>
      </c>
      <c r="B2633">
        <v>2</v>
      </c>
      <c r="C2633">
        <v>6</v>
      </c>
      <c r="D2633" t="s">
        <v>680</v>
      </c>
      <c r="E2633" t="s">
        <v>684</v>
      </c>
      <c r="F2633" t="s">
        <v>120</v>
      </c>
      <c r="G2633" t="s">
        <v>81</v>
      </c>
      <c r="H2633">
        <v>0</v>
      </c>
    </row>
    <row r="2634" spans="1:8" x14ac:dyDescent="0.25">
      <c r="A2634" t="s">
        <v>604</v>
      </c>
      <c r="B2634">
        <v>2</v>
      </c>
      <c r="C2634">
        <v>6</v>
      </c>
      <c r="D2634" t="s">
        <v>680</v>
      </c>
      <c r="E2634" t="s">
        <v>684</v>
      </c>
      <c r="F2634" t="s">
        <v>152</v>
      </c>
      <c r="G2634" t="s">
        <v>1078</v>
      </c>
      <c r="H2634">
        <v>3</v>
      </c>
    </row>
    <row r="2635" spans="1:8" x14ac:dyDescent="0.25">
      <c r="A2635" t="s">
        <v>604</v>
      </c>
      <c r="B2635">
        <v>2</v>
      </c>
      <c r="C2635">
        <v>6</v>
      </c>
      <c r="D2635" t="s">
        <v>680</v>
      </c>
      <c r="E2635" t="s">
        <v>684</v>
      </c>
      <c r="F2635" t="s">
        <v>152</v>
      </c>
      <c r="G2635" t="s">
        <v>1000</v>
      </c>
      <c r="H2635">
        <v>0</v>
      </c>
    </row>
    <row r="2636" spans="1:8" x14ac:dyDescent="0.25">
      <c r="A2636" t="s">
        <v>604</v>
      </c>
      <c r="B2636">
        <v>2</v>
      </c>
      <c r="C2636">
        <v>6</v>
      </c>
      <c r="D2636" t="s">
        <v>680</v>
      </c>
      <c r="E2636" t="s">
        <v>684</v>
      </c>
      <c r="F2636" t="s">
        <v>790</v>
      </c>
      <c r="G2636" t="s">
        <v>1078</v>
      </c>
      <c r="H2636">
        <v>0</v>
      </c>
    </row>
    <row r="2637" spans="1:8" x14ac:dyDescent="0.25">
      <c r="A2637" t="s">
        <v>604</v>
      </c>
      <c r="B2637">
        <v>2</v>
      </c>
      <c r="C2637">
        <v>6</v>
      </c>
      <c r="D2637" t="s">
        <v>680</v>
      </c>
      <c r="E2637" t="s">
        <v>684</v>
      </c>
      <c r="F2637" t="s">
        <v>790</v>
      </c>
      <c r="G2637" t="s">
        <v>83</v>
      </c>
      <c r="H2637">
        <v>0</v>
      </c>
    </row>
    <row r="2638" spans="1:8" x14ac:dyDescent="0.25">
      <c r="A2638" t="s">
        <v>604</v>
      </c>
      <c r="B2638">
        <v>2</v>
      </c>
      <c r="C2638">
        <v>6</v>
      </c>
      <c r="D2638" t="s">
        <v>680</v>
      </c>
      <c r="E2638" t="s">
        <v>684</v>
      </c>
      <c r="F2638" t="s">
        <v>790</v>
      </c>
      <c r="G2638" t="s">
        <v>85</v>
      </c>
      <c r="H2638">
        <v>0</v>
      </c>
    </row>
    <row r="2639" spans="1:8" x14ac:dyDescent="0.25">
      <c r="A2639" t="s">
        <v>604</v>
      </c>
      <c r="B2639">
        <v>2</v>
      </c>
      <c r="C2639">
        <v>6</v>
      </c>
      <c r="D2639" t="s">
        <v>680</v>
      </c>
      <c r="E2639" t="s">
        <v>684</v>
      </c>
      <c r="F2639" t="s">
        <v>790</v>
      </c>
      <c r="G2639" t="s">
        <v>1000</v>
      </c>
      <c r="H2639">
        <v>14</v>
      </c>
    </row>
    <row r="2640" spans="1:8" x14ac:dyDescent="0.25">
      <c r="A2640" t="s">
        <v>604</v>
      </c>
      <c r="B2640">
        <v>2</v>
      </c>
      <c r="C2640">
        <v>6</v>
      </c>
      <c r="D2640" t="s">
        <v>680</v>
      </c>
      <c r="E2640" t="s">
        <v>684</v>
      </c>
      <c r="F2640" t="s">
        <v>790</v>
      </c>
      <c r="G2640" t="s">
        <v>81</v>
      </c>
      <c r="H2640">
        <v>1</v>
      </c>
    </row>
    <row r="2641" spans="1:8" x14ac:dyDescent="0.25">
      <c r="A2641" t="s">
        <v>604</v>
      </c>
      <c r="B2641">
        <v>2</v>
      </c>
      <c r="C2641">
        <v>6</v>
      </c>
      <c r="D2641" t="s">
        <v>680</v>
      </c>
      <c r="E2641" t="s">
        <v>685</v>
      </c>
      <c r="F2641" t="s">
        <v>136</v>
      </c>
      <c r="G2641" t="s">
        <v>1078</v>
      </c>
      <c r="H2641">
        <v>1</v>
      </c>
    </row>
    <row r="2642" spans="1:8" x14ac:dyDescent="0.25">
      <c r="A2642" t="s">
        <v>604</v>
      </c>
      <c r="B2642">
        <v>2</v>
      </c>
      <c r="C2642">
        <v>6</v>
      </c>
      <c r="D2642" t="s">
        <v>680</v>
      </c>
      <c r="E2642" t="s">
        <v>685</v>
      </c>
      <c r="F2642" t="s">
        <v>136</v>
      </c>
      <c r="G2642" t="s">
        <v>83</v>
      </c>
      <c r="H2642">
        <v>0</v>
      </c>
    </row>
    <row r="2643" spans="1:8" x14ac:dyDescent="0.25">
      <c r="A2643" t="s">
        <v>604</v>
      </c>
      <c r="B2643">
        <v>2</v>
      </c>
      <c r="C2643">
        <v>6</v>
      </c>
      <c r="D2643" t="s">
        <v>680</v>
      </c>
      <c r="E2643" t="s">
        <v>685</v>
      </c>
      <c r="F2643" t="s">
        <v>136</v>
      </c>
      <c r="G2643" t="s">
        <v>1000</v>
      </c>
      <c r="H2643">
        <v>0</v>
      </c>
    </row>
    <row r="2644" spans="1:8" x14ac:dyDescent="0.25">
      <c r="A2644" t="s">
        <v>604</v>
      </c>
      <c r="B2644">
        <v>2</v>
      </c>
      <c r="C2644">
        <v>6</v>
      </c>
      <c r="D2644" t="s">
        <v>680</v>
      </c>
      <c r="E2644" t="s">
        <v>685</v>
      </c>
      <c r="F2644" t="s">
        <v>136</v>
      </c>
      <c r="G2644" t="s">
        <v>81</v>
      </c>
      <c r="H2644">
        <v>0</v>
      </c>
    </row>
    <row r="2645" spans="1:8" x14ac:dyDescent="0.25">
      <c r="A2645" t="s">
        <v>604</v>
      </c>
      <c r="B2645">
        <v>2</v>
      </c>
      <c r="C2645">
        <v>6</v>
      </c>
      <c r="D2645" t="s">
        <v>680</v>
      </c>
      <c r="E2645" t="s">
        <v>685</v>
      </c>
      <c r="F2645" t="s">
        <v>153</v>
      </c>
      <c r="G2645" t="s">
        <v>1078</v>
      </c>
      <c r="H2645">
        <v>89</v>
      </c>
    </row>
    <row r="2646" spans="1:8" x14ac:dyDescent="0.25">
      <c r="A2646" t="s">
        <v>604</v>
      </c>
      <c r="B2646">
        <v>2</v>
      </c>
      <c r="C2646">
        <v>6</v>
      </c>
      <c r="D2646" t="s">
        <v>680</v>
      </c>
      <c r="E2646" t="s">
        <v>685</v>
      </c>
      <c r="F2646" t="s">
        <v>153</v>
      </c>
      <c r="G2646" t="s">
        <v>83</v>
      </c>
      <c r="H2646">
        <v>0</v>
      </c>
    </row>
    <row r="2647" spans="1:8" x14ac:dyDescent="0.25">
      <c r="A2647" t="s">
        <v>604</v>
      </c>
      <c r="B2647">
        <v>2</v>
      </c>
      <c r="C2647">
        <v>6</v>
      </c>
      <c r="D2647" t="s">
        <v>680</v>
      </c>
      <c r="E2647" t="s">
        <v>685</v>
      </c>
      <c r="F2647" t="s">
        <v>153</v>
      </c>
      <c r="G2647" t="s">
        <v>1000</v>
      </c>
      <c r="H2647">
        <v>12</v>
      </c>
    </row>
    <row r="2648" spans="1:8" x14ac:dyDescent="0.25">
      <c r="A2648" t="s">
        <v>604</v>
      </c>
      <c r="B2648">
        <v>2</v>
      </c>
      <c r="C2648">
        <v>6</v>
      </c>
      <c r="D2648" t="s">
        <v>680</v>
      </c>
      <c r="E2648" t="s">
        <v>685</v>
      </c>
      <c r="F2648" t="s">
        <v>153</v>
      </c>
      <c r="G2648" t="s">
        <v>81</v>
      </c>
      <c r="H2648">
        <v>3</v>
      </c>
    </row>
    <row r="2649" spans="1:8" x14ac:dyDescent="0.25">
      <c r="A2649" t="s">
        <v>604</v>
      </c>
      <c r="B2649">
        <v>2</v>
      </c>
      <c r="C2649">
        <v>6</v>
      </c>
      <c r="D2649" t="s">
        <v>680</v>
      </c>
      <c r="E2649" t="s">
        <v>685</v>
      </c>
      <c r="F2649" t="s">
        <v>154</v>
      </c>
      <c r="G2649" t="s">
        <v>1078</v>
      </c>
      <c r="H2649">
        <v>24</v>
      </c>
    </row>
    <row r="2650" spans="1:8" x14ac:dyDescent="0.25">
      <c r="A2650" t="s">
        <v>604</v>
      </c>
      <c r="B2650">
        <v>2</v>
      </c>
      <c r="C2650">
        <v>6</v>
      </c>
      <c r="D2650" t="s">
        <v>680</v>
      </c>
      <c r="E2650" t="s">
        <v>685</v>
      </c>
      <c r="F2650" t="s">
        <v>154</v>
      </c>
      <c r="G2650" t="s">
        <v>1000</v>
      </c>
      <c r="H2650">
        <v>1</v>
      </c>
    </row>
    <row r="2651" spans="1:8" x14ac:dyDescent="0.25">
      <c r="A2651" t="s">
        <v>604</v>
      </c>
      <c r="B2651">
        <v>2</v>
      </c>
      <c r="C2651">
        <v>6</v>
      </c>
      <c r="D2651" t="s">
        <v>680</v>
      </c>
      <c r="E2651" t="s">
        <v>685</v>
      </c>
      <c r="F2651" t="s">
        <v>154</v>
      </c>
      <c r="G2651" t="s">
        <v>81</v>
      </c>
      <c r="H2651">
        <v>0</v>
      </c>
    </row>
    <row r="2652" spans="1:8" x14ac:dyDescent="0.25">
      <c r="A2652" t="s">
        <v>604</v>
      </c>
      <c r="B2652">
        <v>2</v>
      </c>
      <c r="C2652">
        <v>6</v>
      </c>
      <c r="D2652" t="s">
        <v>680</v>
      </c>
      <c r="E2652" t="s">
        <v>685</v>
      </c>
      <c r="F2652" t="s">
        <v>144</v>
      </c>
      <c r="G2652" t="s">
        <v>1078</v>
      </c>
      <c r="H2652">
        <v>0</v>
      </c>
    </row>
    <row r="2653" spans="1:8" x14ac:dyDescent="0.25">
      <c r="A2653" t="s">
        <v>604</v>
      </c>
      <c r="B2653">
        <v>2</v>
      </c>
      <c r="C2653">
        <v>6</v>
      </c>
      <c r="D2653" t="s">
        <v>680</v>
      </c>
      <c r="E2653" t="s">
        <v>685</v>
      </c>
      <c r="F2653" t="s">
        <v>144</v>
      </c>
      <c r="G2653" t="s">
        <v>1000</v>
      </c>
      <c r="H2653">
        <v>22</v>
      </c>
    </row>
    <row r="2654" spans="1:8" x14ac:dyDescent="0.25">
      <c r="A2654" t="s">
        <v>604</v>
      </c>
      <c r="B2654">
        <v>2</v>
      </c>
      <c r="C2654">
        <v>6</v>
      </c>
      <c r="D2654" t="s">
        <v>680</v>
      </c>
      <c r="E2654" t="s">
        <v>685</v>
      </c>
      <c r="F2654" t="s">
        <v>144</v>
      </c>
      <c r="G2654" t="s">
        <v>81</v>
      </c>
      <c r="H2654">
        <v>57</v>
      </c>
    </row>
    <row r="2655" spans="1:8" x14ac:dyDescent="0.25">
      <c r="A2655" t="s">
        <v>604</v>
      </c>
      <c r="B2655">
        <v>2</v>
      </c>
      <c r="C2655">
        <v>6</v>
      </c>
      <c r="D2655" t="s">
        <v>680</v>
      </c>
      <c r="E2655" t="s">
        <v>685</v>
      </c>
      <c r="F2655" t="s">
        <v>103</v>
      </c>
      <c r="G2655" t="s">
        <v>83</v>
      </c>
      <c r="H2655">
        <v>0</v>
      </c>
    </row>
    <row r="2656" spans="1:8" x14ac:dyDescent="0.25">
      <c r="A2656" t="s">
        <v>604</v>
      </c>
      <c r="B2656">
        <v>2</v>
      </c>
      <c r="C2656">
        <v>6</v>
      </c>
      <c r="D2656" t="s">
        <v>680</v>
      </c>
      <c r="E2656" t="s">
        <v>685</v>
      </c>
      <c r="F2656" t="s">
        <v>103</v>
      </c>
      <c r="G2656" t="s">
        <v>1000</v>
      </c>
      <c r="H2656">
        <v>0</v>
      </c>
    </row>
    <row r="2657" spans="1:8" x14ac:dyDescent="0.25">
      <c r="A2657" t="s">
        <v>604</v>
      </c>
      <c r="B2657">
        <v>2</v>
      </c>
      <c r="C2657">
        <v>6</v>
      </c>
      <c r="D2657" t="s">
        <v>680</v>
      </c>
      <c r="E2657" t="s">
        <v>685</v>
      </c>
      <c r="F2657" t="s">
        <v>111</v>
      </c>
      <c r="G2657" t="s">
        <v>83</v>
      </c>
      <c r="H2657">
        <v>0</v>
      </c>
    </row>
    <row r="2658" spans="1:8" x14ac:dyDescent="0.25">
      <c r="A2658" t="s">
        <v>604</v>
      </c>
      <c r="B2658">
        <v>2</v>
      </c>
      <c r="C2658">
        <v>6</v>
      </c>
      <c r="D2658" t="s">
        <v>680</v>
      </c>
      <c r="E2658" t="s">
        <v>685</v>
      </c>
      <c r="F2658" t="s">
        <v>170</v>
      </c>
      <c r="G2658" t="s">
        <v>1078</v>
      </c>
      <c r="H2658">
        <v>0</v>
      </c>
    </row>
    <row r="2659" spans="1:8" x14ac:dyDescent="0.25">
      <c r="A2659" t="s">
        <v>604</v>
      </c>
      <c r="B2659">
        <v>2</v>
      </c>
      <c r="C2659">
        <v>6</v>
      </c>
      <c r="D2659" t="s">
        <v>680</v>
      </c>
      <c r="E2659" t="s">
        <v>685</v>
      </c>
      <c r="F2659" t="s">
        <v>170</v>
      </c>
      <c r="G2659" t="s">
        <v>83</v>
      </c>
      <c r="H2659">
        <v>0</v>
      </c>
    </row>
    <row r="2660" spans="1:8" x14ac:dyDescent="0.25">
      <c r="A2660" t="s">
        <v>604</v>
      </c>
      <c r="B2660">
        <v>2</v>
      </c>
      <c r="C2660">
        <v>6</v>
      </c>
      <c r="D2660" t="s">
        <v>680</v>
      </c>
      <c r="E2660" t="s">
        <v>685</v>
      </c>
      <c r="F2660" t="s">
        <v>170</v>
      </c>
      <c r="G2660" t="s">
        <v>85</v>
      </c>
      <c r="H2660">
        <v>0</v>
      </c>
    </row>
    <row r="2661" spans="1:8" x14ac:dyDescent="0.25">
      <c r="A2661" t="s">
        <v>604</v>
      </c>
      <c r="B2661">
        <v>2</v>
      </c>
      <c r="C2661">
        <v>6</v>
      </c>
      <c r="D2661" t="s">
        <v>680</v>
      </c>
      <c r="E2661" t="s">
        <v>685</v>
      </c>
      <c r="F2661" t="s">
        <v>170</v>
      </c>
      <c r="G2661" t="s">
        <v>87</v>
      </c>
      <c r="H2661">
        <v>0</v>
      </c>
    </row>
    <row r="2662" spans="1:8" x14ac:dyDescent="0.25">
      <c r="A2662" t="s">
        <v>604</v>
      </c>
      <c r="B2662">
        <v>2</v>
      </c>
      <c r="C2662">
        <v>6</v>
      </c>
      <c r="D2662" t="s">
        <v>680</v>
      </c>
      <c r="E2662" t="s">
        <v>685</v>
      </c>
      <c r="F2662" t="s">
        <v>170</v>
      </c>
      <c r="G2662" t="s">
        <v>1000</v>
      </c>
      <c r="H2662">
        <v>0</v>
      </c>
    </row>
    <row r="2663" spans="1:8" x14ac:dyDescent="0.25">
      <c r="A2663" t="s">
        <v>604</v>
      </c>
      <c r="B2663">
        <v>2</v>
      </c>
      <c r="C2663">
        <v>6</v>
      </c>
      <c r="D2663" t="s">
        <v>680</v>
      </c>
      <c r="E2663" t="s">
        <v>685</v>
      </c>
      <c r="F2663" t="s">
        <v>170</v>
      </c>
      <c r="G2663" t="s">
        <v>81</v>
      </c>
      <c r="H2663">
        <v>0</v>
      </c>
    </row>
    <row r="2664" spans="1:8" x14ac:dyDescent="0.25">
      <c r="A2664" t="s">
        <v>604</v>
      </c>
      <c r="B2664">
        <v>2</v>
      </c>
      <c r="C2664">
        <v>6</v>
      </c>
      <c r="D2664" t="s">
        <v>680</v>
      </c>
      <c r="E2664" t="s">
        <v>685</v>
      </c>
      <c r="F2664" t="s">
        <v>162</v>
      </c>
      <c r="G2664" t="s">
        <v>1078</v>
      </c>
      <c r="H2664">
        <v>56</v>
      </c>
    </row>
    <row r="2665" spans="1:8" x14ac:dyDescent="0.25">
      <c r="A2665" t="s">
        <v>604</v>
      </c>
      <c r="B2665">
        <v>2</v>
      </c>
      <c r="C2665">
        <v>6</v>
      </c>
      <c r="D2665" t="s">
        <v>680</v>
      </c>
      <c r="E2665" t="s">
        <v>685</v>
      </c>
      <c r="F2665" t="s">
        <v>162</v>
      </c>
      <c r="G2665" t="s">
        <v>1000</v>
      </c>
      <c r="H2665">
        <v>11</v>
      </c>
    </row>
    <row r="2666" spans="1:8" x14ac:dyDescent="0.25">
      <c r="A2666" t="s">
        <v>604</v>
      </c>
      <c r="B2666">
        <v>2</v>
      </c>
      <c r="C2666">
        <v>6</v>
      </c>
      <c r="D2666" t="s">
        <v>680</v>
      </c>
      <c r="E2666" t="s">
        <v>685</v>
      </c>
      <c r="F2666" t="s">
        <v>162</v>
      </c>
      <c r="G2666" t="s">
        <v>81</v>
      </c>
      <c r="H2666">
        <v>0</v>
      </c>
    </row>
    <row r="2667" spans="1:8" x14ac:dyDescent="0.25">
      <c r="A2667" t="s">
        <v>604</v>
      </c>
      <c r="B2667">
        <v>2</v>
      </c>
      <c r="C2667">
        <v>6</v>
      </c>
      <c r="D2667" t="s">
        <v>680</v>
      </c>
      <c r="E2667" t="s">
        <v>685</v>
      </c>
      <c r="F2667" t="s">
        <v>95</v>
      </c>
      <c r="G2667" t="s">
        <v>1000</v>
      </c>
      <c r="H2667">
        <v>0</v>
      </c>
    </row>
    <row r="2668" spans="1:8" x14ac:dyDescent="0.25">
      <c r="A2668" t="s">
        <v>604</v>
      </c>
      <c r="B2668">
        <v>2</v>
      </c>
      <c r="C2668">
        <v>6</v>
      </c>
      <c r="D2668" t="s">
        <v>680</v>
      </c>
      <c r="E2668" t="s">
        <v>685</v>
      </c>
      <c r="F2668" t="s">
        <v>789</v>
      </c>
      <c r="G2668" t="s">
        <v>83</v>
      </c>
      <c r="H2668">
        <v>0</v>
      </c>
    </row>
    <row r="2669" spans="1:8" x14ac:dyDescent="0.25">
      <c r="A2669" t="s">
        <v>604</v>
      </c>
      <c r="B2669">
        <v>2</v>
      </c>
      <c r="C2669">
        <v>6</v>
      </c>
      <c r="D2669" t="s">
        <v>680</v>
      </c>
      <c r="E2669" t="s">
        <v>685</v>
      </c>
      <c r="F2669" t="s">
        <v>789</v>
      </c>
      <c r="G2669" t="s">
        <v>1000</v>
      </c>
      <c r="H2669">
        <v>0</v>
      </c>
    </row>
    <row r="2670" spans="1:8" x14ac:dyDescent="0.25">
      <c r="A2670" t="s">
        <v>604</v>
      </c>
      <c r="B2670">
        <v>2</v>
      </c>
      <c r="C2670">
        <v>6</v>
      </c>
      <c r="D2670" t="s">
        <v>680</v>
      </c>
      <c r="E2670" t="s">
        <v>685</v>
      </c>
      <c r="F2670" t="s">
        <v>789</v>
      </c>
      <c r="G2670" t="s">
        <v>81</v>
      </c>
      <c r="H2670">
        <v>0</v>
      </c>
    </row>
    <row r="2671" spans="1:8" x14ac:dyDescent="0.25">
      <c r="A2671" t="s">
        <v>604</v>
      </c>
      <c r="B2671">
        <v>2</v>
      </c>
      <c r="C2671">
        <v>6</v>
      </c>
      <c r="D2671" t="s">
        <v>680</v>
      </c>
      <c r="E2671" t="s">
        <v>685</v>
      </c>
      <c r="F2671" t="s">
        <v>128</v>
      </c>
      <c r="G2671" t="s">
        <v>1078</v>
      </c>
      <c r="H2671">
        <v>0</v>
      </c>
    </row>
    <row r="2672" spans="1:8" x14ac:dyDescent="0.25">
      <c r="A2672" t="s">
        <v>604</v>
      </c>
      <c r="B2672">
        <v>2</v>
      </c>
      <c r="C2672">
        <v>6</v>
      </c>
      <c r="D2672" t="s">
        <v>680</v>
      </c>
      <c r="E2672" t="s">
        <v>685</v>
      </c>
      <c r="F2672" t="s">
        <v>128</v>
      </c>
      <c r="G2672" t="s">
        <v>83</v>
      </c>
      <c r="H2672">
        <v>0</v>
      </c>
    </row>
    <row r="2673" spans="1:8" x14ac:dyDescent="0.25">
      <c r="A2673" t="s">
        <v>604</v>
      </c>
      <c r="B2673">
        <v>2</v>
      </c>
      <c r="C2673">
        <v>6</v>
      </c>
      <c r="D2673" t="s">
        <v>680</v>
      </c>
      <c r="E2673" t="s">
        <v>685</v>
      </c>
      <c r="F2673" t="s">
        <v>128</v>
      </c>
      <c r="G2673" t="s">
        <v>1000</v>
      </c>
      <c r="H2673">
        <v>3</v>
      </c>
    </row>
    <row r="2674" spans="1:8" x14ac:dyDescent="0.25">
      <c r="A2674" t="s">
        <v>604</v>
      </c>
      <c r="B2674">
        <v>2</v>
      </c>
      <c r="C2674">
        <v>6</v>
      </c>
      <c r="D2674" t="s">
        <v>680</v>
      </c>
      <c r="E2674" t="s">
        <v>685</v>
      </c>
      <c r="F2674" t="s">
        <v>128</v>
      </c>
      <c r="G2674" t="s">
        <v>81</v>
      </c>
      <c r="H2674">
        <v>28</v>
      </c>
    </row>
    <row r="2675" spans="1:8" x14ac:dyDescent="0.25">
      <c r="A2675" t="s">
        <v>604</v>
      </c>
      <c r="B2675">
        <v>2</v>
      </c>
      <c r="C2675">
        <v>6</v>
      </c>
      <c r="D2675" t="s">
        <v>680</v>
      </c>
      <c r="E2675" t="s">
        <v>685</v>
      </c>
      <c r="F2675" t="s">
        <v>77</v>
      </c>
      <c r="G2675" t="s">
        <v>1078</v>
      </c>
      <c r="H2675">
        <v>6</v>
      </c>
    </row>
    <row r="2676" spans="1:8" x14ac:dyDescent="0.25">
      <c r="A2676" t="s">
        <v>604</v>
      </c>
      <c r="B2676">
        <v>2</v>
      </c>
      <c r="C2676">
        <v>6</v>
      </c>
      <c r="D2676" t="s">
        <v>680</v>
      </c>
      <c r="E2676" t="s">
        <v>685</v>
      </c>
      <c r="F2676" t="s">
        <v>77</v>
      </c>
      <c r="G2676" t="s">
        <v>1000</v>
      </c>
      <c r="H2676">
        <v>4</v>
      </c>
    </row>
    <row r="2677" spans="1:8" x14ac:dyDescent="0.25">
      <c r="A2677" t="s">
        <v>604</v>
      </c>
      <c r="B2677">
        <v>2</v>
      </c>
      <c r="C2677">
        <v>6</v>
      </c>
      <c r="D2677" t="s">
        <v>680</v>
      </c>
      <c r="E2677" t="s">
        <v>685</v>
      </c>
      <c r="F2677" t="s">
        <v>77</v>
      </c>
      <c r="G2677" t="s">
        <v>81</v>
      </c>
      <c r="H2677">
        <v>0</v>
      </c>
    </row>
    <row r="2678" spans="1:8" x14ac:dyDescent="0.25">
      <c r="A2678" t="s">
        <v>604</v>
      </c>
      <c r="B2678">
        <v>2</v>
      </c>
      <c r="C2678">
        <v>6</v>
      </c>
      <c r="D2678" t="s">
        <v>680</v>
      </c>
      <c r="E2678" t="s">
        <v>685</v>
      </c>
      <c r="F2678" t="s">
        <v>119</v>
      </c>
      <c r="G2678" t="s">
        <v>1078</v>
      </c>
      <c r="H2678">
        <v>68</v>
      </c>
    </row>
    <row r="2679" spans="1:8" x14ac:dyDescent="0.25">
      <c r="A2679" t="s">
        <v>604</v>
      </c>
      <c r="B2679">
        <v>2</v>
      </c>
      <c r="C2679">
        <v>6</v>
      </c>
      <c r="D2679" t="s">
        <v>680</v>
      </c>
      <c r="E2679" t="s">
        <v>685</v>
      </c>
      <c r="F2679" t="s">
        <v>119</v>
      </c>
      <c r="G2679" t="s">
        <v>1000</v>
      </c>
      <c r="H2679">
        <v>6</v>
      </c>
    </row>
    <row r="2680" spans="1:8" x14ac:dyDescent="0.25">
      <c r="A2680" t="s">
        <v>604</v>
      </c>
      <c r="B2680">
        <v>2</v>
      </c>
      <c r="C2680">
        <v>6</v>
      </c>
      <c r="D2680" t="s">
        <v>680</v>
      </c>
      <c r="E2680" t="s">
        <v>685</v>
      </c>
      <c r="F2680" t="s">
        <v>119</v>
      </c>
      <c r="G2680" t="s">
        <v>81</v>
      </c>
      <c r="H2680">
        <v>0</v>
      </c>
    </row>
    <row r="2681" spans="1:8" x14ac:dyDescent="0.25">
      <c r="A2681" t="s">
        <v>604</v>
      </c>
      <c r="B2681">
        <v>2</v>
      </c>
      <c r="C2681">
        <v>6</v>
      </c>
      <c r="D2681" t="s">
        <v>680</v>
      </c>
      <c r="E2681" t="s">
        <v>685</v>
      </c>
      <c r="F2681" t="s">
        <v>120</v>
      </c>
      <c r="G2681" t="s">
        <v>83</v>
      </c>
      <c r="H2681">
        <v>0</v>
      </c>
    </row>
    <row r="2682" spans="1:8" x14ac:dyDescent="0.25">
      <c r="A2682" t="s">
        <v>604</v>
      </c>
      <c r="B2682">
        <v>2</v>
      </c>
      <c r="C2682">
        <v>6</v>
      </c>
      <c r="D2682" t="s">
        <v>680</v>
      </c>
      <c r="E2682" t="s">
        <v>685</v>
      </c>
      <c r="F2682" t="s">
        <v>120</v>
      </c>
      <c r="G2682" t="s">
        <v>1000</v>
      </c>
      <c r="H2682">
        <v>81</v>
      </c>
    </row>
    <row r="2683" spans="1:8" x14ac:dyDescent="0.25">
      <c r="A2683" t="s">
        <v>604</v>
      </c>
      <c r="B2683">
        <v>2</v>
      </c>
      <c r="C2683">
        <v>6</v>
      </c>
      <c r="D2683" t="s">
        <v>680</v>
      </c>
      <c r="E2683" t="s">
        <v>685</v>
      </c>
      <c r="F2683" t="s">
        <v>120</v>
      </c>
      <c r="G2683" t="s">
        <v>81</v>
      </c>
      <c r="H2683">
        <v>42</v>
      </c>
    </row>
    <row r="2684" spans="1:8" x14ac:dyDescent="0.25">
      <c r="A2684" t="s">
        <v>604</v>
      </c>
      <c r="B2684">
        <v>2</v>
      </c>
      <c r="C2684">
        <v>6</v>
      </c>
      <c r="D2684" t="s">
        <v>680</v>
      </c>
      <c r="E2684" t="s">
        <v>685</v>
      </c>
      <c r="F2684" t="s">
        <v>152</v>
      </c>
      <c r="G2684" t="s">
        <v>1078</v>
      </c>
      <c r="H2684">
        <v>4</v>
      </c>
    </row>
    <row r="2685" spans="1:8" x14ac:dyDescent="0.25">
      <c r="A2685" t="s">
        <v>604</v>
      </c>
      <c r="B2685">
        <v>2</v>
      </c>
      <c r="C2685">
        <v>6</v>
      </c>
      <c r="D2685" t="s">
        <v>680</v>
      </c>
      <c r="E2685" t="s">
        <v>685</v>
      </c>
      <c r="F2685" t="s">
        <v>152</v>
      </c>
      <c r="G2685" t="s">
        <v>1000</v>
      </c>
      <c r="H2685">
        <v>19</v>
      </c>
    </row>
    <row r="2686" spans="1:8" x14ac:dyDescent="0.25">
      <c r="A2686" t="s">
        <v>604</v>
      </c>
      <c r="B2686">
        <v>2</v>
      </c>
      <c r="C2686">
        <v>6</v>
      </c>
      <c r="D2686" t="s">
        <v>680</v>
      </c>
      <c r="E2686" t="s">
        <v>685</v>
      </c>
      <c r="F2686" t="s">
        <v>790</v>
      </c>
      <c r="G2686" t="s">
        <v>1078</v>
      </c>
      <c r="H2686">
        <v>0</v>
      </c>
    </row>
    <row r="2687" spans="1:8" x14ac:dyDescent="0.25">
      <c r="A2687" t="s">
        <v>604</v>
      </c>
      <c r="B2687">
        <v>2</v>
      </c>
      <c r="C2687">
        <v>6</v>
      </c>
      <c r="D2687" t="s">
        <v>680</v>
      </c>
      <c r="E2687" t="s">
        <v>685</v>
      </c>
      <c r="F2687" t="s">
        <v>790</v>
      </c>
      <c r="G2687" t="s">
        <v>83</v>
      </c>
      <c r="H2687">
        <v>0</v>
      </c>
    </row>
    <row r="2688" spans="1:8" x14ac:dyDescent="0.25">
      <c r="A2688" t="s">
        <v>604</v>
      </c>
      <c r="B2688">
        <v>2</v>
      </c>
      <c r="C2688">
        <v>6</v>
      </c>
      <c r="D2688" t="s">
        <v>680</v>
      </c>
      <c r="E2688" t="s">
        <v>685</v>
      </c>
      <c r="F2688" t="s">
        <v>790</v>
      </c>
      <c r="G2688" t="s">
        <v>1000</v>
      </c>
      <c r="H2688">
        <v>63</v>
      </c>
    </row>
    <row r="2689" spans="1:8" x14ac:dyDescent="0.25">
      <c r="A2689" t="s">
        <v>604</v>
      </c>
      <c r="B2689">
        <v>2</v>
      </c>
      <c r="C2689">
        <v>6</v>
      </c>
      <c r="D2689" t="s">
        <v>680</v>
      </c>
      <c r="E2689" t="s">
        <v>685</v>
      </c>
      <c r="F2689" t="s">
        <v>790</v>
      </c>
      <c r="G2689" t="s">
        <v>81</v>
      </c>
      <c r="H2689">
        <v>31</v>
      </c>
    </row>
    <row r="2690" spans="1:8" x14ac:dyDescent="0.25">
      <c r="A2690" t="s">
        <v>604</v>
      </c>
      <c r="B2690">
        <v>2</v>
      </c>
      <c r="C2690">
        <v>6</v>
      </c>
      <c r="D2690" t="s">
        <v>688</v>
      </c>
      <c r="E2690" t="s">
        <v>689</v>
      </c>
      <c r="F2690" t="s">
        <v>136</v>
      </c>
      <c r="G2690" t="s">
        <v>1078</v>
      </c>
      <c r="H2690">
        <v>12</v>
      </c>
    </row>
    <row r="2691" spans="1:8" x14ac:dyDescent="0.25">
      <c r="A2691" t="s">
        <v>604</v>
      </c>
      <c r="B2691">
        <v>2</v>
      </c>
      <c r="C2691">
        <v>6</v>
      </c>
      <c r="D2691" t="s">
        <v>688</v>
      </c>
      <c r="E2691" t="s">
        <v>689</v>
      </c>
      <c r="F2691" t="s">
        <v>136</v>
      </c>
      <c r="G2691" t="s">
        <v>83</v>
      </c>
      <c r="H2691">
        <v>1</v>
      </c>
    </row>
    <row r="2692" spans="1:8" x14ac:dyDescent="0.25">
      <c r="A2692" t="s">
        <v>604</v>
      </c>
      <c r="B2692">
        <v>2</v>
      </c>
      <c r="C2692">
        <v>6</v>
      </c>
      <c r="D2692" t="s">
        <v>688</v>
      </c>
      <c r="E2692" t="s">
        <v>689</v>
      </c>
      <c r="F2692" t="s">
        <v>136</v>
      </c>
      <c r="G2692" t="s">
        <v>85</v>
      </c>
      <c r="H2692">
        <v>0</v>
      </c>
    </row>
    <row r="2693" spans="1:8" x14ac:dyDescent="0.25">
      <c r="A2693" t="s">
        <v>604</v>
      </c>
      <c r="B2693">
        <v>2</v>
      </c>
      <c r="C2693">
        <v>6</v>
      </c>
      <c r="D2693" t="s">
        <v>688</v>
      </c>
      <c r="E2693" t="s">
        <v>689</v>
      </c>
      <c r="F2693" t="s">
        <v>136</v>
      </c>
      <c r="G2693" t="s">
        <v>1000</v>
      </c>
      <c r="H2693">
        <v>14</v>
      </c>
    </row>
    <row r="2694" spans="1:8" x14ac:dyDescent="0.25">
      <c r="A2694" t="s">
        <v>604</v>
      </c>
      <c r="B2694">
        <v>2</v>
      </c>
      <c r="C2694">
        <v>6</v>
      </c>
      <c r="D2694" t="s">
        <v>688</v>
      </c>
      <c r="E2694" t="s">
        <v>689</v>
      </c>
      <c r="F2694" t="s">
        <v>136</v>
      </c>
      <c r="G2694" t="s">
        <v>81</v>
      </c>
      <c r="H2694">
        <v>1</v>
      </c>
    </row>
    <row r="2695" spans="1:8" x14ac:dyDescent="0.25">
      <c r="A2695" t="s">
        <v>604</v>
      </c>
      <c r="B2695">
        <v>2</v>
      </c>
      <c r="C2695">
        <v>6</v>
      </c>
      <c r="D2695" t="s">
        <v>688</v>
      </c>
      <c r="E2695" t="s">
        <v>689</v>
      </c>
      <c r="F2695" t="s">
        <v>153</v>
      </c>
      <c r="G2695" t="s">
        <v>1078</v>
      </c>
      <c r="H2695">
        <v>504</v>
      </c>
    </row>
    <row r="2696" spans="1:8" x14ac:dyDescent="0.25">
      <c r="A2696" t="s">
        <v>604</v>
      </c>
      <c r="B2696">
        <v>2</v>
      </c>
      <c r="C2696">
        <v>6</v>
      </c>
      <c r="D2696" t="s">
        <v>688</v>
      </c>
      <c r="E2696" t="s">
        <v>689</v>
      </c>
      <c r="F2696" t="s">
        <v>153</v>
      </c>
      <c r="G2696" t="s">
        <v>83</v>
      </c>
      <c r="H2696">
        <v>10</v>
      </c>
    </row>
    <row r="2697" spans="1:8" x14ac:dyDescent="0.25">
      <c r="A2697" t="s">
        <v>604</v>
      </c>
      <c r="B2697">
        <v>2</v>
      </c>
      <c r="C2697">
        <v>6</v>
      </c>
      <c r="D2697" t="s">
        <v>688</v>
      </c>
      <c r="E2697" t="s">
        <v>689</v>
      </c>
      <c r="F2697" t="s">
        <v>153</v>
      </c>
      <c r="G2697" t="s">
        <v>1000</v>
      </c>
      <c r="H2697">
        <v>136</v>
      </c>
    </row>
    <row r="2698" spans="1:8" x14ac:dyDescent="0.25">
      <c r="A2698" t="s">
        <v>604</v>
      </c>
      <c r="B2698">
        <v>2</v>
      </c>
      <c r="C2698">
        <v>6</v>
      </c>
      <c r="D2698" t="s">
        <v>688</v>
      </c>
      <c r="E2698" t="s">
        <v>689</v>
      </c>
      <c r="F2698" t="s">
        <v>153</v>
      </c>
      <c r="G2698" t="s">
        <v>81</v>
      </c>
      <c r="H2698">
        <v>15</v>
      </c>
    </row>
    <row r="2699" spans="1:8" x14ac:dyDescent="0.25">
      <c r="A2699" t="s">
        <v>604</v>
      </c>
      <c r="B2699">
        <v>2</v>
      </c>
      <c r="C2699">
        <v>6</v>
      </c>
      <c r="D2699" t="s">
        <v>688</v>
      </c>
      <c r="E2699" t="s">
        <v>689</v>
      </c>
      <c r="F2699" t="s">
        <v>154</v>
      </c>
      <c r="G2699" t="s">
        <v>1078</v>
      </c>
      <c r="H2699">
        <v>306</v>
      </c>
    </row>
    <row r="2700" spans="1:8" x14ac:dyDescent="0.25">
      <c r="A2700" t="s">
        <v>604</v>
      </c>
      <c r="B2700">
        <v>2</v>
      </c>
      <c r="C2700">
        <v>6</v>
      </c>
      <c r="D2700" t="s">
        <v>688</v>
      </c>
      <c r="E2700" t="s">
        <v>689</v>
      </c>
      <c r="F2700" t="s">
        <v>154</v>
      </c>
      <c r="G2700" t="s">
        <v>1000</v>
      </c>
      <c r="H2700">
        <v>9</v>
      </c>
    </row>
    <row r="2701" spans="1:8" x14ac:dyDescent="0.25">
      <c r="A2701" t="s">
        <v>604</v>
      </c>
      <c r="B2701">
        <v>2</v>
      </c>
      <c r="C2701">
        <v>6</v>
      </c>
      <c r="D2701" t="s">
        <v>688</v>
      </c>
      <c r="E2701" t="s">
        <v>689</v>
      </c>
      <c r="F2701" t="s">
        <v>154</v>
      </c>
      <c r="G2701" t="s">
        <v>81</v>
      </c>
      <c r="H2701">
        <v>1</v>
      </c>
    </row>
    <row r="2702" spans="1:8" x14ac:dyDescent="0.25">
      <c r="A2702" t="s">
        <v>604</v>
      </c>
      <c r="B2702">
        <v>2</v>
      </c>
      <c r="C2702">
        <v>6</v>
      </c>
      <c r="D2702" t="s">
        <v>688</v>
      </c>
      <c r="E2702" t="s">
        <v>689</v>
      </c>
      <c r="F2702" t="s">
        <v>144</v>
      </c>
      <c r="G2702" t="s">
        <v>1078</v>
      </c>
      <c r="H2702">
        <v>11</v>
      </c>
    </row>
    <row r="2703" spans="1:8" x14ac:dyDescent="0.25">
      <c r="A2703" t="s">
        <v>604</v>
      </c>
      <c r="B2703">
        <v>2</v>
      </c>
      <c r="C2703">
        <v>6</v>
      </c>
      <c r="D2703" t="s">
        <v>688</v>
      </c>
      <c r="E2703" t="s">
        <v>689</v>
      </c>
      <c r="F2703" t="s">
        <v>144</v>
      </c>
      <c r="G2703" t="s">
        <v>1000</v>
      </c>
      <c r="H2703">
        <v>390</v>
      </c>
    </row>
    <row r="2704" spans="1:8" x14ac:dyDescent="0.25">
      <c r="A2704" t="s">
        <v>604</v>
      </c>
      <c r="B2704">
        <v>2</v>
      </c>
      <c r="C2704">
        <v>6</v>
      </c>
      <c r="D2704" t="s">
        <v>688</v>
      </c>
      <c r="E2704" t="s">
        <v>689</v>
      </c>
      <c r="F2704" t="s">
        <v>144</v>
      </c>
      <c r="G2704" t="s">
        <v>81</v>
      </c>
      <c r="H2704">
        <v>226</v>
      </c>
    </row>
    <row r="2705" spans="1:8" x14ac:dyDescent="0.25">
      <c r="A2705" t="s">
        <v>604</v>
      </c>
      <c r="B2705">
        <v>2</v>
      </c>
      <c r="C2705">
        <v>6</v>
      </c>
      <c r="D2705" t="s">
        <v>688</v>
      </c>
      <c r="E2705" t="s">
        <v>689</v>
      </c>
      <c r="F2705" t="s">
        <v>103</v>
      </c>
      <c r="G2705" t="s">
        <v>83</v>
      </c>
      <c r="H2705">
        <v>50</v>
      </c>
    </row>
    <row r="2706" spans="1:8" x14ac:dyDescent="0.25">
      <c r="A2706" t="s">
        <v>604</v>
      </c>
      <c r="B2706">
        <v>2</v>
      </c>
      <c r="C2706">
        <v>6</v>
      </c>
      <c r="D2706" t="s">
        <v>688</v>
      </c>
      <c r="E2706" t="s">
        <v>689</v>
      </c>
      <c r="F2706" t="s">
        <v>103</v>
      </c>
      <c r="G2706" t="s">
        <v>85</v>
      </c>
      <c r="H2706">
        <v>23</v>
      </c>
    </row>
    <row r="2707" spans="1:8" x14ac:dyDescent="0.25">
      <c r="A2707" t="s">
        <v>604</v>
      </c>
      <c r="B2707">
        <v>2</v>
      </c>
      <c r="C2707">
        <v>6</v>
      </c>
      <c r="D2707" t="s">
        <v>688</v>
      </c>
      <c r="E2707" t="s">
        <v>689</v>
      </c>
      <c r="F2707" t="s">
        <v>103</v>
      </c>
      <c r="G2707" t="s">
        <v>1000</v>
      </c>
      <c r="H2707">
        <v>11</v>
      </c>
    </row>
    <row r="2708" spans="1:8" x14ac:dyDescent="0.25">
      <c r="A2708" t="s">
        <v>604</v>
      </c>
      <c r="B2708">
        <v>2</v>
      </c>
      <c r="C2708">
        <v>6</v>
      </c>
      <c r="D2708" t="s">
        <v>688</v>
      </c>
      <c r="E2708" t="s">
        <v>689</v>
      </c>
      <c r="F2708" t="s">
        <v>103</v>
      </c>
      <c r="G2708" t="s">
        <v>81</v>
      </c>
      <c r="H2708">
        <v>0</v>
      </c>
    </row>
    <row r="2709" spans="1:8" x14ac:dyDescent="0.25">
      <c r="A2709" t="s">
        <v>604</v>
      </c>
      <c r="B2709">
        <v>2</v>
      </c>
      <c r="C2709">
        <v>6</v>
      </c>
      <c r="D2709" t="s">
        <v>688</v>
      </c>
      <c r="E2709" t="s">
        <v>689</v>
      </c>
      <c r="F2709" t="s">
        <v>111</v>
      </c>
      <c r="G2709" t="s">
        <v>83</v>
      </c>
      <c r="H2709">
        <v>45</v>
      </c>
    </row>
    <row r="2710" spans="1:8" x14ac:dyDescent="0.25">
      <c r="A2710" t="s">
        <v>604</v>
      </c>
      <c r="B2710">
        <v>2</v>
      </c>
      <c r="C2710">
        <v>6</v>
      </c>
      <c r="D2710" t="s">
        <v>688</v>
      </c>
      <c r="E2710" t="s">
        <v>689</v>
      </c>
      <c r="F2710" t="s">
        <v>170</v>
      </c>
      <c r="G2710" t="s">
        <v>1078</v>
      </c>
      <c r="H2710">
        <v>1</v>
      </c>
    </row>
    <row r="2711" spans="1:8" x14ac:dyDescent="0.25">
      <c r="A2711" t="s">
        <v>604</v>
      </c>
      <c r="B2711">
        <v>2</v>
      </c>
      <c r="C2711">
        <v>6</v>
      </c>
      <c r="D2711" t="s">
        <v>688</v>
      </c>
      <c r="E2711" t="s">
        <v>689</v>
      </c>
      <c r="F2711" t="s">
        <v>170</v>
      </c>
      <c r="G2711" t="s">
        <v>83</v>
      </c>
      <c r="H2711">
        <v>13</v>
      </c>
    </row>
    <row r="2712" spans="1:8" x14ac:dyDescent="0.25">
      <c r="A2712" t="s">
        <v>604</v>
      </c>
      <c r="B2712">
        <v>2</v>
      </c>
      <c r="C2712">
        <v>6</v>
      </c>
      <c r="D2712" t="s">
        <v>688</v>
      </c>
      <c r="E2712" t="s">
        <v>689</v>
      </c>
      <c r="F2712" t="s">
        <v>170</v>
      </c>
      <c r="G2712" t="s">
        <v>85</v>
      </c>
      <c r="H2712">
        <v>12</v>
      </c>
    </row>
    <row r="2713" spans="1:8" x14ac:dyDescent="0.25">
      <c r="A2713" t="s">
        <v>604</v>
      </c>
      <c r="B2713">
        <v>2</v>
      </c>
      <c r="C2713">
        <v>6</v>
      </c>
      <c r="D2713" t="s">
        <v>688</v>
      </c>
      <c r="E2713" t="s">
        <v>689</v>
      </c>
      <c r="F2713" t="s">
        <v>170</v>
      </c>
      <c r="G2713" t="s">
        <v>87</v>
      </c>
      <c r="H2713">
        <v>13</v>
      </c>
    </row>
    <row r="2714" spans="1:8" x14ac:dyDescent="0.25">
      <c r="A2714" t="s">
        <v>604</v>
      </c>
      <c r="B2714">
        <v>2</v>
      </c>
      <c r="C2714">
        <v>6</v>
      </c>
      <c r="D2714" t="s">
        <v>688</v>
      </c>
      <c r="E2714" t="s">
        <v>689</v>
      </c>
      <c r="F2714" t="s">
        <v>170</v>
      </c>
      <c r="G2714" t="s">
        <v>1000</v>
      </c>
      <c r="H2714">
        <v>5</v>
      </c>
    </row>
    <row r="2715" spans="1:8" x14ac:dyDescent="0.25">
      <c r="A2715" t="s">
        <v>604</v>
      </c>
      <c r="B2715">
        <v>2</v>
      </c>
      <c r="C2715">
        <v>6</v>
      </c>
      <c r="D2715" t="s">
        <v>688</v>
      </c>
      <c r="E2715" t="s">
        <v>689</v>
      </c>
      <c r="F2715" t="s">
        <v>170</v>
      </c>
      <c r="G2715" t="s">
        <v>81</v>
      </c>
      <c r="H2715">
        <v>5</v>
      </c>
    </row>
    <row r="2716" spans="1:8" x14ac:dyDescent="0.25">
      <c r="A2716" t="s">
        <v>604</v>
      </c>
      <c r="B2716">
        <v>2</v>
      </c>
      <c r="C2716">
        <v>6</v>
      </c>
      <c r="D2716" t="s">
        <v>688</v>
      </c>
      <c r="E2716" t="s">
        <v>689</v>
      </c>
      <c r="F2716" t="s">
        <v>162</v>
      </c>
      <c r="G2716" t="s">
        <v>1078</v>
      </c>
      <c r="H2716">
        <v>1294</v>
      </c>
    </row>
    <row r="2717" spans="1:8" x14ac:dyDescent="0.25">
      <c r="A2717" t="s">
        <v>604</v>
      </c>
      <c r="B2717">
        <v>2</v>
      </c>
      <c r="C2717">
        <v>6</v>
      </c>
      <c r="D2717" t="s">
        <v>688</v>
      </c>
      <c r="E2717" t="s">
        <v>689</v>
      </c>
      <c r="F2717" t="s">
        <v>162</v>
      </c>
      <c r="G2717" t="s">
        <v>1000</v>
      </c>
      <c r="H2717">
        <v>539</v>
      </c>
    </row>
    <row r="2718" spans="1:8" x14ac:dyDescent="0.25">
      <c r="A2718" t="s">
        <v>604</v>
      </c>
      <c r="B2718">
        <v>2</v>
      </c>
      <c r="C2718">
        <v>6</v>
      </c>
      <c r="D2718" t="s">
        <v>688</v>
      </c>
      <c r="E2718" t="s">
        <v>689</v>
      </c>
      <c r="F2718" t="s">
        <v>162</v>
      </c>
      <c r="G2718" t="s">
        <v>81</v>
      </c>
      <c r="H2718">
        <v>54</v>
      </c>
    </row>
    <row r="2719" spans="1:8" x14ac:dyDescent="0.25">
      <c r="A2719" t="s">
        <v>604</v>
      </c>
      <c r="B2719">
        <v>2</v>
      </c>
      <c r="C2719">
        <v>6</v>
      </c>
      <c r="D2719" t="s">
        <v>688</v>
      </c>
      <c r="E2719" t="s">
        <v>689</v>
      </c>
      <c r="F2719" t="s">
        <v>95</v>
      </c>
      <c r="G2719" t="s">
        <v>1000</v>
      </c>
      <c r="H2719">
        <v>0</v>
      </c>
    </row>
    <row r="2720" spans="1:8" x14ac:dyDescent="0.25">
      <c r="A2720" t="s">
        <v>604</v>
      </c>
      <c r="B2720">
        <v>2</v>
      </c>
      <c r="C2720">
        <v>6</v>
      </c>
      <c r="D2720" t="s">
        <v>688</v>
      </c>
      <c r="E2720" t="s">
        <v>689</v>
      </c>
      <c r="F2720" t="s">
        <v>789</v>
      </c>
      <c r="G2720" t="s">
        <v>83</v>
      </c>
      <c r="H2720">
        <v>5</v>
      </c>
    </row>
    <row r="2721" spans="1:8" x14ac:dyDescent="0.25">
      <c r="A2721" t="s">
        <v>604</v>
      </c>
      <c r="B2721">
        <v>2</v>
      </c>
      <c r="C2721">
        <v>6</v>
      </c>
      <c r="D2721" t="s">
        <v>688</v>
      </c>
      <c r="E2721" t="s">
        <v>689</v>
      </c>
      <c r="F2721" t="s">
        <v>789</v>
      </c>
      <c r="G2721" t="s">
        <v>1000</v>
      </c>
      <c r="H2721">
        <v>26</v>
      </c>
    </row>
    <row r="2722" spans="1:8" x14ac:dyDescent="0.25">
      <c r="A2722" t="s">
        <v>604</v>
      </c>
      <c r="B2722">
        <v>2</v>
      </c>
      <c r="C2722">
        <v>6</v>
      </c>
      <c r="D2722" t="s">
        <v>688</v>
      </c>
      <c r="E2722" t="s">
        <v>689</v>
      </c>
      <c r="F2722" t="s">
        <v>789</v>
      </c>
      <c r="G2722" t="s">
        <v>81</v>
      </c>
      <c r="H2722">
        <v>74</v>
      </c>
    </row>
    <row r="2723" spans="1:8" x14ac:dyDescent="0.25">
      <c r="A2723" t="s">
        <v>604</v>
      </c>
      <c r="B2723">
        <v>2</v>
      </c>
      <c r="C2723">
        <v>6</v>
      </c>
      <c r="D2723" t="s">
        <v>688</v>
      </c>
      <c r="E2723" t="s">
        <v>689</v>
      </c>
      <c r="F2723" t="s">
        <v>806</v>
      </c>
      <c r="G2723" t="s">
        <v>93</v>
      </c>
      <c r="H2723">
        <v>0</v>
      </c>
    </row>
    <row r="2724" spans="1:8" x14ac:dyDescent="0.25">
      <c r="A2724" t="s">
        <v>604</v>
      </c>
      <c r="B2724">
        <v>2</v>
      </c>
      <c r="C2724">
        <v>6</v>
      </c>
      <c r="D2724" t="s">
        <v>688</v>
      </c>
      <c r="E2724" t="s">
        <v>689</v>
      </c>
      <c r="F2724" t="s">
        <v>128</v>
      </c>
      <c r="G2724" t="s">
        <v>1078</v>
      </c>
      <c r="H2724">
        <v>2</v>
      </c>
    </row>
    <row r="2725" spans="1:8" x14ac:dyDescent="0.25">
      <c r="A2725" t="s">
        <v>604</v>
      </c>
      <c r="B2725">
        <v>2</v>
      </c>
      <c r="C2725">
        <v>6</v>
      </c>
      <c r="D2725" t="s">
        <v>688</v>
      </c>
      <c r="E2725" t="s">
        <v>689</v>
      </c>
      <c r="F2725" t="s">
        <v>128</v>
      </c>
      <c r="G2725" t="s">
        <v>83</v>
      </c>
      <c r="H2725">
        <v>4</v>
      </c>
    </row>
    <row r="2726" spans="1:8" x14ac:dyDescent="0.25">
      <c r="A2726" t="s">
        <v>604</v>
      </c>
      <c r="B2726">
        <v>2</v>
      </c>
      <c r="C2726">
        <v>6</v>
      </c>
      <c r="D2726" t="s">
        <v>688</v>
      </c>
      <c r="E2726" t="s">
        <v>689</v>
      </c>
      <c r="F2726" t="s">
        <v>128</v>
      </c>
      <c r="G2726" t="s">
        <v>1000</v>
      </c>
      <c r="H2726">
        <v>9</v>
      </c>
    </row>
    <row r="2727" spans="1:8" x14ac:dyDescent="0.25">
      <c r="A2727" t="s">
        <v>604</v>
      </c>
      <c r="B2727">
        <v>2</v>
      </c>
      <c r="C2727">
        <v>6</v>
      </c>
      <c r="D2727" t="s">
        <v>688</v>
      </c>
      <c r="E2727" t="s">
        <v>689</v>
      </c>
      <c r="F2727" t="s">
        <v>128</v>
      </c>
      <c r="G2727" t="s">
        <v>81</v>
      </c>
      <c r="H2727">
        <v>64</v>
      </c>
    </row>
    <row r="2728" spans="1:8" x14ac:dyDescent="0.25">
      <c r="A2728" t="s">
        <v>604</v>
      </c>
      <c r="B2728">
        <v>2</v>
      </c>
      <c r="C2728">
        <v>6</v>
      </c>
      <c r="D2728" t="s">
        <v>688</v>
      </c>
      <c r="E2728" t="s">
        <v>689</v>
      </c>
      <c r="F2728" t="s">
        <v>77</v>
      </c>
      <c r="G2728" t="s">
        <v>1078</v>
      </c>
      <c r="H2728">
        <v>10</v>
      </c>
    </row>
    <row r="2729" spans="1:8" x14ac:dyDescent="0.25">
      <c r="A2729" t="s">
        <v>604</v>
      </c>
      <c r="B2729">
        <v>2</v>
      </c>
      <c r="C2729">
        <v>6</v>
      </c>
      <c r="D2729" t="s">
        <v>688</v>
      </c>
      <c r="E2729" t="s">
        <v>689</v>
      </c>
      <c r="F2729" t="s">
        <v>77</v>
      </c>
      <c r="G2729" t="s">
        <v>83</v>
      </c>
      <c r="H2729">
        <v>0</v>
      </c>
    </row>
    <row r="2730" spans="1:8" x14ac:dyDescent="0.25">
      <c r="A2730" t="s">
        <v>604</v>
      </c>
      <c r="B2730">
        <v>2</v>
      </c>
      <c r="C2730">
        <v>6</v>
      </c>
      <c r="D2730" t="s">
        <v>688</v>
      </c>
      <c r="E2730" t="s">
        <v>689</v>
      </c>
      <c r="F2730" t="s">
        <v>77</v>
      </c>
      <c r="G2730" t="s">
        <v>1000</v>
      </c>
      <c r="H2730">
        <v>81</v>
      </c>
    </row>
    <row r="2731" spans="1:8" x14ac:dyDescent="0.25">
      <c r="A2731" t="s">
        <v>604</v>
      </c>
      <c r="B2731">
        <v>2</v>
      </c>
      <c r="C2731">
        <v>6</v>
      </c>
      <c r="D2731" t="s">
        <v>688</v>
      </c>
      <c r="E2731" t="s">
        <v>689</v>
      </c>
      <c r="F2731" t="s">
        <v>77</v>
      </c>
      <c r="G2731" t="s">
        <v>81</v>
      </c>
      <c r="H2731">
        <v>32</v>
      </c>
    </row>
    <row r="2732" spans="1:8" x14ac:dyDescent="0.25">
      <c r="A2732" t="s">
        <v>604</v>
      </c>
      <c r="B2732">
        <v>2</v>
      </c>
      <c r="C2732">
        <v>6</v>
      </c>
      <c r="D2732" t="s">
        <v>688</v>
      </c>
      <c r="E2732" t="s">
        <v>689</v>
      </c>
      <c r="F2732" t="s">
        <v>119</v>
      </c>
      <c r="G2732" t="s">
        <v>1078</v>
      </c>
      <c r="H2732">
        <v>153</v>
      </c>
    </row>
    <row r="2733" spans="1:8" x14ac:dyDescent="0.25">
      <c r="A2733" t="s">
        <v>604</v>
      </c>
      <c r="B2733">
        <v>2</v>
      </c>
      <c r="C2733">
        <v>6</v>
      </c>
      <c r="D2733" t="s">
        <v>688</v>
      </c>
      <c r="E2733" t="s">
        <v>689</v>
      </c>
      <c r="F2733" t="s">
        <v>119</v>
      </c>
      <c r="G2733" t="s">
        <v>83</v>
      </c>
      <c r="H2733">
        <v>60</v>
      </c>
    </row>
    <row r="2734" spans="1:8" x14ac:dyDescent="0.25">
      <c r="A2734" t="s">
        <v>604</v>
      </c>
      <c r="B2734">
        <v>2</v>
      </c>
      <c r="C2734">
        <v>6</v>
      </c>
      <c r="D2734" t="s">
        <v>688</v>
      </c>
      <c r="E2734" t="s">
        <v>689</v>
      </c>
      <c r="F2734" t="s">
        <v>119</v>
      </c>
      <c r="G2734" t="s">
        <v>1000</v>
      </c>
      <c r="H2734">
        <v>92</v>
      </c>
    </row>
    <row r="2735" spans="1:8" x14ac:dyDescent="0.25">
      <c r="A2735" t="s">
        <v>604</v>
      </c>
      <c r="B2735">
        <v>2</v>
      </c>
      <c r="C2735">
        <v>6</v>
      </c>
      <c r="D2735" t="s">
        <v>688</v>
      </c>
      <c r="E2735" t="s">
        <v>689</v>
      </c>
      <c r="F2735" t="s">
        <v>119</v>
      </c>
      <c r="G2735" t="s">
        <v>81</v>
      </c>
      <c r="H2735">
        <v>2</v>
      </c>
    </row>
    <row r="2736" spans="1:8" x14ac:dyDescent="0.25">
      <c r="A2736" t="s">
        <v>604</v>
      </c>
      <c r="B2736">
        <v>2</v>
      </c>
      <c r="C2736">
        <v>6</v>
      </c>
      <c r="D2736" t="s">
        <v>688</v>
      </c>
      <c r="E2736" t="s">
        <v>689</v>
      </c>
      <c r="F2736" t="s">
        <v>120</v>
      </c>
      <c r="G2736" t="s">
        <v>1078</v>
      </c>
      <c r="H2736">
        <v>1</v>
      </c>
    </row>
    <row r="2737" spans="1:8" x14ac:dyDescent="0.25">
      <c r="A2737" t="s">
        <v>604</v>
      </c>
      <c r="B2737">
        <v>2</v>
      </c>
      <c r="C2737">
        <v>6</v>
      </c>
      <c r="D2737" t="s">
        <v>688</v>
      </c>
      <c r="E2737" t="s">
        <v>689</v>
      </c>
      <c r="F2737" t="s">
        <v>120</v>
      </c>
      <c r="G2737" t="s">
        <v>83</v>
      </c>
      <c r="H2737">
        <v>562</v>
      </c>
    </row>
    <row r="2738" spans="1:8" x14ac:dyDescent="0.25">
      <c r="A2738" t="s">
        <v>604</v>
      </c>
      <c r="B2738">
        <v>2</v>
      </c>
      <c r="C2738">
        <v>6</v>
      </c>
      <c r="D2738" t="s">
        <v>688</v>
      </c>
      <c r="E2738" t="s">
        <v>689</v>
      </c>
      <c r="F2738" t="s">
        <v>120</v>
      </c>
      <c r="G2738" t="s">
        <v>1000</v>
      </c>
      <c r="H2738">
        <v>90</v>
      </c>
    </row>
    <row r="2739" spans="1:8" x14ac:dyDescent="0.25">
      <c r="A2739" t="s">
        <v>604</v>
      </c>
      <c r="B2739">
        <v>2</v>
      </c>
      <c r="C2739">
        <v>6</v>
      </c>
      <c r="D2739" t="s">
        <v>688</v>
      </c>
      <c r="E2739" t="s">
        <v>689</v>
      </c>
      <c r="F2739" t="s">
        <v>120</v>
      </c>
      <c r="G2739" t="s">
        <v>81</v>
      </c>
      <c r="H2739">
        <v>16</v>
      </c>
    </row>
    <row r="2740" spans="1:8" x14ac:dyDescent="0.25">
      <c r="A2740" t="s">
        <v>604</v>
      </c>
      <c r="B2740">
        <v>2</v>
      </c>
      <c r="C2740">
        <v>6</v>
      </c>
      <c r="D2740" t="s">
        <v>688</v>
      </c>
      <c r="E2740" t="s">
        <v>689</v>
      </c>
      <c r="F2740" t="s">
        <v>152</v>
      </c>
      <c r="G2740" t="s">
        <v>1078</v>
      </c>
      <c r="H2740">
        <v>102</v>
      </c>
    </row>
    <row r="2741" spans="1:8" x14ac:dyDescent="0.25">
      <c r="A2741" t="s">
        <v>604</v>
      </c>
      <c r="B2741">
        <v>2</v>
      </c>
      <c r="C2741">
        <v>6</v>
      </c>
      <c r="D2741" t="s">
        <v>688</v>
      </c>
      <c r="E2741" t="s">
        <v>689</v>
      </c>
      <c r="F2741" t="s">
        <v>152</v>
      </c>
      <c r="G2741" t="s">
        <v>1000</v>
      </c>
      <c r="H2741">
        <v>135</v>
      </c>
    </row>
    <row r="2742" spans="1:8" x14ac:dyDescent="0.25">
      <c r="A2742" t="s">
        <v>604</v>
      </c>
      <c r="B2742">
        <v>2</v>
      </c>
      <c r="C2742">
        <v>6</v>
      </c>
      <c r="D2742" t="s">
        <v>688</v>
      </c>
      <c r="E2742" t="s">
        <v>689</v>
      </c>
      <c r="F2742" t="s">
        <v>790</v>
      </c>
      <c r="G2742" t="s">
        <v>1078</v>
      </c>
      <c r="H2742">
        <v>33</v>
      </c>
    </row>
    <row r="2743" spans="1:8" x14ac:dyDescent="0.25">
      <c r="A2743" t="s">
        <v>604</v>
      </c>
      <c r="B2743">
        <v>2</v>
      </c>
      <c r="C2743">
        <v>6</v>
      </c>
      <c r="D2743" t="s">
        <v>688</v>
      </c>
      <c r="E2743" t="s">
        <v>689</v>
      </c>
      <c r="F2743" t="s">
        <v>790</v>
      </c>
      <c r="G2743" t="s">
        <v>83</v>
      </c>
      <c r="H2743">
        <v>173</v>
      </c>
    </row>
    <row r="2744" spans="1:8" x14ac:dyDescent="0.25">
      <c r="A2744" t="s">
        <v>604</v>
      </c>
      <c r="B2744">
        <v>2</v>
      </c>
      <c r="C2744">
        <v>6</v>
      </c>
      <c r="D2744" t="s">
        <v>688</v>
      </c>
      <c r="E2744" t="s">
        <v>689</v>
      </c>
      <c r="F2744" t="s">
        <v>790</v>
      </c>
      <c r="G2744" t="s">
        <v>85</v>
      </c>
      <c r="H2744">
        <v>0</v>
      </c>
    </row>
    <row r="2745" spans="1:8" x14ac:dyDescent="0.25">
      <c r="A2745" t="s">
        <v>604</v>
      </c>
      <c r="B2745">
        <v>2</v>
      </c>
      <c r="C2745">
        <v>6</v>
      </c>
      <c r="D2745" t="s">
        <v>688</v>
      </c>
      <c r="E2745" t="s">
        <v>689</v>
      </c>
      <c r="F2745" t="s">
        <v>790</v>
      </c>
      <c r="G2745" t="s">
        <v>1000</v>
      </c>
      <c r="H2745">
        <v>1207</v>
      </c>
    </row>
    <row r="2746" spans="1:8" x14ac:dyDescent="0.25">
      <c r="A2746" t="s">
        <v>604</v>
      </c>
      <c r="B2746">
        <v>2</v>
      </c>
      <c r="C2746">
        <v>6</v>
      </c>
      <c r="D2746" t="s">
        <v>688</v>
      </c>
      <c r="E2746" t="s">
        <v>689</v>
      </c>
      <c r="F2746" t="s">
        <v>790</v>
      </c>
      <c r="G2746" t="s">
        <v>81</v>
      </c>
      <c r="H2746">
        <v>1137</v>
      </c>
    </row>
    <row r="2747" spans="1:8" x14ac:dyDescent="0.25">
      <c r="A2747" t="s">
        <v>604</v>
      </c>
      <c r="B2747">
        <v>2</v>
      </c>
      <c r="C2747">
        <v>6</v>
      </c>
      <c r="D2747" t="s">
        <v>692</v>
      </c>
      <c r="E2747" t="s">
        <v>693</v>
      </c>
      <c r="F2747" t="s">
        <v>136</v>
      </c>
      <c r="G2747" t="s">
        <v>1078</v>
      </c>
      <c r="H2747">
        <v>11</v>
      </c>
    </row>
    <row r="2748" spans="1:8" x14ac:dyDescent="0.25">
      <c r="A2748" t="s">
        <v>604</v>
      </c>
      <c r="B2748">
        <v>2</v>
      </c>
      <c r="C2748">
        <v>6</v>
      </c>
      <c r="D2748" t="s">
        <v>692</v>
      </c>
      <c r="E2748" t="s">
        <v>693</v>
      </c>
      <c r="F2748" t="s">
        <v>136</v>
      </c>
      <c r="G2748" t="s">
        <v>83</v>
      </c>
      <c r="H2748">
        <v>1</v>
      </c>
    </row>
    <row r="2749" spans="1:8" x14ac:dyDescent="0.25">
      <c r="A2749" t="s">
        <v>604</v>
      </c>
      <c r="B2749">
        <v>2</v>
      </c>
      <c r="C2749">
        <v>6</v>
      </c>
      <c r="D2749" t="s">
        <v>692</v>
      </c>
      <c r="E2749" t="s">
        <v>693</v>
      </c>
      <c r="F2749" t="s">
        <v>136</v>
      </c>
      <c r="G2749" t="s">
        <v>1000</v>
      </c>
      <c r="H2749">
        <v>15</v>
      </c>
    </row>
    <row r="2750" spans="1:8" x14ac:dyDescent="0.25">
      <c r="A2750" t="s">
        <v>604</v>
      </c>
      <c r="B2750">
        <v>2</v>
      </c>
      <c r="C2750">
        <v>6</v>
      </c>
      <c r="D2750" t="s">
        <v>692</v>
      </c>
      <c r="E2750" t="s">
        <v>693</v>
      </c>
      <c r="F2750" t="s">
        <v>136</v>
      </c>
      <c r="G2750" t="s">
        <v>81</v>
      </c>
      <c r="H2750">
        <v>1</v>
      </c>
    </row>
    <row r="2751" spans="1:8" x14ac:dyDescent="0.25">
      <c r="A2751" t="s">
        <v>604</v>
      </c>
      <c r="B2751">
        <v>2</v>
      </c>
      <c r="C2751">
        <v>6</v>
      </c>
      <c r="D2751" t="s">
        <v>692</v>
      </c>
      <c r="E2751" t="s">
        <v>693</v>
      </c>
      <c r="F2751" t="s">
        <v>153</v>
      </c>
      <c r="G2751" t="s">
        <v>1078</v>
      </c>
      <c r="H2751">
        <v>472</v>
      </c>
    </row>
    <row r="2752" spans="1:8" x14ac:dyDescent="0.25">
      <c r="A2752" t="s">
        <v>604</v>
      </c>
      <c r="B2752">
        <v>2</v>
      </c>
      <c r="C2752">
        <v>6</v>
      </c>
      <c r="D2752" t="s">
        <v>692</v>
      </c>
      <c r="E2752" t="s">
        <v>693</v>
      </c>
      <c r="F2752" t="s">
        <v>153</v>
      </c>
      <c r="G2752" t="s">
        <v>83</v>
      </c>
      <c r="H2752">
        <v>11</v>
      </c>
    </row>
    <row r="2753" spans="1:8" x14ac:dyDescent="0.25">
      <c r="A2753" t="s">
        <v>604</v>
      </c>
      <c r="B2753">
        <v>2</v>
      </c>
      <c r="C2753">
        <v>6</v>
      </c>
      <c r="D2753" t="s">
        <v>692</v>
      </c>
      <c r="E2753" t="s">
        <v>693</v>
      </c>
      <c r="F2753" t="s">
        <v>153</v>
      </c>
      <c r="G2753" t="s">
        <v>1000</v>
      </c>
      <c r="H2753">
        <v>121</v>
      </c>
    </row>
    <row r="2754" spans="1:8" x14ac:dyDescent="0.25">
      <c r="A2754" t="s">
        <v>604</v>
      </c>
      <c r="B2754">
        <v>2</v>
      </c>
      <c r="C2754">
        <v>6</v>
      </c>
      <c r="D2754" t="s">
        <v>692</v>
      </c>
      <c r="E2754" t="s">
        <v>693</v>
      </c>
      <c r="F2754" t="s">
        <v>153</v>
      </c>
      <c r="G2754" t="s">
        <v>81</v>
      </c>
      <c r="H2754">
        <v>15</v>
      </c>
    </row>
    <row r="2755" spans="1:8" x14ac:dyDescent="0.25">
      <c r="A2755" t="s">
        <v>604</v>
      </c>
      <c r="B2755">
        <v>2</v>
      </c>
      <c r="C2755">
        <v>6</v>
      </c>
      <c r="D2755" t="s">
        <v>692</v>
      </c>
      <c r="E2755" t="s">
        <v>693</v>
      </c>
      <c r="F2755" t="s">
        <v>154</v>
      </c>
      <c r="G2755" t="s">
        <v>1078</v>
      </c>
      <c r="H2755">
        <v>270</v>
      </c>
    </row>
    <row r="2756" spans="1:8" x14ac:dyDescent="0.25">
      <c r="A2756" t="s">
        <v>604</v>
      </c>
      <c r="B2756">
        <v>2</v>
      </c>
      <c r="C2756">
        <v>6</v>
      </c>
      <c r="D2756" t="s">
        <v>692</v>
      </c>
      <c r="E2756" t="s">
        <v>693</v>
      </c>
      <c r="F2756" t="s">
        <v>154</v>
      </c>
      <c r="G2756" t="s">
        <v>1000</v>
      </c>
      <c r="H2756">
        <v>8</v>
      </c>
    </row>
    <row r="2757" spans="1:8" x14ac:dyDescent="0.25">
      <c r="A2757" t="s">
        <v>604</v>
      </c>
      <c r="B2757">
        <v>2</v>
      </c>
      <c r="C2757">
        <v>6</v>
      </c>
      <c r="D2757" t="s">
        <v>692</v>
      </c>
      <c r="E2757" t="s">
        <v>693</v>
      </c>
      <c r="F2757" t="s">
        <v>154</v>
      </c>
      <c r="G2757" t="s">
        <v>81</v>
      </c>
      <c r="H2757">
        <v>1</v>
      </c>
    </row>
    <row r="2758" spans="1:8" x14ac:dyDescent="0.25">
      <c r="A2758" t="s">
        <v>604</v>
      </c>
      <c r="B2758">
        <v>2</v>
      </c>
      <c r="C2758">
        <v>6</v>
      </c>
      <c r="D2758" t="s">
        <v>692</v>
      </c>
      <c r="E2758" t="s">
        <v>693</v>
      </c>
      <c r="F2758" t="s">
        <v>144</v>
      </c>
      <c r="G2758" t="s">
        <v>1078</v>
      </c>
      <c r="H2758">
        <v>8</v>
      </c>
    </row>
    <row r="2759" spans="1:8" x14ac:dyDescent="0.25">
      <c r="A2759" t="s">
        <v>604</v>
      </c>
      <c r="B2759">
        <v>2</v>
      </c>
      <c r="C2759">
        <v>6</v>
      </c>
      <c r="D2759" t="s">
        <v>692</v>
      </c>
      <c r="E2759" t="s">
        <v>693</v>
      </c>
      <c r="F2759" t="s">
        <v>144</v>
      </c>
      <c r="G2759" t="s">
        <v>1000</v>
      </c>
      <c r="H2759">
        <v>287</v>
      </c>
    </row>
    <row r="2760" spans="1:8" x14ac:dyDescent="0.25">
      <c r="A2760" t="s">
        <v>604</v>
      </c>
      <c r="B2760">
        <v>2</v>
      </c>
      <c r="C2760">
        <v>6</v>
      </c>
      <c r="D2760" t="s">
        <v>692</v>
      </c>
      <c r="E2760" t="s">
        <v>693</v>
      </c>
      <c r="F2760" t="s">
        <v>144</v>
      </c>
      <c r="G2760" t="s">
        <v>81</v>
      </c>
      <c r="H2760">
        <v>213</v>
      </c>
    </row>
    <row r="2761" spans="1:8" x14ac:dyDescent="0.25">
      <c r="A2761" t="s">
        <v>604</v>
      </c>
      <c r="B2761">
        <v>2</v>
      </c>
      <c r="C2761">
        <v>6</v>
      </c>
      <c r="D2761" t="s">
        <v>692</v>
      </c>
      <c r="E2761" t="s">
        <v>693</v>
      </c>
      <c r="F2761" t="s">
        <v>103</v>
      </c>
      <c r="G2761" t="s">
        <v>83</v>
      </c>
      <c r="H2761">
        <v>50</v>
      </c>
    </row>
    <row r="2762" spans="1:8" x14ac:dyDescent="0.25">
      <c r="A2762" t="s">
        <v>604</v>
      </c>
      <c r="B2762">
        <v>2</v>
      </c>
      <c r="C2762">
        <v>6</v>
      </c>
      <c r="D2762" t="s">
        <v>692</v>
      </c>
      <c r="E2762" t="s">
        <v>693</v>
      </c>
      <c r="F2762" t="s">
        <v>103</v>
      </c>
      <c r="G2762" t="s">
        <v>85</v>
      </c>
      <c r="H2762">
        <v>21</v>
      </c>
    </row>
    <row r="2763" spans="1:8" x14ac:dyDescent="0.25">
      <c r="A2763" t="s">
        <v>604</v>
      </c>
      <c r="B2763">
        <v>2</v>
      </c>
      <c r="C2763">
        <v>6</v>
      </c>
      <c r="D2763" t="s">
        <v>692</v>
      </c>
      <c r="E2763" t="s">
        <v>693</v>
      </c>
      <c r="F2763" t="s">
        <v>103</v>
      </c>
      <c r="G2763" t="s">
        <v>1000</v>
      </c>
      <c r="H2763">
        <v>11</v>
      </c>
    </row>
    <row r="2764" spans="1:8" x14ac:dyDescent="0.25">
      <c r="A2764" t="s">
        <v>604</v>
      </c>
      <c r="B2764">
        <v>2</v>
      </c>
      <c r="C2764">
        <v>6</v>
      </c>
      <c r="D2764" t="s">
        <v>692</v>
      </c>
      <c r="E2764" t="s">
        <v>693</v>
      </c>
      <c r="F2764" t="s">
        <v>111</v>
      </c>
      <c r="G2764" t="s">
        <v>83</v>
      </c>
      <c r="H2764">
        <v>44</v>
      </c>
    </row>
    <row r="2765" spans="1:8" x14ac:dyDescent="0.25">
      <c r="A2765" t="s">
        <v>604</v>
      </c>
      <c r="B2765">
        <v>2</v>
      </c>
      <c r="C2765">
        <v>6</v>
      </c>
      <c r="D2765" t="s">
        <v>692</v>
      </c>
      <c r="E2765" t="s">
        <v>693</v>
      </c>
      <c r="F2765" t="s">
        <v>170</v>
      </c>
      <c r="G2765" t="s">
        <v>1078</v>
      </c>
      <c r="H2765">
        <v>1</v>
      </c>
    </row>
    <row r="2766" spans="1:8" x14ac:dyDescent="0.25">
      <c r="A2766" t="s">
        <v>604</v>
      </c>
      <c r="B2766">
        <v>2</v>
      </c>
      <c r="C2766">
        <v>6</v>
      </c>
      <c r="D2766" t="s">
        <v>692</v>
      </c>
      <c r="E2766" t="s">
        <v>693</v>
      </c>
      <c r="F2766" t="s">
        <v>170</v>
      </c>
      <c r="G2766" t="s">
        <v>83</v>
      </c>
      <c r="H2766">
        <v>8</v>
      </c>
    </row>
    <row r="2767" spans="1:8" x14ac:dyDescent="0.25">
      <c r="A2767" t="s">
        <v>604</v>
      </c>
      <c r="B2767">
        <v>2</v>
      </c>
      <c r="C2767">
        <v>6</v>
      </c>
      <c r="D2767" t="s">
        <v>692</v>
      </c>
      <c r="E2767" t="s">
        <v>693</v>
      </c>
      <c r="F2767" t="s">
        <v>170</v>
      </c>
      <c r="G2767" t="s">
        <v>85</v>
      </c>
      <c r="H2767">
        <v>12</v>
      </c>
    </row>
    <row r="2768" spans="1:8" x14ac:dyDescent="0.25">
      <c r="A2768" t="s">
        <v>604</v>
      </c>
      <c r="B2768">
        <v>2</v>
      </c>
      <c r="C2768">
        <v>6</v>
      </c>
      <c r="D2768" t="s">
        <v>692</v>
      </c>
      <c r="E2768" t="s">
        <v>693</v>
      </c>
      <c r="F2768" t="s">
        <v>170</v>
      </c>
      <c r="G2768" t="s">
        <v>87</v>
      </c>
      <c r="H2768">
        <v>13</v>
      </c>
    </row>
    <row r="2769" spans="1:8" x14ac:dyDescent="0.25">
      <c r="A2769" t="s">
        <v>604</v>
      </c>
      <c r="B2769">
        <v>2</v>
      </c>
      <c r="C2769">
        <v>6</v>
      </c>
      <c r="D2769" t="s">
        <v>692</v>
      </c>
      <c r="E2769" t="s">
        <v>693</v>
      </c>
      <c r="F2769" t="s">
        <v>170</v>
      </c>
      <c r="G2769" t="s">
        <v>1000</v>
      </c>
      <c r="H2769">
        <v>4</v>
      </c>
    </row>
    <row r="2770" spans="1:8" x14ac:dyDescent="0.25">
      <c r="A2770" t="s">
        <v>604</v>
      </c>
      <c r="B2770">
        <v>2</v>
      </c>
      <c r="C2770">
        <v>6</v>
      </c>
      <c r="D2770" t="s">
        <v>692</v>
      </c>
      <c r="E2770" t="s">
        <v>693</v>
      </c>
      <c r="F2770" t="s">
        <v>170</v>
      </c>
      <c r="G2770" t="s">
        <v>81</v>
      </c>
      <c r="H2770">
        <v>5</v>
      </c>
    </row>
    <row r="2771" spans="1:8" x14ac:dyDescent="0.25">
      <c r="A2771" t="s">
        <v>604</v>
      </c>
      <c r="B2771">
        <v>2</v>
      </c>
      <c r="C2771">
        <v>6</v>
      </c>
      <c r="D2771" t="s">
        <v>692</v>
      </c>
      <c r="E2771" t="s">
        <v>693</v>
      </c>
      <c r="F2771" t="s">
        <v>162</v>
      </c>
      <c r="G2771" t="s">
        <v>1078</v>
      </c>
      <c r="H2771">
        <v>1247</v>
      </c>
    </row>
    <row r="2772" spans="1:8" x14ac:dyDescent="0.25">
      <c r="A2772" t="s">
        <v>604</v>
      </c>
      <c r="B2772">
        <v>2</v>
      </c>
      <c r="C2772">
        <v>6</v>
      </c>
      <c r="D2772" t="s">
        <v>692</v>
      </c>
      <c r="E2772" t="s">
        <v>693</v>
      </c>
      <c r="F2772" t="s">
        <v>162</v>
      </c>
      <c r="G2772" t="s">
        <v>1000</v>
      </c>
      <c r="H2772">
        <v>537</v>
      </c>
    </row>
    <row r="2773" spans="1:8" x14ac:dyDescent="0.25">
      <c r="A2773" t="s">
        <v>604</v>
      </c>
      <c r="B2773">
        <v>2</v>
      </c>
      <c r="C2773">
        <v>6</v>
      </c>
      <c r="D2773" t="s">
        <v>692</v>
      </c>
      <c r="E2773" t="s">
        <v>693</v>
      </c>
      <c r="F2773" t="s">
        <v>162</v>
      </c>
      <c r="G2773" t="s">
        <v>81</v>
      </c>
      <c r="H2773">
        <v>54</v>
      </c>
    </row>
    <row r="2774" spans="1:8" x14ac:dyDescent="0.25">
      <c r="A2774" t="s">
        <v>604</v>
      </c>
      <c r="B2774">
        <v>2</v>
      </c>
      <c r="C2774">
        <v>6</v>
      </c>
      <c r="D2774" t="s">
        <v>692</v>
      </c>
      <c r="E2774" t="s">
        <v>693</v>
      </c>
      <c r="F2774" t="s">
        <v>95</v>
      </c>
      <c r="G2774" t="s">
        <v>1000</v>
      </c>
      <c r="H2774">
        <v>103</v>
      </c>
    </row>
    <row r="2775" spans="1:8" x14ac:dyDescent="0.25">
      <c r="A2775" t="s">
        <v>604</v>
      </c>
      <c r="B2775">
        <v>2</v>
      </c>
      <c r="C2775">
        <v>6</v>
      </c>
      <c r="D2775" t="s">
        <v>692</v>
      </c>
      <c r="E2775" t="s">
        <v>693</v>
      </c>
      <c r="F2775" t="s">
        <v>95</v>
      </c>
      <c r="G2775" t="s">
        <v>81</v>
      </c>
      <c r="H2775">
        <v>84</v>
      </c>
    </row>
    <row r="2776" spans="1:8" x14ac:dyDescent="0.25">
      <c r="A2776" t="s">
        <v>604</v>
      </c>
      <c r="B2776">
        <v>2</v>
      </c>
      <c r="C2776">
        <v>6</v>
      </c>
      <c r="D2776" t="s">
        <v>692</v>
      </c>
      <c r="E2776" t="s">
        <v>693</v>
      </c>
      <c r="F2776" t="s">
        <v>789</v>
      </c>
      <c r="G2776" t="s">
        <v>83</v>
      </c>
      <c r="H2776">
        <v>7</v>
      </c>
    </row>
    <row r="2777" spans="1:8" x14ac:dyDescent="0.25">
      <c r="A2777" t="s">
        <v>604</v>
      </c>
      <c r="B2777">
        <v>2</v>
      </c>
      <c r="C2777">
        <v>6</v>
      </c>
      <c r="D2777" t="s">
        <v>692</v>
      </c>
      <c r="E2777" t="s">
        <v>693</v>
      </c>
      <c r="F2777" t="s">
        <v>789</v>
      </c>
      <c r="G2777" t="s">
        <v>1000</v>
      </c>
      <c r="H2777">
        <v>26</v>
      </c>
    </row>
    <row r="2778" spans="1:8" x14ac:dyDescent="0.25">
      <c r="A2778" t="s">
        <v>604</v>
      </c>
      <c r="B2778">
        <v>2</v>
      </c>
      <c r="C2778">
        <v>6</v>
      </c>
      <c r="D2778" t="s">
        <v>692</v>
      </c>
      <c r="E2778" t="s">
        <v>693</v>
      </c>
      <c r="F2778" t="s">
        <v>789</v>
      </c>
      <c r="G2778" t="s">
        <v>81</v>
      </c>
      <c r="H2778">
        <v>81</v>
      </c>
    </row>
    <row r="2779" spans="1:8" x14ac:dyDescent="0.25">
      <c r="A2779" t="s">
        <v>604</v>
      </c>
      <c r="B2779">
        <v>2</v>
      </c>
      <c r="C2779">
        <v>6</v>
      </c>
      <c r="D2779" t="s">
        <v>692</v>
      </c>
      <c r="E2779" t="s">
        <v>693</v>
      </c>
      <c r="F2779" t="s">
        <v>128</v>
      </c>
      <c r="G2779" t="s">
        <v>1078</v>
      </c>
      <c r="H2779">
        <v>2</v>
      </c>
    </row>
    <row r="2780" spans="1:8" x14ac:dyDescent="0.25">
      <c r="A2780" t="s">
        <v>604</v>
      </c>
      <c r="B2780">
        <v>2</v>
      </c>
      <c r="C2780">
        <v>6</v>
      </c>
      <c r="D2780" t="s">
        <v>692</v>
      </c>
      <c r="E2780" t="s">
        <v>693</v>
      </c>
      <c r="F2780" t="s">
        <v>128</v>
      </c>
      <c r="G2780" t="s">
        <v>83</v>
      </c>
      <c r="H2780">
        <v>4</v>
      </c>
    </row>
    <row r="2781" spans="1:8" x14ac:dyDescent="0.25">
      <c r="A2781" t="s">
        <v>604</v>
      </c>
      <c r="B2781">
        <v>2</v>
      </c>
      <c r="C2781">
        <v>6</v>
      </c>
      <c r="D2781" t="s">
        <v>692</v>
      </c>
      <c r="E2781" t="s">
        <v>693</v>
      </c>
      <c r="F2781" t="s">
        <v>128</v>
      </c>
      <c r="G2781" t="s">
        <v>1000</v>
      </c>
      <c r="H2781">
        <v>8</v>
      </c>
    </row>
    <row r="2782" spans="1:8" x14ac:dyDescent="0.25">
      <c r="A2782" t="s">
        <v>604</v>
      </c>
      <c r="B2782">
        <v>2</v>
      </c>
      <c r="C2782">
        <v>6</v>
      </c>
      <c r="D2782" t="s">
        <v>692</v>
      </c>
      <c r="E2782" t="s">
        <v>693</v>
      </c>
      <c r="F2782" t="s">
        <v>128</v>
      </c>
      <c r="G2782" t="s">
        <v>81</v>
      </c>
      <c r="H2782">
        <v>61</v>
      </c>
    </row>
    <row r="2783" spans="1:8" x14ac:dyDescent="0.25">
      <c r="A2783" t="s">
        <v>604</v>
      </c>
      <c r="B2783">
        <v>2</v>
      </c>
      <c r="C2783">
        <v>6</v>
      </c>
      <c r="D2783" t="s">
        <v>692</v>
      </c>
      <c r="E2783" t="s">
        <v>693</v>
      </c>
      <c r="F2783" t="s">
        <v>77</v>
      </c>
      <c r="G2783" t="s">
        <v>1078</v>
      </c>
      <c r="H2783">
        <v>8</v>
      </c>
    </row>
    <row r="2784" spans="1:8" x14ac:dyDescent="0.25">
      <c r="A2784" t="s">
        <v>604</v>
      </c>
      <c r="B2784">
        <v>2</v>
      </c>
      <c r="C2784">
        <v>6</v>
      </c>
      <c r="D2784" t="s">
        <v>692</v>
      </c>
      <c r="E2784" t="s">
        <v>693</v>
      </c>
      <c r="F2784" t="s">
        <v>77</v>
      </c>
      <c r="G2784" t="s">
        <v>1000</v>
      </c>
      <c r="H2784">
        <v>79</v>
      </c>
    </row>
    <row r="2785" spans="1:8" x14ac:dyDescent="0.25">
      <c r="A2785" t="s">
        <v>604</v>
      </c>
      <c r="B2785">
        <v>2</v>
      </c>
      <c r="C2785">
        <v>6</v>
      </c>
      <c r="D2785" t="s">
        <v>692</v>
      </c>
      <c r="E2785" t="s">
        <v>693</v>
      </c>
      <c r="F2785" t="s">
        <v>77</v>
      </c>
      <c r="G2785" t="s">
        <v>81</v>
      </c>
      <c r="H2785">
        <v>32</v>
      </c>
    </row>
    <row r="2786" spans="1:8" x14ac:dyDescent="0.25">
      <c r="A2786" t="s">
        <v>604</v>
      </c>
      <c r="B2786">
        <v>2</v>
      </c>
      <c r="C2786">
        <v>6</v>
      </c>
      <c r="D2786" t="s">
        <v>692</v>
      </c>
      <c r="E2786" t="s">
        <v>693</v>
      </c>
      <c r="F2786" t="s">
        <v>119</v>
      </c>
      <c r="G2786" t="s">
        <v>1078</v>
      </c>
      <c r="H2786">
        <v>67</v>
      </c>
    </row>
    <row r="2787" spans="1:8" x14ac:dyDescent="0.25">
      <c r="A2787" t="s">
        <v>604</v>
      </c>
      <c r="B2787">
        <v>2</v>
      </c>
      <c r="C2787">
        <v>6</v>
      </c>
      <c r="D2787" t="s">
        <v>692</v>
      </c>
      <c r="E2787" t="s">
        <v>693</v>
      </c>
      <c r="F2787" t="s">
        <v>119</v>
      </c>
      <c r="G2787" t="s">
        <v>83</v>
      </c>
      <c r="H2787">
        <v>89</v>
      </c>
    </row>
    <row r="2788" spans="1:8" x14ac:dyDescent="0.25">
      <c r="A2788" t="s">
        <v>604</v>
      </c>
      <c r="B2788">
        <v>2</v>
      </c>
      <c r="C2788">
        <v>6</v>
      </c>
      <c r="D2788" t="s">
        <v>692</v>
      </c>
      <c r="E2788" t="s">
        <v>693</v>
      </c>
      <c r="F2788" t="s">
        <v>119</v>
      </c>
      <c r="G2788" t="s">
        <v>1000</v>
      </c>
      <c r="H2788">
        <v>87</v>
      </c>
    </row>
    <row r="2789" spans="1:8" x14ac:dyDescent="0.25">
      <c r="A2789" t="s">
        <v>604</v>
      </c>
      <c r="B2789">
        <v>2</v>
      </c>
      <c r="C2789">
        <v>6</v>
      </c>
      <c r="D2789" t="s">
        <v>692</v>
      </c>
      <c r="E2789" t="s">
        <v>693</v>
      </c>
      <c r="F2789" t="s">
        <v>119</v>
      </c>
      <c r="G2789" t="s">
        <v>81</v>
      </c>
      <c r="H2789">
        <v>2</v>
      </c>
    </row>
    <row r="2790" spans="1:8" x14ac:dyDescent="0.25">
      <c r="A2790" t="s">
        <v>604</v>
      </c>
      <c r="B2790">
        <v>2</v>
      </c>
      <c r="C2790">
        <v>6</v>
      </c>
      <c r="D2790" t="s">
        <v>692</v>
      </c>
      <c r="E2790" t="s">
        <v>693</v>
      </c>
      <c r="F2790" t="s">
        <v>120</v>
      </c>
      <c r="G2790" t="s">
        <v>1078</v>
      </c>
      <c r="H2790">
        <v>1</v>
      </c>
    </row>
    <row r="2791" spans="1:8" x14ac:dyDescent="0.25">
      <c r="A2791" t="s">
        <v>604</v>
      </c>
      <c r="B2791">
        <v>2</v>
      </c>
      <c r="C2791">
        <v>6</v>
      </c>
      <c r="D2791" t="s">
        <v>692</v>
      </c>
      <c r="E2791" t="s">
        <v>693</v>
      </c>
      <c r="F2791" t="s">
        <v>120</v>
      </c>
      <c r="G2791" t="s">
        <v>83</v>
      </c>
      <c r="H2791">
        <v>560</v>
      </c>
    </row>
    <row r="2792" spans="1:8" x14ac:dyDescent="0.25">
      <c r="A2792" t="s">
        <v>604</v>
      </c>
      <c r="B2792">
        <v>2</v>
      </c>
      <c r="C2792">
        <v>6</v>
      </c>
      <c r="D2792" t="s">
        <v>692</v>
      </c>
      <c r="E2792" t="s">
        <v>693</v>
      </c>
      <c r="F2792" t="s">
        <v>120</v>
      </c>
      <c r="G2792" t="s">
        <v>1000</v>
      </c>
      <c r="H2792">
        <v>87</v>
      </c>
    </row>
    <row r="2793" spans="1:8" x14ac:dyDescent="0.25">
      <c r="A2793" t="s">
        <v>604</v>
      </c>
      <c r="B2793">
        <v>2</v>
      </c>
      <c r="C2793">
        <v>6</v>
      </c>
      <c r="D2793" t="s">
        <v>692</v>
      </c>
      <c r="E2793" t="s">
        <v>693</v>
      </c>
      <c r="F2793" t="s">
        <v>120</v>
      </c>
      <c r="G2793" t="s">
        <v>81</v>
      </c>
      <c r="H2793">
        <v>16</v>
      </c>
    </row>
    <row r="2794" spans="1:8" x14ac:dyDescent="0.25">
      <c r="A2794" t="s">
        <v>604</v>
      </c>
      <c r="B2794">
        <v>2</v>
      </c>
      <c r="C2794">
        <v>6</v>
      </c>
      <c r="D2794" t="s">
        <v>692</v>
      </c>
      <c r="E2794" t="s">
        <v>693</v>
      </c>
      <c r="F2794" t="s">
        <v>152</v>
      </c>
      <c r="G2794" t="s">
        <v>1078</v>
      </c>
      <c r="H2794">
        <v>79</v>
      </c>
    </row>
    <row r="2795" spans="1:8" x14ac:dyDescent="0.25">
      <c r="A2795" t="s">
        <v>604</v>
      </c>
      <c r="B2795">
        <v>2</v>
      </c>
      <c r="C2795">
        <v>6</v>
      </c>
      <c r="D2795" t="s">
        <v>692</v>
      </c>
      <c r="E2795" t="s">
        <v>693</v>
      </c>
      <c r="F2795" t="s">
        <v>152</v>
      </c>
      <c r="G2795" t="s">
        <v>1000</v>
      </c>
      <c r="H2795">
        <v>138</v>
      </c>
    </row>
    <row r="2796" spans="1:8" x14ac:dyDescent="0.25">
      <c r="A2796" t="s">
        <v>604</v>
      </c>
      <c r="B2796">
        <v>2</v>
      </c>
      <c r="C2796">
        <v>6</v>
      </c>
      <c r="D2796" t="s">
        <v>692</v>
      </c>
      <c r="E2796" t="s">
        <v>693</v>
      </c>
      <c r="F2796" t="s">
        <v>790</v>
      </c>
      <c r="G2796" t="s">
        <v>1078</v>
      </c>
      <c r="H2796">
        <v>29</v>
      </c>
    </row>
    <row r="2797" spans="1:8" x14ac:dyDescent="0.25">
      <c r="A2797" t="s">
        <v>604</v>
      </c>
      <c r="B2797">
        <v>2</v>
      </c>
      <c r="C2797">
        <v>6</v>
      </c>
      <c r="D2797" t="s">
        <v>692</v>
      </c>
      <c r="E2797" t="s">
        <v>693</v>
      </c>
      <c r="F2797" t="s">
        <v>790</v>
      </c>
      <c r="G2797" t="s">
        <v>83</v>
      </c>
      <c r="H2797">
        <v>195</v>
      </c>
    </row>
    <row r="2798" spans="1:8" x14ac:dyDescent="0.25">
      <c r="A2798" t="s">
        <v>604</v>
      </c>
      <c r="B2798">
        <v>2</v>
      </c>
      <c r="C2798">
        <v>6</v>
      </c>
      <c r="D2798" t="s">
        <v>692</v>
      </c>
      <c r="E2798" t="s">
        <v>693</v>
      </c>
      <c r="F2798" t="s">
        <v>790</v>
      </c>
      <c r="G2798" t="s">
        <v>1000</v>
      </c>
      <c r="H2798">
        <v>1160</v>
      </c>
    </row>
    <row r="2799" spans="1:8" x14ac:dyDescent="0.25">
      <c r="A2799" t="s">
        <v>604</v>
      </c>
      <c r="B2799">
        <v>2</v>
      </c>
      <c r="C2799">
        <v>6</v>
      </c>
      <c r="D2799" t="s">
        <v>692</v>
      </c>
      <c r="E2799" t="s">
        <v>693</v>
      </c>
      <c r="F2799" t="s">
        <v>790</v>
      </c>
      <c r="G2799" t="s">
        <v>81</v>
      </c>
      <c r="H2799">
        <v>1156</v>
      </c>
    </row>
    <row r="2800" spans="1:8" x14ac:dyDescent="0.25">
      <c r="A2800" t="s">
        <v>604</v>
      </c>
      <c r="B2800">
        <v>2</v>
      </c>
      <c r="C2800">
        <v>6</v>
      </c>
      <c r="D2800" t="s">
        <v>692</v>
      </c>
      <c r="E2800" t="s">
        <v>694</v>
      </c>
      <c r="F2800" t="s">
        <v>136</v>
      </c>
      <c r="G2800" t="s">
        <v>1078</v>
      </c>
      <c r="H2800">
        <v>0</v>
      </c>
    </row>
    <row r="2801" spans="1:8" x14ac:dyDescent="0.25">
      <c r="A2801" t="s">
        <v>604</v>
      </c>
      <c r="B2801">
        <v>2</v>
      </c>
      <c r="C2801">
        <v>6</v>
      </c>
      <c r="D2801" t="s">
        <v>692</v>
      </c>
      <c r="E2801" t="s">
        <v>694</v>
      </c>
      <c r="F2801" t="s">
        <v>136</v>
      </c>
      <c r="G2801" t="s">
        <v>83</v>
      </c>
      <c r="H2801">
        <v>0</v>
      </c>
    </row>
    <row r="2802" spans="1:8" x14ac:dyDescent="0.25">
      <c r="A2802" t="s">
        <v>604</v>
      </c>
      <c r="B2802">
        <v>2</v>
      </c>
      <c r="C2802">
        <v>6</v>
      </c>
      <c r="D2802" t="s">
        <v>692</v>
      </c>
      <c r="E2802" t="s">
        <v>694</v>
      </c>
      <c r="F2802" t="s">
        <v>136</v>
      </c>
      <c r="G2802" t="s">
        <v>1000</v>
      </c>
      <c r="H2802">
        <v>0</v>
      </c>
    </row>
    <row r="2803" spans="1:8" x14ac:dyDescent="0.25">
      <c r="A2803" t="s">
        <v>604</v>
      </c>
      <c r="B2803">
        <v>2</v>
      </c>
      <c r="C2803">
        <v>6</v>
      </c>
      <c r="D2803" t="s">
        <v>692</v>
      </c>
      <c r="E2803" t="s">
        <v>694</v>
      </c>
      <c r="F2803" t="s">
        <v>136</v>
      </c>
      <c r="G2803" t="s">
        <v>81</v>
      </c>
      <c r="H2803">
        <v>0</v>
      </c>
    </row>
    <row r="2804" spans="1:8" x14ac:dyDescent="0.25">
      <c r="A2804" t="s">
        <v>604</v>
      </c>
      <c r="B2804">
        <v>2</v>
      </c>
      <c r="C2804">
        <v>6</v>
      </c>
      <c r="D2804" t="s">
        <v>692</v>
      </c>
      <c r="E2804" t="s">
        <v>694</v>
      </c>
      <c r="F2804" t="s">
        <v>153</v>
      </c>
      <c r="G2804" t="s">
        <v>1078</v>
      </c>
      <c r="H2804">
        <v>54</v>
      </c>
    </row>
    <row r="2805" spans="1:8" x14ac:dyDescent="0.25">
      <c r="A2805" t="s">
        <v>604</v>
      </c>
      <c r="B2805">
        <v>2</v>
      </c>
      <c r="C2805">
        <v>6</v>
      </c>
      <c r="D2805" t="s">
        <v>692</v>
      </c>
      <c r="E2805" t="s">
        <v>694</v>
      </c>
      <c r="F2805" t="s">
        <v>153</v>
      </c>
      <c r="G2805" t="s">
        <v>83</v>
      </c>
      <c r="H2805">
        <v>0</v>
      </c>
    </row>
    <row r="2806" spans="1:8" x14ac:dyDescent="0.25">
      <c r="A2806" t="s">
        <v>604</v>
      </c>
      <c r="B2806">
        <v>2</v>
      </c>
      <c r="C2806">
        <v>6</v>
      </c>
      <c r="D2806" t="s">
        <v>692</v>
      </c>
      <c r="E2806" t="s">
        <v>694</v>
      </c>
      <c r="F2806" t="s">
        <v>153</v>
      </c>
      <c r="G2806" t="s">
        <v>1000</v>
      </c>
      <c r="H2806">
        <v>0</v>
      </c>
    </row>
    <row r="2807" spans="1:8" x14ac:dyDescent="0.25">
      <c r="A2807" t="s">
        <v>604</v>
      </c>
      <c r="B2807">
        <v>2</v>
      </c>
      <c r="C2807">
        <v>6</v>
      </c>
      <c r="D2807" t="s">
        <v>692</v>
      </c>
      <c r="E2807" t="s">
        <v>694</v>
      </c>
      <c r="F2807" t="s">
        <v>153</v>
      </c>
      <c r="G2807" t="s">
        <v>81</v>
      </c>
      <c r="H2807">
        <v>0</v>
      </c>
    </row>
    <row r="2808" spans="1:8" x14ac:dyDescent="0.25">
      <c r="A2808" t="s">
        <v>604</v>
      </c>
      <c r="B2808">
        <v>2</v>
      </c>
      <c r="C2808">
        <v>6</v>
      </c>
      <c r="D2808" t="s">
        <v>692</v>
      </c>
      <c r="E2808" t="s">
        <v>694</v>
      </c>
      <c r="F2808" t="s">
        <v>154</v>
      </c>
      <c r="G2808" t="s">
        <v>1078</v>
      </c>
      <c r="H2808">
        <v>2</v>
      </c>
    </row>
    <row r="2809" spans="1:8" x14ac:dyDescent="0.25">
      <c r="A2809" t="s">
        <v>604</v>
      </c>
      <c r="B2809">
        <v>2</v>
      </c>
      <c r="C2809">
        <v>6</v>
      </c>
      <c r="D2809" t="s">
        <v>692</v>
      </c>
      <c r="E2809" t="s">
        <v>694</v>
      </c>
      <c r="F2809" t="s">
        <v>154</v>
      </c>
      <c r="G2809" t="s">
        <v>1000</v>
      </c>
      <c r="H2809">
        <v>0</v>
      </c>
    </row>
    <row r="2810" spans="1:8" x14ac:dyDescent="0.25">
      <c r="A2810" t="s">
        <v>604</v>
      </c>
      <c r="B2810">
        <v>2</v>
      </c>
      <c r="C2810">
        <v>6</v>
      </c>
      <c r="D2810" t="s">
        <v>692</v>
      </c>
      <c r="E2810" t="s">
        <v>694</v>
      </c>
      <c r="F2810" t="s">
        <v>154</v>
      </c>
      <c r="G2810" t="s">
        <v>81</v>
      </c>
      <c r="H2810">
        <v>0</v>
      </c>
    </row>
    <row r="2811" spans="1:8" x14ac:dyDescent="0.25">
      <c r="A2811" t="s">
        <v>604</v>
      </c>
      <c r="B2811">
        <v>2</v>
      </c>
      <c r="C2811">
        <v>6</v>
      </c>
      <c r="D2811" t="s">
        <v>692</v>
      </c>
      <c r="E2811" t="s">
        <v>694</v>
      </c>
      <c r="F2811" t="s">
        <v>144</v>
      </c>
      <c r="G2811" t="s">
        <v>1078</v>
      </c>
      <c r="H2811">
        <v>0</v>
      </c>
    </row>
    <row r="2812" spans="1:8" x14ac:dyDescent="0.25">
      <c r="A2812" t="s">
        <v>604</v>
      </c>
      <c r="B2812">
        <v>2</v>
      </c>
      <c r="C2812">
        <v>6</v>
      </c>
      <c r="D2812" t="s">
        <v>692</v>
      </c>
      <c r="E2812" t="s">
        <v>694</v>
      </c>
      <c r="F2812" t="s">
        <v>144</v>
      </c>
      <c r="G2812" t="s">
        <v>1000</v>
      </c>
      <c r="H2812">
        <v>1</v>
      </c>
    </row>
    <row r="2813" spans="1:8" x14ac:dyDescent="0.25">
      <c r="A2813" t="s">
        <v>604</v>
      </c>
      <c r="B2813">
        <v>2</v>
      </c>
      <c r="C2813">
        <v>6</v>
      </c>
      <c r="D2813" t="s">
        <v>692</v>
      </c>
      <c r="E2813" t="s">
        <v>694</v>
      </c>
      <c r="F2813" t="s">
        <v>144</v>
      </c>
      <c r="G2813" t="s">
        <v>81</v>
      </c>
      <c r="H2813">
        <v>0</v>
      </c>
    </row>
    <row r="2814" spans="1:8" x14ac:dyDescent="0.25">
      <c r="A2814" t="s">
        <v>604</v>
      </c>
      <c r="B2814">
        <v>2</v>
      </c>
      <c r="C2814">
        <v>6</v>
      </c>
      <c r="D2814" t="s">
        <v>692</v>
      </c>
      <c r="E2814" t="s">
        <v>694</v>
      </c>
      <c r="F2814" t="s">
        <v>103</v>
      </c>
      <c r="G2814" t="s">
        <v>83</v>
      </c>
      <c r="H2814">
        <v>0</v>
      </c>
    </row>
    <row r="2815" spans="1:8" x14ac:dyDescent="0.25">
      <c r="A2815" t="s">
        <v>604</v>
      </c>
      <c r="B2815">
        <v>2</v>
      </c>
      <c r="C2815">
        <v>6</v>
      </c>
      <c r="D2815" t="s">
        <v>692</v>
      </c>
      <c r="E2815" t="s">
        <v>694</v>
      </c>
      <c r="F2815" t="s">
        <v>103</v>
      </c>
      <c r="G2815" t="s">
        <v>1000</v>
      </c>
      <c r="H2815">
        <v>0</v>
      </c>
    </row>
    <row r="2816" spans="1:8" x14ac:dyDescent="0.25">
      <c r="A2816" t="s">
        <v>604</v>
      </c>
      <c r="B2816">
        <v>2</v>
      </c>
      <c r="C2816">
        <v>6</v>
      </c>
      <c r="D2816" t="s">
        <v>692</v>
      </c>
      <c r="E2816" t="s">
        <v>694</v>
      </c>
      <c r="F2816" t="s">
        <v>111</v>
      </c>
      <c r="G2816" t="s">
        <v>83</v>
      </c>
      <c r="H2816">
        <v>0</v>
      </c>
    </row>
    <row r="2817" spans="1:8" x14ac:dyDescent="0.25">
      <c r="A2817" t="s">
        <v>604</v>
      </c>
      <c r="B2817">
        <v>2</v>
      </c>
      <c r="C2817">
        <v>6</v>
      </c>
      <c r="D2817" t="s">
        <v>692</v>
      </c>
      <c r="E2817" t="s">
        <v>694</v>
      </c>
      <c r="F2817" t="s">
        <v>170</v>
      </c>
      <c r="G2817" t="s">
        <v>1078</v>
      </c>
      <c r="H2817">
        <v>0</v>
      </c>
    </row>
    <row r="2818" spans="1:8" x14ac:dyDescent="0.25">
      <c r="A2818" t="s">
        <v>604</v>
      </c>
      <c r="B2818">
        <v>2</v>
      </c>
      <c r="C2818">
        <v>6</v>
      </c>
      <c r="D2818" t="s">
        <v>692</v>
      </c>
      <c r="E2818" t="s">
        <v>694</v>
      </c>
      <c r="F2818" t="s">
        <v>170</v>
      </c>
      <c r="G2818" t="s">
        <v>83</v>
      </c>
      <c r="H2818">
        <v>0</v>
      </c>
    </row>
    <row r="2819" spans="1:8" x14ac:dyDescent="0.25">
      <c r="A2819" t="s">
        <v>604</v>
      </c>
      <c r="B2819">
        <v>2</v>
      </c>
      <c r="C2819">
        <v>6</v>
      </c>
      <c r="D2819" t="s">
        <v>692</v>
      </c>
      <c r="E2819" t="s">
        <v>694</v>
      </c>
      <c r="F2819" t="s">
        <v>170</v>
      </c>
      <c r="G2819" t="s">
        <v>85</v>
      </c>
      <c r="H2819">
        <v>0</v>
      </c>
    </row>
    <row r="2820" spans="1:8" x14ac:dyDescent="0.25">
      <c r="A2820" t="s">
        <v>604</v>
      </c>
      <c r="B2820">
        <v>2</v>
      </c>
      <c r="C2820">
        <v>6</v>
      </c>
      <c r="D2820" t="s">
        <v>692</v>
      </c>
      <c r="E2820" t="s">
        <v>694</v>
      </c>
      <c r="F2820" t="s">
        <v>170</v>
      </c>
      <c r="G2820" t="s">
        <v>87</v>
      </c>
      <c r="H2820">
        <v>0</v>
      </c>
    </row>
    <row r="2821" spans="1:8" x14ac:dyDescent="0.25">
      <c r="A2821" t="s">
        <v>604</v>
      </c>
      <c r="B2821">
        <v>2</v>
      </c>
      <c r="C2821">
        <v>6</v>
      </c>
      <c r="D2821" t="s">
        <v>692</v>
      </c>
      <c r="E2821" t="s">
        <v>694</v>
      </c>
      <c r="F2821" t="s">
        <v>170</v>
      </c>
      <c r="G2821" t="s">
        <v>1000</v>
      </c>
      <c r="H2821">
        <v>0</v>
      </c>
    </row>
    <row r="2822" spans="1:8" x14ac:dyDescent="0.25">
      <c r="A2822" t="s">
        <v>604</v>
      </c>
      <c r="B2822">
        <v>2</v>
      </c>
      <c r="C2822">
        <v>6</v>
      </c>
      <c r="D2822" t="s">
        <v>692</v>
      </c>
      <c r="E2822" t="s">
        <v>694</v>
      </c>
      <c r="F2822" t="s">
        <v>170</v>
      </c>
      <c r="G2822" t="s">
        <v>81</v>
      </c>
      <c r="H2822">
        <v>0</v>
      </c>
    </row>
    <row r="2823" spans="1:8" x14ac:dyDescent="0.25">
      <c r="A2823" t="s">
        <v>604</v>
      </c>
      <c r="B2823">
        <v>2</v>
      </c>
      <c r="C2823">
        <v>6</v>
      </c>
      <c r="D2823" t="s">
        <v>692</v>
      </c>
      <c r="E2823" t="s">
        <v>694</v>
      </c>
      <c r="F2823" t="s">
        <v>162</v>
      </c>
      <c r="G2823" t="s">
        <v>1078</v>
      </c>
      <c r="H2823">
        <v>0</v>
      </c>
    </row>
    <row r="2824" spans="1:8" x14ac:dyDescent="0.25">
      <c r="A2824" t="s">
        <v>604</v>
      </c>
      <c r="B2824">
        <v>2</v>
      </c>
      <c r="C2824">
        <v>6</v>
      </c>
      <c r="D2824" t="s">
        <v>692</v>
      </c>
      <c r="E2824" t="s">
        <v>694</v>
      </c>
      <c r="F2824" t="s">
        <v>162</v>
      </c>
      <c r="G2824" t="s">
        <v>1000</v>
      </c>
      <c r="H2824">
        <v>0</v>
      </c>
    </row>
    <row r="2825" spans="1:8" x14ac:dyDescent="0.25">
      <c r="A2825" t="s">
        <v>604</v>
      </c>
      <c r="B2825">
        <v>2</v>
      </c>
      <c r="C2825">
        <v>6</v>
      </c>
      <c r="D2825" t="s">
        <v>692</v>
      </c>
      <c r="E2825" t="s">
        <v>694</v>
      </c>
      <c r="F2825" t="s">
        <v>162</v>
      </c>
      <c r="G2825" t="s">
        <v>81</v>
      </c>
      <c r="H2825">
        <v>0</v>
      </c>
    </row>
    <row r="2826" spans="1:8" x14ac:dyDescent="0.25">
      <c r="A2826" t="s">
        <v>604</v>
      </c>
      <c r="B2826">
        <v>2</v>
      </c>
      <c r="C2826">
        <v>6</v>
      </c>
      <c r="D2826" t="s">
        <v>692</v>
      </c>
      <c r="E2826" t="s">
        <v>694</v>
      </c>
      <c r="F2826" t="s">
        <v>95</v>
      </c>
      <c r="G2826" t="s">
        <v>1000</v>
      </c>
      <c r="H2826">
        <v>0</v>
      </c>
    </row>
    <row r="2827" spans="1:8" x14ac:dyDescent="0.25">
      <c r="A2827" t="s">
        <v>604</v>
      </c>
      <c r="B2827">
        <v>2</v>
      </c>
      <c r="C2827">
        <v>6</v>
      </c>
      <c r="D2827" t="s">
        <v>692</v>
      </c>
      <c r="E2827" t="s">
        <v>694</v>
      </c>
      <c r="F2827" t="s">
        <v>789</v>
      </c>
      <c r="G2827" t="s">
        <v>83</v>
      </c>
      <c r="H2827">
        <v>0</v>
      </c>
    </row>
    <row r="2828" spans="1:8" x14ac:dyDescent="0.25">
      <c r="A2828" t="s">
        <v>604</v>
      </c>
      <c r="B2828">
        <v>2</v>
      </c>
      <c r="C2828">
        <v>6</v>
      </c>
      <c r="D2828" t="s">
        <v>692</v>
      </c>
      <c r="E2828" t="s">
        <v>694</v>
      </c>
      <c r="F2828" t="s">
        <v>789</v>
      </c>
      <c r="G2828" t="s">
        <v>1000</v>
      </c>
      <c r="H2828">
        <v>0</v>
      </c>
    </row>
    <row r="2829" spans="1:8" x14ac:dyDescent="0.25">
      <c r="A2829" t="s">
        <v>604</v>
      </c>
      <c r="B2829">
        <v>2</v>
      </c>
      <c r="C2829">
        <v>6</v>
      </c>
      <c r="D2829" t="s">
        <v>692</v>
      </c>
      <c r="E2829" t="s">
        <v>694</v>
      </c>
      <c r="F2829" t="s">
        <v>789</v>
      </c>
      <c r="G2829" t="s">
        <v>81</v>
      </c>
      <c r="H2829">
        <v>0</v>
      </c>
    </row>
    <row r="2830" spans="1:8" x14ac:dyDescent="0.25">
      <c r="A2830" t="s">
        <v>604</v>
      </c>
      <c r="B2830">
        <v>2</v>
      </c>
      <c r="C2830">
        <v>6</v>
      </c>
      <c r="D2830" t="s">
        <v>692</v>
      </c>
      <c r="E2830" t="s">
        <v>694</v>
      </c>
      <c r="F2830" t="s">
        <v>128</v>
      </c>
      <c r="G2830" t="s">
        <v>1078</v>
      </c>
      <c r="H2830">
        <v>0</v>
      </c>
    </row>
    <row r="2831" spans="1:8" x14ac:dyDescent="0.25">
      <c r="A2831" t="s">
        <v>604</v>
      </c>
      <c r="B2831">
        <v>2</v>
      </c>
      <c r="C2831">
        <v>6</v>
      </c>
      <c r="D2831" t="s">
        <v>692</v>
      </c>
      <c r="E2831" t="s">
        <v>694</v>
      </c>
      <c r="F2831" t="s">
        <v>128</v>
      </c>
      <c r="G2831" t="s">
        <v>83</v>
      </c>
      <c r="H2831">
        <v>0</v>
      </c>
    </row>
    <row r="2832" spans="1:8" x14ac:dyDescent="0.25">
      <c r="A2832" t="s">
        <v>604</v>
      </c>
      <c r="B2832">
        <v>2</v>
      </c>
      <c r="C2832">
        <v>6</v>
      </c>
      <c r="D2832" t="s">
        <v>692</v>
      </c>
      <c r="E2832" t="s">
        <v>694</v>
      </c>
      <c r="F2832" t="s">
        <v>128</v>
      </c>
      <c r="G2832" t="s">
        <v>1000</v>
      </c>
      <c r="H2832">
        <v>0</v>
      </c>
    </row>
    <row r="2833" spans="1:8" x14ac:dyDescent="0.25">
      <c r="A2833" t="s">
        <v>604</v>
      </c>
      <c r="B2833">
        <v>2</v>
      </c>
      <c r="C2833">
        <v>6</v>
      </c>
      <c r="D2833" t="s">
        <v>692</v>
      </c>
      <c r="E2833" t="s">
        <v>694</v>
      </c>
      <c r="F2833" t="s">
        <v>128</v>
      </c>
      <c r="G2833" t="s">
        <v>81</v>
      </c>
      <c r="H2833">
        <v>0</v>
      </c>
    </row>
    <row r="2834" spans="1:8" x14ac:dyDescent="0.25">
      <c r="A2834" t="s">
        <v>604</v>
      </c>
      <c r="B2834">
        <v>2</v>
      </c>
      <c r="C2834">
        <v>6</v>
      </c>
      <c r="D2834" t="s">
        <v>692</v>
      </c>
      <c r="E2834" t="s">
        <v>694</v>
      </c>
      <c r="F2834" t="s">
        <v>77</v>
      </c>
      <c r="G2834" t="s">
        <v>1078</v>
      </c>
      <c r="H2834">
        <v>0</v>
      </c>
    </row>
    <row r="2835" spans="1:8" x14ac:dyDescent="0.25">
      <c r="A2835" t="s">
        <v>604</v>
      </c>
      <c r="B2835">
        <v>2</v>
      </c>
      <c r="C2835">
        <v>6</v>
      </c>
      <c r="D2835" t="s">
        <v>692</v>
      </c>
      <c r="E2835" t="s">
        <v>694</v>
      </c>
      <c r="F2835" t="s">
        <v>77</v>
      </c>
      <c r="G2835" t="s">
        <v>1000</v>
      </c>
      <c r="H2835">
        <v>0</v>
      </c>
    </row>
    <row r="2836" spans="1:8" x14ac:dyDescent="0.25">
      <c r="A2836" t="s">
        <v>604</v>
      </c>
      <c r="B2836">
        <v>2</v>
      </c>
      <c r="C2836">
        <v>6</v>
      </c>
      <c r="D2836" t="s">
        <v>692</v>
      </c>
      <c r="E2836" t="s">
        <v>694</v>
      </c>
      <c r="F2836" t="s">
        <v>77</v>
      </c>
      <c r="G2836" t="s">
        <v>81</v>
      </c>
      <c r="H2836">
        <v>0</v>
      </c>
    </row>
    <row r="2837" spans="1:8" x14ac:dyDescent="0.25">
      <c r="A2837" t="s">
        <v>604</v>
      </c>
      <c r="B2837">
        <v>2</v>
      </c>
      <c r="C2837">
        <v>6</v>
      </c>
      <c r="D2837" t="s">
        <v>692</v>
      </c>
      <c r="E2837" t="s">
        <v>694</v>
      </c>
      <c r="F2837" t="s">
        <v>119</v>
      </c>
      <c r="G2837" t="s">
        <v>1078</v>
      </c>
      <c r="H2837">
        <v>0</v>
      </c>
    </row>
    <row r="2838" spans="1:8" x14ac:dyDescent="0.25">
      <c r="A2838" t="s">
        <v>604</v>
      </c>
      <c r="B2838">
        <v>2</v>
      </c>
      <c r="C2838">
        <v>6</v>
      </c>
      <c r="D2838" t="s">
        <v>692</v>
      </c>
      <c r="E2838" t="s">
        <v>694</v>
      </c>
      <c r="F2838" t="s">
        <v>119</v>
      </c>
      <c r="G2838" t="s">
        <v>1000</v>
      </c>
      <c r="H2838">
        <v>1</v>
      </c>
    </row>
    <row r="2839" spans="1:8" x14ac:dyDescent="0.25">
      <c r="A2839" t="s">
        <v>604</v>
      </c>
      <c r="B2839">
        <v>2</v>
      </c>
      <c r="C2839">
        <v>6</v>
      </c>
      <c r="D2839" t="s">
        <v>692</v>
      </c>
      <c r="E2839" t="s">
        <v>694</v>
      </c>
      <c r="F2839" t="s">
        <v>119</v>
      </c>
      <c r="G2839" t="s">
        <v>81</v>
      </c>
      <c r="H2839">
        <v>0</v>
      </c>
    </row>
    <row r="2840" spans="1:8" x14ac:dyDescent="0.25">
      <c r="A2840" t="s">
        <v>604</v>
      </c>
      <c r="B2840">
        <v>2</v>
      </c>
      <c r="C2840">
        <v>6</v>
      </c>
      <c r="D2840" t="s">
        <v>692</v>
      </c>
      <c r="E2840" t="s">
        <v>694</v>
      </c>
      <c r="F2840" t="s">
        <v>120</v>
      </c>
      <c r="G2840" t="s">
        <v>83</v>
      </c>
      <c r="H2840">
        <v>0</v>
      </c>
    </row>
    <row r="2841" spans="1:8" x14ac:dyDescent="0.25">
      <c r="A2841" t="s">
        <v>604</v>
      </c>
      <c r="B2841">
        <v>2</v>
      </c>
      <c r="C2841">
        <v>6</v>
      </c>
      <c r="D2841" t="s">
        <v>692</v>
      </c>
      <c r="E2841" t="s">
        <v>694</v>
      </c>
      <c r="F2841" t="s">
        <v>120</v>
      </c>
      <c r="G2841" t="s">
        <v>1000</v>
      </c>
      <c r="H2841">
        <v>6</v>
      </c>
    </row>
    <row r="2842" spans="1:8" x14ac:dyDescent="0.25">
      <c r="A2842" t="s">
        <v>604</v>
      </c>
      <c r="B2842">
        <v>2</v>
      </c>
      <c r="C2842">
        <v>6</v>
      </c>
      <c r="D2842" t="s">
        <v>692</v>
      </c>
      <c r="E2842" t="s">
        <v>694</v>
      </c>
      <c r="F2842" t="s">
        <v>120</v>
      </c>
      <c r="G2842" t="s">
        <v>81</v>
      </c>
      <c r="H2842">
        <v>0</v>
      </c>
    </row>
    <row r="2843" spans="1:8" x14ac:dyDescent="0.25">
      <c r="A2843" t="s">
        <v>604</v>
      </c>
      <c r="B2843">
        <v>2</v>
      </c>
      <c r="C2843">
        <v>6</v>
      </c>
      <c r="D2843" t="s">
        <v>692</v>
      </c>
      <c r="E2843" t="s">
        <v>694</v>
      </c>
      <c r="F2843" t="s">
        <v>152</v>
      </c>
      <c r="G2843" t="s">
        <v>1078</v>
      </c>
      <c r="H2843">
        <v>0</v>
      </c>
    </row>
    <row r="2844" spans="1:8" x14ac:dyDescent="0.25">
      <c r="A2844" t="s">
        <v>604</v>
      </c>
      <c r="B2844">
        <v>2</v>
      </c>
      <c r="C2844">
        <v>6</v>
      </c>
      <c r="D2844" t="s">
        <v>692</v>
      </c>
      <c r="E2844" t="s">
        <v>694</v>
      </c>
      <c r="F2844" t="s">
        <v>152</v>
      </c>
      <c r="G2844" t="s">
        <v>1000</v>
      </c>
      <c r="H2844">
        <v>0</v>
      </c>
    </row>
    <row r="2845" spans="1:8" x14ac:dyDescent="0.25">
      <c r="A2845" t="s">
        <v>604</v>
      </c>
      <c r="B2845">
        <v>2</v>
      </c>
      <c r="C2845">
        <v>6</v>
      </c>
      <c r="D2845" t="s">
        <v>692</v>
      </c>
      <c r="E2845" t="s">
        <v>694</v>
      </c>
      <c r="F2845" t="s">
        <v>790</v>
      </c>
      <c r="G2845" t="s">
        <v>1078</v>
      </c>
      <c r="H2845">
        <v>0</v>
      </c>
    </row>
    <row r="2846" spans="1:8" x14ac:dyDescent="0.25">
      <c r="A2846" t="s">
        <v>604</v>
      </c>
      <c r="B2846">
        <v>2</v>
      </c>
      <c r="C2846">
        <v>6</v>
      </c>
      <c r="D2846" t="s">
        <v>692</v>
      </c>
      <c r="E2846" t="s">
        <v>694</v>
      </c>
      <c r="F2846" t="s">
        <v>790</v>
      </c>
      <c r="G2846" t="s">
        <v>83</v>
      </c>
      <c r="H2846">
        <v>0</v>
      </c>
    </row>
    <row r="2847" spans="1:8" x14ac:dyDescent="0.25">
      <c r="A2847" t="s">
        <v>604</v>
      </c>
      <c r="B2847">
        <v>2</v>
      </c>
      <c r="C2847">
        <v>6</v>
      </c>
      <c r="D2847" t="s">
        <v>692</v>
      </c>
      <c r="E2847" t="s">
        <v>694</v>
      </c>
      <c r="F2847" t="s">
        <v>790</v>
      </c>
      <c r="G2847" t="s">
        <v>1000</v>
      </c>
      <c r="H2847">
        <v>0</v>
      </c>
    </row>
    <row r="2848" spans="1:8" x14ac:dyDescent="0.25">
      <c r="A2848" t="s">
        <v>604</v>
      </c>
      <c r="B2848">
        <v>2</v>
      </c>
      <c r="C2848">
        <v>6</v>
      </c>
      <c r="D2848" t="s">
        <v>692</v>
      </c>
      <c r="E2848" t="s">
        <v>694</v>
      </c>
      <c r="F2848" t="s">
        <v>790</v>
      </c>
      <c r="G2848" t="s">
        <v>81</v>
      </c>
      <c r="H2848">
        <v>4</v>
      </c>
    </row>
    <row r="2849" spans="1:8" x14ac:dyDescent="0.25">
      <c r="A2849" t="s">
        <v>604</v>
      </c>
      <c r="B2849">
        <v>2</v>
      </c>
      <c r="C2849">
        <v>6</v>
      </c>
      <c r="D2849" t="s">
        <v>692</v>
      </c>
      <c r="E2849" t="s">
        <v>695</v>
      </c>
      <c r="F2849" t="s">
        <v>136</v>
      </c>
      <c r="G2849" t="s">
        <v>1078</v>
      </c>
      <c r="H2849">
        <v>1</v>
      </c>
    </row>
    <row r="2850" spans="1:8" x14ac:dyDescent="0.25">
      <c r="A2850" t="s">
        <v>604</v>
      </c>
      <c r="B2850">
        <v>2</v>
      </c>
      <c r="C2850">
        <v>6</v>
      </c>
      <c r="D2850" t="s">
        <v>692</v>
      </c>
      <c r="E2850" t="s">
        <v>695</v>
      </c>
      <c r="F2850" t="s">
        <v>136</v>
      </c>
      <c r="G2850" t="s">
        <v>83</v>
      </c>
      <c r="H2850">
        <v>0</v>
      </c>
    </row>
    <row r="2851" spans="1:8" x14ac:dyDescent="0.25">
      <c r="A2851" t="s">
        <v>604</v>
      </c>
      <c r="B2851">
        <v>2</v>
      </c>
      <c r="C2851">
        <v>6</v>
      </c>
      <c r="D2851" t="s">
        <v>692</v>
      </c>
      <c r="E2851" t="s">
        <v>695</v>
      </c>
      <c r="F2851" t="s">
        <v>136</v>
      </c>
      <c r="G2851" t="s">
        <v>1000</v>
      </c>
      <c r="H2851">
        <v>0</v>
      </c>
    </row>
    <row r="2852" spans="1:8" x14ac:dyDescent="0.25">
      <c r="A2852" t="s">
        <v>604</v>
      </c>
      <c r="B2852">
        <v>2</v>
      </c>
      <c r="C2852">
        <v>6</v>
      </c>
      <c r="D2852" t="s">
        <v>692</v>
      </c>
      <c r="E2852" t="s">
        <v>695</v>
      </c>
      <c r="F2852" t="s">
        <v>136</v>
      </c>
      <c r="G2852" t="s">
        <v>81</v>
      </c>
      <c r="H2852">
        <v>0</v>
      </c>
    </row>
    <row r="2853" spans="1:8" x14ac:dyDescent="0.25">
      <c r="A2853" t="s">
        <v>604</v>
      </c>
      <c r="B2853">
        <v>2</v>
      </c>
      <c r="C2853">
        <v>6</v>
      </c>
      <c r="D2853" t="s">
        <v>692</v>
      </c>
      <c r="E2853" t="s">
        <v>695</v>
      </c>
      <c r="F2853" t="s">
        <v>153</v>
      </c>
      <c r="G2853" t="s">
        <v>1078</v>
      </c>
      <c r="H2853">
        <v>734</v>
      </c>
    </row>
    <row r="2854" spans="1:8" x14ac:dyDescent="0.25">
      <c r="A2854" t="s">
        <v>604</v>
      </c>
      <c r="B2854">
        <v>2</v>
      </c>
      <c r="C2854">
        <v>6</v>
      </c>
      <c r="D2854" t="s">
        <v>692</v>
      </c>
      <c r="E2854" t="s">
        <v>695</v>
      </c>
      <c r="F2854" t="s">
        <v>153</v>
      </c>
      <c r="G2854" t="s">
        <v>83</v>
      </c>
      <c r="H2854">
        <v>0</v>
      </c>
    </row>
    <row r="2855" spans="1:8" x14ac:dyDescent="0.25">
      <c r="A2855" t="s">
        <v>604</v>
      </c>
      <c r="B2855">
        <v>2</v>
      </c>
      <c r="C2855">
        <v>6</v>
      </c>
      <c r="D2855" t="s">
        <v>692</v>
      </c>
      <c r="E2855" t="s">
        <v>695</v>
      </c>
      <c r="F2855" t="s">
        <v>153</v>
      </c>
      <c r="G2855" t="s">
        <v>1000</v>
      </c>
      <c r="H2855">
        <v>3</v>
      </c>
    </row>
    <row r="2856" spans="1:8" x14ac:dyDescent="0.25">
      <c r="A2856" t="s">
        <v>604</v>
      </c>
      <c r="B2856">
        <v>2</v>
      </c>
      <c r="C2856">
        <v>6</v>
      </c>
      <c r="D2856" t="s">
        <v>692</v>
      </c>
      <c r="E2856" t="s">
        <v>695</v>
      </c>
      <c r="F2856" t="s">
        <v>153</v>
      </c>
      <c r="G2856" t="s">
        <v>81</v>
      </c>
      <c r="H2856">
        <v>0</v>
      </c>
    </row>
    <row r="2857" spans="1:8" x14ac:dyDescent="0.25">
      <c r="A2857" t="s">
        <v>604</v>
      </c>
      <c r="B2857">
        <v>2</v>
      </c>
      <c r="C2857">
        <v>6</v>
      </c>
      <c r="D2857" t="s">
        <v>692</v>
      </c>
      <c r="E2857" t="s">
        <v>695</v>
      </c>
      <c r="F2857" t="s">
        <v>154</v>
      </c>
      <c r="G2857" t="s">
        <v>1078</v>
      </c>
      <c r="H2857">
        <v>16</v>
      </c>
    </row>
    <row r="2858" spans="1:8" x14ac:dyDescent="0.25">
      <c r="A2858" t="s">
        <v>604</v>
      </c>
      <c r="B2858">
        <v>2</v>
      </c>
      <c r="C2858">
        <v>6</v>
      </c>
      <c r="D2858" t="s">
        <v>692</v>
      </c>
      <c r="E2858" t="s">
        <v>695</v>
      </c>
      <c r="F2858" t="s">
        <v>154</v>
      </c>
      <c r="G2858" t="s">
        <v>1000</v>
      </c>
      <c r="H2858">
        <v>1</v>
      </c>
    </row>
    <row r="2859" spans="1:8" x14ac:dyDescent="0.25">
      <c r="A2859" t="s">
        <v>604</v>
      </c>
      <c r="B2859">
        <v>2</v>
      </c>
      <c r="C2859">
        <v>6</v>
      </c>
      <c r="D2859" t="s">
        <v>692</v>
      </c>
      <c r="E2859" t="s">
        <v>695</v>
      </c>
      <c r="F2859" t="s">
        <v>154</v>
      </c>
      <c r="G2859" t="s">
        <v>81</v>
      </c>
      <c r="H2859">
        <v>0</v>
      </c>
    </row>
    <row r="2860" spans="1:8" x14ac:dyDescent="0.25">
      <c r="A2860" t="s">
        <v>604</v>
      </c>
      <c r="B2860">
        <v>2</v>
      </c>
      <c r="C2860">
        <v>6</v>
      </c>
      <c r="D2860" t="s">
        <v>692</v>
      </c>
      <c r="E2860" t="s">
        <v>695</v>
      </c>
      <c r="F2860" t="s">
        <v>144</v>
      </c>
      <c r="G2860" t="s">
        <v>1078</v>
      </c>
      <c r="H2860">
        <v>0</v>
      </c>
    </row>
    <row r="2861" spans="1:8" x14ac:dyDescent="0.25">
      <c r="A2861" t="s">
        <v>604</v>
      </c>
      <c r="B2861">
        <v>2</v>
      </c>
      <c r="C2861">
        <v>6</v>
      </c>
      <c r="D2861" t="s">
        <v>692</v>
      </c>
      <c r="E2861" t="s">
        <v>695</v>
      </c>
      <c r="F2861" t="s">
        <v>144</v>
      </c>
      <c r="G2861" t="s">
        <v>1000</v>
      </c>
      <c r="H2861">
        <v>7</v>
      </c>
    </row>
    <row r="2862" spans="1:8" x14ac:dyDescent="0.25">
      <c r="A2862" t="s">
        <v>604</v>
      </c>
      <c r="B2862">
        <v>2</v>
      </c>
      <c r="C2862">
        <v>6</v>
      </c>
      <c r="D2862" t="s">
        <v>692</v>
      </c>
      <c r="E2862" t="s">
        <v>695</v>
      </c>
      <c r="F2862" t="s">
        <v>144</v>
      </c>
      <c r="G2862" t="s">
        <v>81</v>
      </c>
      <c r="H2862">
        <v>4</v>
      </c>
    </row>
    <row r="2863" spans="1:8" x14ac:dyDescent="0.25">
      <c r="A2863" t="s">
        <v>604</v>
      </c>
      <c r="B2863">
        <v>2</v>
      </c>
      <c r="C2863">
        <v>6</v>
      </c>
      <c r="D2863" t="s">
        <v>692</v>
      </c>
      <c r="E2863" t="s">
        <v>695</v>
      </c>
      <c r="F2863" t="s">
        <v>103</v>
      </c>
      <c r="G2863" t="s">
        <v>83</v>
      </c>
      <c r="H2863">
        <v>0</v>
      </c>
    </row>
    <row r="2864" spans="1:8" x14ac:dyDescent="0.25">
      <c r="A2864" t="s">
        <v>604</v>
      </c>
      <c r="B2864">
        <v>2</v>
      </c>
      <c r="C2864">
        <v>6</v>
      </c>
      <c r="D2864" t="s">
        <v>692</v>
      </c>
      <c r="E2864" t="s">
        <v>695</v>
      </c>
      <c r="F2864" t="s">
        <v>103</v>
      </c>
      <c r="G2864" t="s">
        <v>1000</v>
      </c>
      <c r="H2864">
        <v>0</v>
      </c>
    </row>
    <row r="2865" spans="1:8" x14ac:dyDescent="0.25">
      <c r="A2865" t="s">
        <v>604</v>
      </c>
      <c r="B2865">
        <v>2</v>
      </c>
      <c r="C2865">
        <v>6</v>
      </c>
      <c r="D2865" t="s">
        <v>692</v>
      </c>
      <c r="E2865" t="s">
        <v>695</v>
      </c>
      <c r="F2865" t="s">
        <v>111</v>
      </c>
      <c r="G2865" t="s">
        <v>83</v>
      </c>
      <c r="H2865">
        <v>0</v>
      </c>
    </row>
    <row r="2866" spans="1:8" x14ac:dyDescent="0.25">
      <c r="A2866" t="s">
        <v>604</v>
      </c>
      <c r="B2866">
        <v>2</v>
      </c>
      <c r="C2866">
        <v>6</v>
      </c>
      <c r="D2866" t="s">
        <v>692</v>
      </c>
      <c r="E2866" t="s">
        <v>695</v>
      </c>
      <c r="F2866" t="s">
        <v>170</v>
      </c>
      <c r="G2866" t="s">
        <v>1078</v>
      </c>
      <c r="H2866">
        <v>0</v>
      </c>
    </row>
    <row r="2867" spans="1:8" x14ac:dyDescent="0.25">
      <c r="A2867" t="s">
        <v>604</v>
      </c>
      <c r="B2867">
        <v>2</v>
      </c>
      <c r="C2867">
        <v>6</v>
      </c>
      <c r="D2867" t="s">
        <v>692</v>
      </c>
      <c r="E2867" t="s">
        <v>695</v>
      </c>
      <c r="F2867" t="s">
        <v>170</v>
      </c>
      <c r="G2867" t="s">
        <v>83</v>
      </c>
      <c r="H2867">
        <v>0</v>
      </c>
    </row>
    <row r="2868" spans="1:8" x14ac:dyDescent="0.25">
      <c r="A2868" t="s">
        <v>604</v>
      </c>
      <c r="B2868">
        <v>2</v>
      </c>
      <c r="C2868">
        <v>6</v>
      </c>
      <c r="D2868" t="s">
        <v>692</v>
      </c>
      <c r="E2868" t="s">
        <v>695</v>
      </c>
      <c r="F2868" t="s">
        <v>170</v>
      </c>
      <c r="G2868" t="s">
        <v>85</v>
      </c>
      <c r="H2868">
        <v>0</v>
      </c>
    </row>
    <row r="2869" spans="1:8" x14ac:dyDescent="0.25">
      <c r="A2869" t="s">
        <v>604</v>
      </c>
      <c r="B2869">
        <v>2</v>
      </c>
      <c r="C2869">
        <v>6</v>
      </c>
      <c r="D2869" t="s">
        <v>692</v>
      </c>
      <c r="E2869" t="s">
        <v>695</v>
      </c>
      <c r="F2869" t="s">
        <v>170</v>
      </c>
      <c r="G2869" t="s">
        <v>87</v>
      </c>
      <c r="H2869">
        <v>0</v>
      </c>
    </row>
    <row r="2870" spans="1:8" x14ac:dyDescent="0.25">
      <c r="A2870" t="s">
        <v>604</v>
      </c>
      <c r="B2870">
        <v>2</v>
      </c>
      <c r="C2870">
        <v>6</v>
      </c>
      <c r="D2870" t="s">
        <v>692</v>
      </c>
      <c r="E2870" t="s">
        <v>695</v>
      </c>
      <c r="F2870" t="s">
        <v>170</v>
      </c>
      <c r="G2870" t="s">
        <v>1000</v>
      </c>
      <c r="H2870">
        <v>0</v>
      </c>
    </row>
    <row r="2871" spans="1:8" x14ac:dyDescent="0.25">
      <c r="A2871" t="s">
        <v>604</v>
      </c>
      <c r="B2871">
        <v>2</v>
      </c>
      <c r="C2871">
        <v>6</v>
      </c>
      <c r="D2871" t="s">
        <v>692</v>
      </c>
      <c r="E2871" t="s">
        <v>695</v>
      </c>
      <c r="F2871" t="s">
        <v>170</v>
      </c>
      <c r="G2871" t="s">
        <v>81</v>
      </c>
      <c r="H2871">
        <v>0</v>
      </c>
    </row>
    <row r="2872" spans="1:8" x14ac:dyDescent="0.25">
      <c r="A2872" t="s">
        <v>604</v>
      </c>
      <c r="B2872">
        <v>2</v>
      </c>
      <c r="C2872">
        <v>6</v>
      </c>
      <c r="D2872" t="s">
        <v>692</v>
      </c>
      <c r="E2872" t="s">
        <v>695</v>
      </c>
      <c r="F2872" t="s">
        <v>162</v>
      </c>
      <c r="G2872" t="s">
        <v>1078</v>
      </c>
      <c r="H2872">
        <v>5</v>
      </c>
    </row>
    <row r="2873" spans="1:8" x14ac:dyDescent="0.25">
      <c r="A2873" t="s">
        <v>604</v>
      </c>
      <c r="B2873">
        <v>2</v>
      </c>
      <c r="C2873">
        <v>6</v>
      </c>
      <c r="D2873" t="s">
        <v>692</v>
      </c>
      <c r="E2873" t="s">
        <v>695</v>
      </c>
      <c r="F2873" t="s">
        <v>162</v>
      </c>
      <c r="G2873" t="s">
        <v>1000</v>
      </c>
      <c r="H2873">
        <v>0</v>
      </c>
    </row>
    <row r="2874" spans="1:8" x14ac:dyDescent="0.25">
      <c r="A2874" t="s">
        <v>604</v>
      </c>
      <c r="B2874">
        <v>2</v>
      </c>
      <c r="C2874">
        <v>6</v>
      </c>
      <c r="D2874" t="s">
        <v>692</v>
      </c>
      <c r="E2874" t="s">
        <v>695</v>
      </c>
      <c r="F2874" t="s">
        <v>162</v>
      </c>
      <c r="G2874" t="s">
        <v>81</v>
      </c>
      <c r="H2874">
        <v>0</v>
      </c>
    </row>
    <row r="2875" spans="1:8" x14ac:dyDescent="0.25">
      <c r="A2875" t="s">
        <v>604</v>
      </c>
      <c r="B2875">
        <v>2</v>
      </c>
      <c r="C2875">
        <v>6</v>
      </c>
      <c r="D2875" t="s">
        <v>692</v>
      </c>
      <c r="E2875" t="s">
        <v>695</v>
      </c>
      <c r="F2875" t="s">
        <v>95</v>
      </c>
      <c r="G2875" t="s">
        <v>1000</v>
      </c>
      <c r="H2875">
        <v>0</v>
      </c>
    </row>
    <row r="2876" spans="1:8" x14ac:dyDescent="0.25">
      <c r="A2876" t="s">
        <v>604</v>
      </c>
      <c r="B2876">
        <v>2</v>
      </c>
      <c r="C2876">
        <v>6</v>
      </c>
      <c r="D2876" t="s">
        <v>692</v>
      </c>
      <c r="E2876" t="s">
        <v>695</v>
      </c>
      <c r="F2876" t="s">
        <v>789</v>
      </c>
      <c r="G2876" t="s">
        <v>83</v>
      </c>
      <c r="H2876">
        <v>0</v>
      </c>
    </row>
    <row r="2877" spans="1:8" x14ac:dyDescent="0.25">
      <c r="A2877" t="s">
        <v>604</v>
      </c>
      <c r="B2877">
        <v>2</v>
      </c>
      <c r="C2877">
        <v>6</v>
      </c>
      <c r="D2877" t="s">
        <v>692</v>
      </c>
      <c r="E2877" t="s">
        <v>695</v>
      </c>
      <c r="F2877" t="s">
        <v>789</v>
      </c>
      <c r="G2877" t="s">
        <v>1000</v>
      </c>
      <c r="H2877">
        <v>0</v>
      </c>
    </row>
    <row r="2878" spans="1:8" x14ac:dyDescent="0.25">
      <c r="A2878" t="s">
        <v>604</v>
      </c>
      <c r="B2878">
        <v>2</v>
      </c>
      <c r="C2878">
        <v>6</v>
      </c>
      <c r="D2878" t="s">
        <v>692</v>
      </c>
      <c r="E2878" t="s">
        <v>695</v>
      </c>
      <c r="F2878" t="s">
        <v>789</v>
      </c>
      <c r="G2878" t="s">
        <v>81</v>
      </c>
      <c r="H2878">
        <v>0</v>
      </c>
    </row>
    <row r="2879" spans="1:8" x14ac:dyDescent="0.25">
      <c r="A2879" t="s">
        <v>604</v>
      </c>
      <c r="B2879">
        <v>2</v>
      </c>
      <c r="C2879">
        <v>6</v>
      </c>
      <c r="D2879" t="s">
        <v>692</v>
      </c>
      <c r="E2879" t="s">
        <v>695</v>
      </c>
      <c r="F2879" t="s">
        <v>128</v>
      </c>
      <c r="G2879" t="s">
        <v>1078</v>
      </c>
      <c r="H2879">
        <v>0</v>
      </c>
    </row>
    <row r="2880" spans="1:8" x14ac:dyDescent="0.25">
      <c r="A2880" t="s">
        <v>604</v>
      </c>
      <c r="B2880">
        <v>2</v>
      </c>
      <c r="C2880">
        <v>6</v>
      </c>
      <c r="D2880" t="s">
        <v>692</v>
      </c>
      <c r="E2880" t="s">
        <v>695</v>
      </c>
      <c r="F2880" t="s">
        <v>128</v>
      </c>
      <c r="G2880" t="s">
        <v>83</v>
      </c>
      <c r="H2880">
        <v>0</v>
      </c>
    </row>
    <row r="2881" spans="1:8" x14ac:dyDescent="0.25">
      <c r="A2881" t="s">
        <v>604</v>
      </c>
      <c r="B2881">
        <v>2</v>
      </c>
      <c r="C2881">
        <v>6</v>
      </c>
      <c r="D2881" t="s">
        <v>692</v>
      </c>
      <c r="E2881" t="s">
        <v>695</v>
      </c>
      <c r="F2881" t="s">
        <v>128</v>
      </c>
      <c r="G2881" t="s">
        <v>1000</v>
      </c>
      <c r="H2881">
        <v>0</v>
      </c>
    </row>
    <row r="2882" spans="1:8" x14ac:dyDescent="0.25">
      <c r="A2882" t="s">
        <v>604</v>
      </c>
      <c r="B2882">
        <v>2</v>
      </c>
      <c r="C2882">
        <v>6</v>
      </c>
      <c r="D2882" t="s">
        <v>692</v>
      </c>
      <c r="E2882" t="s">
        <v>695</v>
      </c>
      <c r="F2882" t="s">
        <v>128</v>
      </c>
      <c r="G2882" t="s">
        <v>81</v>
      </c>
      <c r="H2882">
        <v>0</v>
      </c>
    </row>
    <row r="2883" spans="1:8" x14ac:dyDescent="0.25">
      <c r="A2883" t="s">
        <v>604</v>
      </c>
      <c r="B2883">
        <v>2</v>
      </c>
      <c r="C2883">
        <v>6</v>
      </c>
      <c r="D2883" t="s">
        <v>692</v>
      </c>
      <c r="E2883" t="s">
        <v>695</v>
      </c>
      <c r="F2883" t="s">
        <v>77</v>
      </c>
      <c r="G2883" t="s">
        <v>1078</v>
      </c>
      <c r="H2883">
        <v>0</v>
      </c>
    </row>
    <row r="2884" spans="1:8" x14ac:dyDescent="0.25">
      <c r="A2884" t="s">
        <v>604</v>
      </c>
      <c r="B2884">
        <v>2</v>
      </c>
      <c r="C2884">
        <v>6</v>
      </c>
      <c r="D2884" t="s">
        <v>692</v>
      </c>
      <c r="E2884" t="s">
        <v>695</v>
      </c>
      <c r="F2884" t="s">
        <v>77</v>
      </c>
      <c r="G2884" t="s">
        <v>1000</v>
      </c>
      <c r="H2884">
        <v>0</v>
      </c>
    </row>
    <row r="2885" spans="1:8" x14ac:dyDescent="0.25">
      <c r="A2885" t="s">
        <v>604</v>
      </c>
      <c r="B2885">
        <v>2</v>
      </c>
      <c r="C2885">
        <v>6</v>
      </c>
      <c r="D2885" t="s">
        <v>692</v>
      </c>
      <c r="E2885" t="s">
        <v>695</v>
      </c>
      <c r="F2885" t="s">
        <v>77</v>
      </c>
      <c r="G2885" t="s">
        <v>81</v>
      </c>
      <c r="H2885">
        <v>0</v>
      </c>
    </row>
    <row r="2886" spans="1:8" x14ac:dyDescent="0.25">
      <c r="A2886" t="s">
        <v>604</v>
      </c>
      <c r="B2886">
        <v>2</v>
      </c>
      <c r="C2886">
        <v>6</v>
      </c>
      <c r="D2886" t="s">
        <v>692</v>
      </c>
      <c r="E2886" t="s">
        <v>695</v>
      </c>
      <c r="F2886" t="s">
        <v>119</v>
      </c>
      <c r="G2886" t="s">
        <v>1078</v>
      </c>
      <c r="H2886">
        <v>0</v>
      </c>
    </row>
    <row r="2887" spans="1:8" x14ac:dyDescent="0.25">
      <c r="A2887" t="s">
        <v>604</v>
      </c>
      <c r="B2887">
        <v>2</v>
      </c>
      <c r="C2887">
        <v>6</v>
      </c>
      <c r="D2887" t="s">
        <v>692</v>
      </c>
      <c r="E2887" t="s">
        <v>695</v>
      </c>
      <c r="F2887" t="s">
        <v>119</v>
      </c>
      <c r="G2887" t="s">
        <v>1000</v>
      </c>
      <c r="H2887">
        <v>2</v>
      </c>
    </row>
    <row r="2888" spans="1:8" x14ac:dyDescent="0.25">
      <c r="A2888" t="s">
        <v>604</v>
      </c>
      <c r="B2888">
        <v>2</v>
      </c>
      <c r="C2888">
        <v>6</v>
      </c>
      <c r="D2888" t="s">
        <v>692</v>
      </c>
      <c r="E2888" t="s">
        <v>695</v>
      </c>
      <c r="F2888" t="s">
        <v>119</v>
      </c>
      <c r="G2888" t="s">
        <v>81</v>
      </c>
      <c r="H2888">
        <v>0</v>
      </c>
    </row>
    <row r="2889" spans="1:8" x14ac:dyDescent="0.25">
      <c r="A2889" t="s">
        <v>604</v>
      </c>
      <c r="B2889">
        <v>2</v>
      </c>
      <c r="C2889">
        <v>6</v>
      </c>
      <c r="D2889" t="s">
        <v>692</v>
      </c>
      <c r="E2889" t="s">
        <v>695</v>
      </c>
      <c r="F2889" t="s">
        <v>120</v>
      </c>
      <c r="G2889" t="s">
        <v>83</v>
      </c>
      <c r="H2889">
        <v>0</v>
      </c>
    </row>
    <row r="2890" spans="1:8" x14ac:dyDescent="0.25">
      <c r="A2890" t="s">
        <v>604</v>
      </c>
      <c r="B2890">
        <v>2</v>
      </c>
      <c r="C2890">
        <v>6</v>
      </c>
      <c r="D2890" t="s">
        <v>692</v>
      </c>
      <c r="E2890" t="s">
        <v>695</v>
      </c>
      <c r="F2890" t="s">
        <v>120</v>
      </c>
      <c r="G2890" t="s">
        <v>1000</v>
      </c>
      <c r="H2890">
        <v>733</v>
      </c>
    </row>
    <row r="2891" spans="1:8" x14ac:dyDescent="0.25">
      <c r="A2891" t="s">
        <v>604</v>
      </c>
      <c r="B2891">
        <v>2</v>
      </c>
      <c r="C2891">
        <v>6</v>
      </c>
      <c r="D2891" t="s">
        <v>692</v>
      </c>
      <c r="E2891" t="s">
        <v>695</v>
      </c>
      <c r="F2891" t="s">
        <v>120</v>
      </c>
      <c r="G2891" t="s">
        <v>81</v>
      </c>
      <c r="H2891">
        <v>0</v>
      </c>
    </row>
    <row r="2892" spans="1:8" x14ac:dyDescent="0.25">
      <c r="A2892" t="s">
        <v>604</v>
      </c>
      <c r="B2892">
        <v>2</v>
      </c>
      <c r="C2892">
        <v>6</v>
      </c>
      <c r="D2892" t="s">
        <v>692</v>
      </c>
      <c r="E2892" t="s">
        <v>695</v>
      </c>
      <c r="F2892" t="s">
        <v>152</v>
      </c>
      <c r="G2892" t="s">
        <v>1078</v>
      </c>
      <c r="H2892">
        <v>2</v>
      </c>
    </row>
    <row r="2893" spans="1:8" x14ac:dyDescent="0.25">
      <c r="A2893" t="s">
        <v>604</v>
      </c>
      <c r="B2893">
        <v>2</v>
      </c>
      <c r="C2893">
        <v>6</v>
      </c>
      <c r="D2893" t="s">
        <v>692</v>
      </c>
      <c r="E2893" t="s">
        <v>695</v>
      </c>
      <c r="F2893" t="s">
        <v>152</v>
      </c>
      <c r="G2893" t="s">
        <v>1000</v>
      </c>
      <c r="H2893">
        <v>0</v>
      </c>
    </row>
    <row r="2894" spans="1:8" x14ac:dyDescent="0.25">
      <c r="A2894" t="s">
        <v>604</v>
      </c>
      <c r="B2894">
        <v>2</v>
      </c>
      <c r="C2894">
        <v>6</v>
      </c>
      <c r="D2894" t="s">
        <v>692</v>
      </c>
      <c r="E2894" t="s">
        <v>695</v>
      </c>
      <c r="F2894" t="s">
        <v>790</v>
      </c>
      <c r="G2894" t="s">
        <v>1078</v>
      </c>
      <c r="H2894">
        <v>0</v>
      </c>
    </row>
    <row r="2895" spans="1:8" x14ac:dyDescent="0.25">
      <c r="A2895" t="s">
        <v>604</v>
      </c>
      <c r="B2895">
        <v>2</v>
      </c>
      <c r="C2895">
        <v>6</v>
      </c>
      <c r="D2895" t="s">
        <v>692</v>
      </c>
      <c r="E2895" t="s">
        <v>695</v>
      </c>
      <c r="F2895" t="s">
        <v>790</v>
      </c>
      <c r="G2895" t="s">
        <v>83</v>
      </c>
      <c r="H2895">
        <v>0</v>
      </c>
    </row>
    <row r="2896" spans="1:8" x14ac:dyDescent="0.25">
      <c r="A2896" t="s">
        <v>604</v>
      </c>
      <c r="B2896">
        <v>2</v>
      </c>
      <c r="C2896">
        <v>6</v>
      </c>
      <c r="D2896" t="s">
        <v>692</v>
      </c>
      <c r="E2896" t="s">
        <v>695</v>
      </c>
      <c r="F2896" t="s">
        <v>790</v>
      </c>
      <c r="G2896" t="s">
        <v>1000</v>
      </c>
      <c r="H2896">
        <v>5</v>
      </c>
    </row>
    <row r="2897" spans="1:8" x14ac:dyDescent="0.25">
      <c r="A2897" t="s">
        <v>604</v>
      </c>
      <c r="B2897">
        <v>2</v>
      </c>
      <c r="C2897">
        <v>6</v>
      </c>
      <c r="D2897" t="s">
        <v>692</v>
      </c>
      <c r="E2897" t="s">
        <v>695</v>
      </c>
      <c r="F2897" t="s">
        <v>790</v>
      </c>
      <c r="G2897" t="s">
        <v>81</v>
      </c>
      <c r="H2897">
        <v>3</v>
      </c>
    </row>
    <row r="2898" spans="1:8" x14ac:dyDescent="0.25">
      <c r="A2898" t="s">
        <v>604</v>
      </c>
      <c r="B2898">
        <v>2</v>
      </c>
      <c r="C2898">
        <v>7</v>
      </c>
      <c r="D2898" t="s">
        <v>698</v>
      </c>
      <c r="E2898" t="s">
        <v>699</v>
      </c>
      <c r="F2898" t="s">
        <v>136</v>
      </c>
      <c r="G2898" t="s">
        <v>1078</v>
      </c>
      <c r="H2898">
        <v>13</v>
      </c>
    </row>
    <row r="2899" spans="1:8" x14ac:dyDescent="0.25">
      <c r="A2899" t="s">
        <v>604</v>
      </c>
      <c r="B2899">
        <v>2</v>
      </c>
      <c r="C2899">
        <v>7</v>
      </c>
      <c r="D2899" t="s">
        <v>698</v>
      </c>
      <c r="E2899" t="s">
        <v>699</v>
      </c>
      <c r="F2899" t="s">
        <v>136</v>
      </c>
      <c r="G2899" t="s">
        <v>83</v>
      </c>
      <c r="H2899">
        <v>1</v>
      </c>
    </row>
    <row r="2900" spans="1:8" x14ac:dyDescent="0.25">
      <c r="A2900" t="s">
        <v>604</v>
      </c>
      <c r="B2900">
        <v>2</v>
      </c>
      <c r="C2900">
        <v>7</v>
      </c>
      <c r="D2900" t="s">
        <v>698</v>
      </c>
      <c r="E2900" t="s">
        <v>699</v>
      </c>
      <c r="F2900" t="s">
        <v>136</v>
      </c>
      <c r="G2900" t="s">
        <v>1000</v>
      </c>
      <c r="H2900">
        <v>14</v>
      </c>
    </row>
    <row r="2901" spans="1:8" x14ac:dyDescent="0.25">
      <c r="A2901" t="s">
        <v>604</v>
      </c>
      <c r="B2901">
        <v>2</v>
      </c>
      <c r="C2901">
        <v>7</v>
      </c>
      <c r="D2901" t="s">
        <v>698</v>
      </c>
      <c r="E2901" t="s">
        <v>699</v>
      </c>
      <c r="F2901" t="s">
        <v>136</v>
      </c>
      <c r="G2901" t="s">
        <v>81</v>
      </c>
      <c r="H2901">
        <v>1</v>
      </c>
    </row>
    <row r="2902" spans="1:8" x14ac:dyDescent="0.25">
      <c r="A2902" t="s">
        <v>604</v>
      </c>
      <c r="B2902">
        <v>2</v>
      </c>
      <c r="C2902">
        <v>7</v>
      </c>
      <c r="D2902" t="s">
        <v>698</v>
      </c>
      <c r="E2902" t="s">
        <v>699</v>
      </c>
      <c r="F2902" t="s">
        <v>153</v>
      </c>
      <c r="G2902" t="s">
        <v>1078</v>
      </c>
      <c r="H2902">
        <v>497</v>
      </c>
    </row>
    <row r="2903" spans="1:8" x14ac:dyDescent="0.25">
      <c r="A2903" t="s">
        <v>604</v>
      </c>
      <c r="B2903">
        <v>2</v>
      </c>
      <c r="C2903">
        <v>7</v>
      </c>
      <c r="D2903" t="s">
        <v>698</v>
      </c>
      <c r="E2903" t="s">
        <v>699</v>
      </c>
      <c r="F2903" t="s">
        <v>153</v>
      </c>
      <c r="G2903" t="s">
        <v>83</v>
      </c>
      <c r="H2903">
        <v>10</v>
      </c>
    </row>
    <row r="2904" spans="1:8" x14ac:dyDescent="0.25">
      <c r="A2904" t="s">
        <v>604</v>
      </c>
      <c r="B2904">
        <v>2</v>
      </c>
      <c r="C2904">
        <v>7</v>
      </c>
      <c r="D2904" t="s">
        <v>698</v>
      </c>
      <c r="E2904" t="s">
        <v>699</v>
      </c>
      <c r="F2904" t="s">
        <v>153</v>
      </c>
      <c r="G2904" t="s">
        <v>1000</v>
      </c>
      <c r="H2904">
        <v>149</v>
      </c>
    </row>
    <row r="2905" spans="1:8" x14ac:dyDescent="0.25">
      <c r="A2905" t="s">
        <v>604</v>
      </c>
      <c r="B2905">
        <v>2</v>
      </c>
      <c r="C2905">
        <v>7</v>
      </c>
      <c r="D2905" t="s">
        <v>698</v>
      </c>
      <c r="E2905" t="s">
        <v>699</v>
      </c>
      <c r="F2905" t="s">
        <v>153</v>
      </c>
      <c r="G2905" t="s">
        <v>81</v>
      </c>
      <c r="H2905">
        <v>15</v>
      </c>
    </row>
    <row r="2906" spans="1:8" x14ac:dyDescent="0.25">
      <c r="A2906" t="s">
        <v>604</v>
      </c>
      <c r="B2906">
        <v>2</v>
      </c>
      <c r="C2906">
        <v>7</v>
      </c>
      <c r="D2906" t="s">
        <v>698</v>
      </c>
      <c r="E2906" t="s">
        <v>699</v>
      </c>
      <c r="F2906" t="s">
        <v>154</v>
      </c>
      <c r="G2906" t="s">
        <v>1078</v>
      </c>
      <c r="H2906">
        <v>296</v>
      </c>
    </row>
    <row r="2907" spans="1:8" x14ac:dyDescent="0.25">
      <c r="A2907" t="s">
        <v>604</v>
      </c>
      <c r="B2907">
        <v>2</v>
      </c>
      <c r="C2907">
        <v>7</v>
      </c>
      <c r="D2907" t="s">
        <v>698</v>
      </c>
      <c r="E2907" t="s">
        <v>699</v>
      </c>
      <c r="F2907" t="s">
        <v>154</v>
      </c>
      <c r="G2907" t="s">
        <v>1000</v>
      </c>
      <c r="H2907">
        <v>9</v>
      </c>
    </row>
    <row r="2908" spans="1:8" x14ac:dyDescent="0.25">
      <c r="A2908" t="s">
        <v>604</v>
      </c>
      <c r="B2908">
        <v>2</v>
      </c>
      <c r="C2908">
        <v>7</v>
      </c>
      <c r="D2908" t="s">
        <v>698</v>
      </c>
      <c r="E2908" t="s">
        <v>699</v>
      </c>
      <c r="F2908" t="s">
        <v>154</v>
      </c>
      <c r="G2908" t="s">
        <v>81</v>
      </c>
      <c r="H2908">
        <v>1</v>
      </c>
    </row>
    <row r="2909" spans="1:8" x14ac:dyDescent="0.25">
      <c r="A2909" t="s">
        <v>604</v>
      </c>
      <c r="B2909">
        <v>2</v>
      </c>
      <c r="C2909">
        <v>7</v>
      </c>
      <c r="D2909" t="s">
        <v>698</v>
      </c>
      <c r="E2909" t="s">
        <v>699</v>
      </c>
      <c r="F2909" t="s">
        <v>144</v>
      </c>
      <c r="G2909" t="s">
        <v>1078</v>
      </c>
      <c r="H2909">
        <v>13</v>
      </c>
    </row>
    <row r="2910" spans="1:8" x14ac:dyDescent="0.25">
      <c r="A2910" t="s">
        <v>604</v>
      </c>
      <c r="B2910">
        <v>2</v>
      </c>
      <c r="C2910">
        <v>7</v>
      </c>
      <c r="D2910" t="s">
        <v>698</v>
      </c>
      <c r="E2910" t="s">
        <v>699</v>
      </c>
      <c r="F2910" t="s">
        <v>144</v>
      </c>
      <c r="G2910" t="s">
        <v>1000</v>
      </c>
      <c r="H2910">
        <v>239</v>
      </c>
    </row>
    <row r="2911" spans="1:8" x14ac:dyDescent="0.25">
      <c r="A2911" t="s">
        <v>604</v>
      </c>
      <c r="B2911">
        <v>2</v>
      </c>
      <c r="C2911">
        <v>7</v>
      </c>
      <c r="D2911" t="s">
        <v>698</v>
      </c>
      <c r="E2911" t="s">
        <v>699</v>
      </c>
      <c r="F2911" t="s">
        <v>144</v>
      </c>
      <c r="G2911" t="s">
        <v>81</v>
      </c>
      <c r="H2911">
        <v>76</v>
      </c>
    </row>
    <row r="2912" spans="1:8" x14ac:dyDescent="0.25">
      <c r="A2912" t="s">
        <v>604</v>
      </c>
      <c r="B2912">
        <v>2</v>
      </c>
      <c r="C2912">
        <v>7</v>
      </c>
      <c r="D2912" t="s">
        <v>698</v>
      </c>
      <c r="E2912" t="s">
        <v>699</v>
      </c>
      <c r="F2912" t="s">
        <v>103</v>
      </c>
      <c r="G2912" t="s">
        <v>83</v>
      </c>
      <c r="H2912">
        <v>52</v>
      </c>
    </row>
    <row r="2913" spans="1:8" x14ac:dyDescent="0.25">
      <c r="A2913" t="s">
        <v>604</v>
      </c>
      <c r="B2913">
        <v>2</v>
      </c>
      <c r="C2913">
        <v>7</v>
      </c>
      <c r="D2913" t="s">
        <v>698</v>
      </c>
      <c r="E2913" t="s">
        <v>699</v>
      </c>
      <c r="F2913" t="s">
        <v>103</v>
      </c>
      <c r="G2913" t="s">
        <v>85</v>
      </c>
      <c r="H2913">
        <v>20</v>
      </c>
    </row>
    <row r="2914" spans="1:8" x14ac:dyDescent="0.25">
      <c r="A2914" t="s">
        <v>604</v>
      </c>
      <c r="B2914">
        <v>2</v>
      </c>
      <c r="C2914">
        <v>7</v>
      </c>
      <c r="D2914" t="s">
        <v>698</v>
      </c>
      <c r="E2914" t="s">
        <v>699</v>
      </c>
      <c r="F2914" t="s">
        <v>103</v>
      </c>
      <c r="G2914" t="s">
        <v>1000</v>
      </c>
      <c r="H2914">
        <v>11</v>
      </c>
    </row>
    <row r="2915" spans="1:8" x14ac:dyDescent="0.25">
      <c r="A2915" t="s">
        <v>604</v>
      </c>
      <c r="B2915">
        <v>2</v>
      </c>
      <c r="C2915">
        <v>7</v>
      </c>
      <c r="D2915" t="s">
        <v>698</v>
      </c>
      <c r="E2915" t="s">
        <v>699</v>
      </c>
      <c r="F2915" t="s">
        <v>111</v>
      </c>
      <c r="G2915" t="s">
        <v>83</v>
      </c>
      <c r="H2915">
        <v>46</v>
      </c>
    </row>
    <row r="2916" spans="1:8" x14ac:dyDescent="0.25">
      <c r="A2916" t="s">
        <v>604</v>
      </c>
      <c r="B2916">
        <v>2</v>
      </c>
      <c r="C2916">
        <v>7</v>
      </c>
      <c r="D2916" t="s">
        <v>698</v>
      </c>
      <c r="E2916" t="s">
        <v>699</v>
      </c>
      <c r="F2916" t="s">
        <v>170</v>
      </c>
      <c r="G2916" t="s">
        <v>1078</v>
      </c>
      <c r="H2916">
        <v>1</v>
      </c>
    </row>
    <row r="2917" spans="1:8" x14ac:dyDescent="0.25">
      <c r="A2917" t="s">
        <v>604</v>
      </c>
      <c r="B2917">
        <v>2</v>
      </c>
      <c r="C2917">
        <v>7</v>
      </c>
      <c r="D2917" t="s">
        <v>698</v>
      </c>
      <c r="E2917" t="s">
        <v>699</v>
      </c>
      <c r="F2917" t="s">
        <v>170</v>
      </c>
      <c r="G2917" t="s">
        <v>83</v>
      </c>
      <c r="H2917">
        <v>14</v>
      </c>
    </row>
    <row r="2918" spans="1:8" x14ac:dyDescent="0.25">
      <c r="A2918" t="s">
        <v>604</v>
      </c>
      <c r="B2918">
        <v>2</v>
      </c>
      <c r="C2918">
        <v>7</v>
      </c>
      <c r="D2918" t="s">
        <v>698</v>
      </c>
      <c r="E2918" t="s">
        <v>699</v>
      </c>
      <c r="F2918" t="s">
        <v>170</v>
      </c>
      <c r="G2918" t="s">
        <v>85</v>
      </c>
      <c r="H2918">
        <v>12</v>
      </c>
    </row>
    <row r="2919" spans="1:8" x14ac:dyDescent="0.25">
      <c r="A2919" t="s">
        <v>604</v>
      </c>
      <c r="B2919">
        <v>2</v>
      </c>
      <c r="C2919">
        <v>7</v>
      </c>
      <c r="D2919" t="s">
        <v>698</v>
      </c>
      <c r="E2919" t="s">
        <v>699</v>
      </c>
      <c r="F2919" t="s">
        <v>170</v>
      </c>
      <c r="G2919" t="s">
        <v>87</v>
      </c>
      <c r="H2919">
        <v>13</v>
      </c>
    </row>
    <row r="2920" spans="1:8" x14ac:dyDescent="0.25">
      <c r="A2920" t="s">
        <v>604</v>
      </c>
      <c r="B2920">
        <v>2</v>
      </c>
      <c r="C2920">
        <v>7</v>
      </c>
      <c r="D2920" t="s">
        <v>698</v>
      </c>
      <c r="E2920" t="s">
        <v>699</v>
      </c>
      <c r="F2920" t="s">
        <v>170</v>
      </c>
      <c r="G2920" t="s">
        <v>1000</v>
      </c>
      <c r="H2920">
        <v>5</v>
      </c>
    </row>
    <row r="2921" spans="1:8" x14ac:dyDescent="0.25">
      <c r="A2921" t="s">
        <v>604</v>
      </c>
      <c r="B2921">
        <v>2</v>
      </c>
      <c r="C2921">
        <v>7</v>
      </c>
      <c r="D2921" t="s">
        <v>698</v>
      </c>
      <c r="E2921" t="s">
        <v>699</v>
      </c>
      <c r="F2921" t="s">
        <v>170</v>
      </c>
      <c r="G2921" t="s">
        <v>81</v>
      </c>
      <c r="H2921">
        <v>5</v>
      </c>
    </row>
    <row r="2922" spans="1:8" x14ac:dyDescent="0.25">
      <c r="A2922" t="s">
        <v>604</v>
      </c>
      <c r="B2922">
        <v>2</v>
      </c>
      <c r="C2922">
        <v>7</v>
      </c>
      <c r="D2922" t="s">
        <v>698</v>
      </c>
      <c r="E2922" t="s">
        <v>699</v>
      </c>
      <c r="F2922" t="s">
        <v>162</v>
      </c>
      <c r="G2922" t="s">
        <v>1078</v>
      </c>
      <c r="H2922">
        <v>1341</v>
      </c>
    </row>
    <row r="2923" spans="1:8" x14ac:dyDescent="0.25">
      <c r="A2923" t="s">
        <v>604</v>
      </c>
      <c r="B2923">
        <v>2</v>
      </c>
      <c r="C2923">
        <v>7</v>
      </c>
      <c r="D2923" t="s">
        <v>698</v>
      </c>
      <c r="E2923" t="s">
        <v>699</v>
      </c>
      <c r="F2923" t="s">
        <v>162</v>
      </c>
      <c r="G2923" t="s">
        <v>1000</v>
      </c>
      <c r="H2923">
        <v>525</v>
      </c>
    </row>
    <row r="2924" spans="1:8" x14ac:dyDescent="0.25">
      <c r="A2924" t="s">
        <v>604</v>
      </c>
      <c r="B2924">
        <v>2</v>
      </c>
      <c r="C2924">
        <v>7</v>
      </c>
      <c r="D2924" t="s">
        <v>698</v>
      </c>
      <c r="E2924" t="s">
        <v>699</v>
      </c>
      <c r="F2924" t="s">
        <v>162</v>
      </c>
      <c r="G2924" t="s">
        <v>81</v>
      </c>
      <c r="H2924">
        <v>55</v>
      </c>
    </row>
    <row r="2925" spans="1:8" x14ac:dyDescent="0.25">
      <c r="A2925" t="s">
        <v>604</v>
      </c>
      <c r="B2925">
        <v>2</v>
      </c>
      <c r="C2925">
        <v>7</v>
      </c>
      <c r="D2925" t="s">
        <v>698</v>
      </c>
      <c r="E2925" t="s">
        <v>699</v>
      </c>
      <c r="F2925" t="s">
        <v>95</v>
      </c>
      <c r="G2925" t="s">
        <v>1000</v>
      </c>
      <c r="H2925">
        <v>0</v>
      </c>
    </row>
    <row r="2926" spans="1:8" x14ac:dyDescent="0.25">
      <c r="A2926" t="s">
        <v>604</v>
      </c>
      <c r="B2926">
        <v>2</v>
      </c>
      <c r="C2926">
        <v>7</v>
      </c>
      <c r="D2926" t="s">
        <v>698</v>
      </c>
      <c r="E2926" t="s">
        <v>699</v>
      </c>
      <c r="F2926" t="s">
        <v>789</v>
      </c>
      <c r="G2926" t="s">
        <v>83</v>
      </c>
      <c r="H2926">
        <v>5</v>
      </c>
    </row>
    <row r="2927" spans="1:8" x14ac:dyDescent="0.25">
      <c r="A2927" t="s">
        <v>604</v>
      </c>
      <c r="B2927">
        <v>2</v>
      </c>
      <c r="C2927">
        <v>7</v>
      </c>
      <c r="D2927" t="s">
        <v>698</v>
      </c>
      <c r="E2927" t="s">
        <v>699</v>
      </c>
      <c r="F2927" t="s">
        <v>789</v>
      </c>
      <c r="G2927" t="s">
        <v>1000</v>
      </c>
      <c r="H2927">
        <v>16</v>
      </c>
    </row>
    <row r="2928" spans="1:8" x14ac:dyDescent="0.25">
      <c r="A2928" t="s">
        <v>604</v>
      </c>
      <c r="B2928">
        <v>2</v>
      </c>
      <c r="C2928">
        <v>7</v>
      </c>
      <c r="D2928" t="s">
        <v>698</v>
      </c>
      <c r="E2928" t="s">
        <v>699</v>
      </c>
      <c r="F2928" t="s">
        <v>789</v>
      </c>
      <c r="G2928" t="s">
        <v>81</v>
      </c>
      <c r="H2928">
        <v>75</v>
      </c>
    </row>
    <row r="2929" spans="1:8" x14ac:dyDescent="0.25">
      <c r="A2929" t="s">
        <v>604</v>
      </c>
      <c r="B2929">
        <v>2</v>
      </c>
      <c r="C2929">
        <v>7</v>
      </c>
      <c r="D2929" t="s">
        <v>698</v>
      </c>
      <c r="E2929" t="s">
        <v>699</v>
      </c>
      <c r="F2929" t="s">
        <v>128</v>
      </c>
      <c r="G2929" t="s">
        <v>1078</v>
      </c>
      <c r="H2929">
        <v>2</v>
      </c>
    </row>
    <row r="2930" spans="1:8" x14ac:dyDescent="0.25">
      <c r="A2930" t="s">
        <v>604</v>
      </c>
      <c r="B2930">
        <v>2</v>
      </c>
      <c r="C2930">
        <v>7</v>
      </c>
      <c r="D2930" t="s">
        <v>698</v>
      </c>
      <c r="E2930" t="s">
        <v>699</v>
      </c>
      <c r="F2930" t="s">
        <v>128</v>
      </c>
      <c r="G2930" t="s">
        <v>83</v>
      </c>
      <c r="H2930">
        <v>4</v>
      </c>
    </row>
    <row r="2931" spans="1:8" x14ac:dyDescent="0.25">
      <c r="A2931" t="s">
        <v>604</v>
      </c>
      <c r="B2931">
        <v>2</v>
      </c>
      <c r="C2931">
        <v>7</v>
      </c>
      <c r="D2931" t="s">
        <v>698</v>
      </c>
      <c r="E2931" t="s">
        <v>699</v>
      </c>
      <c r="F2931" t="s">
        <v>128</v>
      </c>
      <c r="G2931" t="s">
        <v>1000</v>
      </c>
      <c r="H2931">
        <v>7</v>
      </c>
    </row>
    <row r="2932" spans="1:8" x14ac:dyDescent="0.25">
      <c r="A2932" t="s">
        <v>604</v>
      </c>
      <c r="B2932">
        <v>2</v>
      </c>
      <c r="C2932">
        <v>7</v>
      </c>
      <c r="D2932" t="s">
        <v>698</v>
      </c>
      <c r="E2932" t="s">
        <v>699</v>
      </c>
      <c r="F2932" t="s">
        <v>128</v>
      </c>
      <c r="G2932" t="s">
        <v>81</v>
      </c>
      <c r="H2932">
        <v>63</v>
      </c>
    </row>
    <row r="2933" spans="1:8" x14ac:dyDescent="0.25">
      <c r="A2933" t="s">
        <v>604</v>
      </c>
      <c r="B2933">
        <v>2</v>
      </c>
      <c r="C2933">
        <v>7</v>
      </c>
      <c r="D2933" t="s">
        <v>698</v>
      </c>
      <c r="E2933" t="s">
        <v>699</v>
      </c>
      <c r="F2933" t="s">
        <v>77</v>
      </c>
      <c r="G2933" t="s">
        <v>1078</v>
      </c>
      <c r="H2933">
        <v>15</v>
      </c>
    </row>
    <row r="2934" spans="1:8" x14ac:dyDescent="0.25">
      <c r="A2934" t="s">
        <v>604</v>
      </c>
      <c r="B2934">
        <v>2</v>
      </c>
      <c r="C2934">
        <v>7</v>
      </c>
      <c r="D2934" t="s">
        <v>698</v>
      </c>
      <c r="E2934" t="s">
        <v>699</v>
      </c>
      <c r="F2934" t="s">
        <v>77</v>
      </c>
      <c r="G2934" t="s">
        <v>1000</v>
      </c>
      <c r="H2934">
        <v>78</v>
      </c>
    </row>
    <row r="2935" spans="1:8" x14ac:dyDescent="0.25">
      <c r="A2935" t="s">
        <v>604</v>
      </c>
      <c r="B2935">
        <v>2</v>
      </c>
      <c r="C2935">
        <v>7</v>
      </c>
      <c r="D2935" t="s">
        <v>698</v>
      </c>
      <c r="E2935" t="s">
        <v>699</v>
      </c>
      <c r="F2935" t="s">
        <v>77</v>
      </c>
      <c r="G2935" t="s">
        <v>81</v>
      </c>
      <c r="H2935">
        <v>32</v>
      </c>
    </row>
    <row r="2936" spans="1:8" x14ac:dyDescent="0.25">
      <c r="A2936" t="s">
        <v>604</v>
      </c>
      <c r="B2936">
        <v>2</v>
      </c>
      <c r="C2936">
        <v>7</v>
      </c>
      <c r="D2936" t="s">
        <v>698</v>
      </c>
      <c r="E2936" t="s">
        <v>699</v>
      </c>
      <c r="F2936" t="s">
        <v>119</v>
      </c>
      <c r="G2936" t="s">
        <v>1078</v>
      </c>
      <c r="H2936">
        <v>166</v>
      </c>
    </row>
    <row r="2937" spans="1:8" x14ac:dyDescent="0.25">
      <c r="A2937" t="s">
        <v>604</v>
      </c>
      <c r="B2937">
        <v>2</v>
      </c>
      <c r="C2937">
        <v>7</v>
      </c>
      <c r="D2937" t="s">
        <v>698</v>
      </c>
      <c r="E2937" t="s">
        <v>699</v>
      </c>
      <c r="F2937" t="s">
        <v>119</v>
      </c>
      <c r="G2937" t="s">
        <v>83</v>
      </c>
      <c r="H2937">
        <v>68</v>
      </c>
    </row>
    <row r="2938" spans="1:8" x14ac:dyDescent="0.25">
      <c r="A2938" t="s">
        <v>604</v>
      </c>
      <c r="B2938">
        <v>2</v>
      </c>
      <c r="C2938">
        <v>7</v>
      </c>
      <c r="D2938" t="s">
        <v>698</v>
      </c>
      <c r="E2938" t="s">
        <v>699</v>
      </c>
      <c r="F2938" t="s">
        <v>119</v>
      </c>
      <c r="G2938" t="s">
        <v>1000</v>
      </c>
      <c r="H2938">
        <v>173</v>
      </c>
    </row>
    <row r="2939" spans="1:8" x14ac:dyDescent="0.25">
      <c r="A2939" t="s">
        <v>604</v>
      </c>
      <c r="B2939">
        <v>2</v>
      </c>
      <c r="C2939">
        <v>7</v>
      </c>
      <c r="D2939" t="s">
        <v>698</v>
      </c>
      <c r="E2939" t="s">
        <v>699</v>
      </c>
      <c r="F2939" t="s">
        <v>119</v>
      </c>
      <c r="G2939" t="s">
        <v>81</v>
      </c>
      <c r="H2939">
        <v>2</v>
      </c>
    </row>
    <row r="2940" spans="1:8" x14ac:dyDescent="0.25">
      <c r="A2940" t="s">
        <v>604</v>
      </c>
      <c r="B2940">
        <v>2</v>
      </c>
      <c r="C2940">
        <v>7</v>
      </c>
      <c r="D2940" t="s">
        <v>698</v>
      </c>
      <c r="E2940" t="s">
        <v>699</v>
      </c>
      <c r="F2940" t="s">
        <v>120</v>
      </c>
      <c r="G2940" t="s">
        <v>1078</v>
      </c>
      <c r="H2940">
        <v>2</v>
      </c>
    </row>
    <row r="2941" spans="1:8" x14ac:dyDescent="0.25">
      <c r="A2941" t="s">
        <v>604</v>
      </c>
      <c r="B2941">
        <v>2</v>
      </c>
      <c r="C2941">
        <v>7</v>
      </c>
      <c r="D2941" t="s">
        <v>698</v>
      </c>
      <c r="E2941" t="s">
        <v>699</v>
      </c>
      <c r="F2941" t="s">
        <v>120</v>
      </c>
      <c r="G2941" t="s">
        <v>83</v>
      </c>
      <c r="H2941">
        <v>565</v>
      </c>
    </row>
    <row r="2942" spans="1:8" x14ac:dyDescent="0.25">
      <c r="A2942" t="s">
        <v>604</v>
      </c>
      <c r="B2942">
        <v>2</v>
      </c>
      <c r="C2942">
        <v>7</v>
      </c>
      <c r="D2942" t="s">
        <v>698</v>
      </c>
      <c r="E2942" t="s">
        <v>699</v>
      </c>
      <c r="F2942" t="s">
        <v>120</v>
      </c>
      <c r="G2942" t="s">
        <v>1000</v>
      </c>
      <c r="H2942">
        <v>62</v>
      </c>
    </row>
    <row r="2943" spans="1:8" x14ac:dyDescent="0.25">
      <c r="A2943" t="s">
        <v>604</v>
      </c>
      <c r="B2943">
        <v>2</v>
      </c>
      <c r="C2943">
        <v>7</v>
      </c>
      <c r="D2943" t="s">
        <v>698</v>
      </c>
      <c r="E2943" t="s">
        <v>699</v>
      </c>
      <c r="F2943" t="s">
        <v>120</v>
      </c>
      <c r="G2943" t="s">
        <v>81</v>
      </c>
      <c r="H2943">
        <v>16</v>
      </c>
    </row>
    <row r="2944" spans="1:8" x14ac:dyDescent="0.25">
      <c r="A2944" t="s">
        <v>604</v>
      </c>
      <c r="B2944">
        <v>2</v>
      </c>
      <c r="C2944">
        <v>7</v>
      </c>
      <c r="D2944" t="s">
        <v>698</v>
      </c>
      <c r="E2944" t="s">
        <v>699</v>
      </c>
      <c r="F2944" t="s">
        <v>152</v>
      </c>
      <c r="G2944" t="s">
        <v>1078</v>
      </c>
      <c r="H2944">
        <v>104</v>
      </c>
    </row>
    <row r="2945" spans="1:8" x14ac:dyDescent="0.25">
      <c r="A2945" t="s">
        <v>604</v>
      </c>
      <c r="B2945">
        <v>2</v>
      </c>
      <c r="C2945">
        <v>7</v>
      </c>
      <c r="D2945" t="s">
        <v>698</v>
      </c>
      <c r="E2945" t="s">
        <v>699</v>
      </c>
      <c r="F2945" t="s">
        <v>152</v>
      </c>
      <c r="G2945" t="s">
        <v>1000</v>
      </c>
      <c r="H2945">
        <v>122</v>
      </c>
    </row>
    <row r="2946" spans="1:8" x14ac:dyDescent="0.25">
      <c r="A2946" t="s">
        <v>604</v>
      </c>
      <c r="B2946">
        <v>2</v>
      </c>
      <c r="C2946">
        <v>7</v>
      </c>
      <c r="D2946" t="s">
        <v>698</v>
      </c>
      <c r="E2946" t="s">
        <v>699</v>
      </c>
      <c r="F2946" t="s">
        <v>790</v>
      </c>
      <c r="G2946" t="s">
        <v>1078</v>
      </c>
      <c r="H2946">
        <v>33</v>
      </c>
    </row>
    <row r="2947" spans="1:8" x14ac:dyDescent="0.25">
      <c r="A2947" t="s">
        <v>604</v>
      </c>
      <c r="B2947">
        <v>2</v>
      </c>
      <c r="C2947">
        <v>7</v>
      </c>
      <c r="D2947" t="s">
        <v>698</v>
      </c>
      <c r="E2947" t="s">
        <v>699</v>
      </c>
      <c r="F2947" t="s">
        <v>790</v>
      </c>
      <c r="G2947" t="s">
        <v>83</v>
      </c>
      <c r="H2947">
        <v>173</v>
      </c>
    </row>
    <row r="2948" spans="1:8" x14ac:dyDescent="0.25">
      <c r="A2948" t="s">
        <v>604</v>
      </c>
      <c r="B2948">
        <v>2</v>
      </c>
      <c r="C2948">
        <v>7</v>
      </c>
      <c r="D2948" t="s">
        <v>698</v>
      </c>
      <c r="E2948" t="s">
        <v>699</v>
      </c>
      <c r="F2948" t="s">
        <v>790</v>
      </c>
      <c r="G2948" t="s">
        <v>1000</v>
      </c>
      <c r="H2948">
        <v>1149</v>
      </c>
    </row>
    <row r="2949" spans="1:8" x14ac:dyDescent="0.25">
      <c r="A2949" t="s">
        <v>604</v>
      </c>
      <c r="B2949">
        <v>2</v>
      </c>
      <c r="C2949">
        <v>7</v>
      </c>
      <c r="D2949" t="s">
        <v>698</v>
      </c>
      <c r="E2949" t="s">
        <v>699</v>
      </c>
      <c r="F2949" t="s">
        <v>790</v>
      </c>
      <c r="G2949" t="s">
        <v>81</v>
      </c>
      <c r="H2949">
        <v>1116</v>
      </c>
    </row>
    <row r="2950" spans="1:8" x14ac:dyDescent="0.25">
      <c r="A2950" t="s">
        <v>604</v>
      </c>
      <c r="B2950">
        <v>2</v>
      </c>
      <c r="C2950">
        <v>7</v>
      </c>
      <c r="D2950" t="s">
        <v>698</v>
      </c>
      <c r="E2950" t="s">
        <v>700</v>
      </c>
      <c r="F2950" t="s">
        <v>136</v>
      </c>
      <c r="G2950" t="s">
        <v>1078</v>
      </c>
      <c r="H2950">
        <v>0</v>
      </c>
    </row>
    <row r="2951" spans="1:8" x14ac:dyDescent="0.25">
      <c r="A2951" t="s">
        <v>604</v>
      </c>
      <c r="B2951">
        <v>2</v>
      </c>
      <c r="C2951">
        <v>7</v>
      </c>
      <c r="D2951" t="s">
        <v>698</v>
      </c>
      <c r="E2951" t="s">
        <v>700</v>
      </c>
      <c r="F2951" t="s">
        <v>136</v>
      </c>
      <c r="G2951" t="s">
        <v>83</v>
      </c>
      <c r="H2951">
        <v>0</v>
      </c>
    </row>
    <row r="2952" spans="1:8" x14ac:dyDescent="0.25">
      <c r="A2952" t="s">
        <v>604</v>
      </c>
      <c r="B2952">
        <v>2</v>
      </c>
      <c r="C2952">
        <v>7</v>
      </c>
      <c r="D2952" t="s">
        <v>698</v>
      </c>
      <c r="E2952" t="s">
        <v>700</v>
      </c>
      <c r="F2952" t="s">
        <v>136</v>
      </c>
      <c r="G2952" t="s">
        <v>1000</v>
      </c>
      <c r="H2952">
        <v>0</v>
      </c>
    </row>
    <row r="2953" spans="1:8" x14ac:dyDescent="0.25">
      <c r="A2953" t="s">
        <v>604</v>
      </c>
      <c r="B2953">
        <v>2</v>
      </c>
      <c r="C2953">
        <v>7</v>
      </c>
      <c r="D2953" t="s">
        <v>698</v>
      </c>
      <c r="E2953" t="s">
        <v>700</v>
      </c>
      <c r="F2953" t="s">
        <v>136</v>
      </c>
      <c r="G2953" t="s">
        <v>81</v>
      </c>
      <c r="H2953">
        <v>0</v>
      </c>
    </row>
    <row r="2954" spans="1:8" x14ac:dyDescent="0.25">
      <c r="A2954" t="s">
        <v>604</v>
      </c>
      <c r="B2954">
        <v>2</v>
      </c>
      <c r="C2954">
        <v>7</v>
      </c>
      <c r="D2954" t="s">
        <v>698</v>
      </c>
      <c r="E2954" t="s">
        <v>700</v>
      </c>
      <c r="F2954" t="s">
        <v>153</v>
      </c>
      <c r="G2954" t="s">
        <v>1078</v>
      </c>
      <c r="H2954">
        <v>22</v>
      </c>
    </row>
    <row r="2955" spans="1:8" x14ac:dyDescent="0.25">
      <c r="A2955" t="s">
        <v>604</v>
      </c>
      <c r="B2955">
        <v>2</v>
      </c>
      <c r="C2955">
        <v>7</v>
      </c>
      <c r="D2955" t="s">
        <v>698</v>
      </c>
      <c r="E2955" t="s">
        <v>700</v>
      </c>
      <c r="F2955" t="s">
        <v>153</v>
      </c>
      <c r="G2955" t="s">
        <v>83</v>
      </c>
      <c r="H2955">
        <v>0</v>
      </c>
    </row>
    <row r="2956" spans="1:8" x14ac:dyDescent="0.25">
      <c r="A2956" t="s">
        <v>604</v>
      </c>
      <c r="B2956">
        <v>2</v>
      </c>
      <c r="C2956">
        <v>7</v>
      </c>
      <c r="D2956" t="s">
        <v>698</v>
      </c>
      <c r="E2956" t="s">
        <v>700</v>
      </c>
      <c r="F2956" t="s">
        <v>153</v>
      </c>
      <c r="G2956" t="s">
        <v>1000</v>
      </c>
      <c r="H2956">
        <v>0</v>
      </c>
    </row>
    <row r="2957" spans="1:8" x14ac:dyDescent="0.25">
      <c r="A2957" t="s">
        <v>604</v>
      </c>
      <c r="B2957">
        <v>2</v>
      </c>
      <c r="C2957">
        <v>7</v>
      </c>
      <c r="D2957" t="s">
        <v>698</v>
      </c>
      <c r="E2957" t="s">
        <v>700</v>
      </c>
      <c r="F2957" t="s">
        <v>153</v>
      </c>
      <c r="G2957" t="s">
        <v>81</v>
      </c>
      <c r="H2957">
        <v>0</v>
      </c>
    </row>
    <row r="2958" spans="1:8" x14ac:dyDescent="0.25">
      <c r="A2958" t="s">
        <v>604</v>
      </c>
      <c r="B2958">
        <v>2</v>
      </c>
      <c r="C2958">
        <v>7</v>
      </c>
      <c r="D2958" t="s">
        <v>698</v>
      </c>
      <c r="E2958" t="s">
        <v>700</v>
      </c>
      <c r="F2958" t="s">
        <v>154</v>
      </c>
      <c r="G2958" t="s">
        <v>1078</v>
      </c>
      <c r="H2958">
        <v>6</v>
      </c>
    </row>
    <row r="2959" spans="1:8" x14ac:dyDescent="0.25">
      <c r="A2959" t="s">
        <v>604</v>
      </c>
      <c r="B2959">
        <v>2</v>
      </c>
      <c r="C2959">
        <v>7</v>
      </c>
      <c r="D2959" t="s">
        <v>698</v>
      </c>
      <c r="E2959" t="s">
        <v>700</v>
      </c>
      <c r="F2959" t="s">
        <v>154</v>
      </c>
      <c r="G2959" t="s">
        <v>1000</v>
      </c>
      <c r="H2959">
        <v>0</v>
      </c>
    </row>
    <row r="2960" spans="1:8" x14ac:dyDescent="0.25">
      <c r="A2960" t="s">
        <v>604</v>
      </c>
      <c r="B2960">
        <v>2</v>
      </c>
      <c r="C2960">
        <v>7</v>
      </c>
      <c r="D2960" t="s">
        <v>698</v>
      </c>
      <c r="E2960" t="s">
        <v>700</v>
      </c>
      <c r="F2960" t="s">
        <v>154</v>
      </c>
      <c r="G2960" t="s">
        <v>81</v>
      </c>
      <c r="H2960">
        <v>0</v>
      </c>
    </row>
    <row r="2961" spans="1:8" x14ac:dyDescent="0.25">
      <c r="A2961" t="s">
        <v>604</v>
      </c>
      <c r="B2961">
        <v>2</v>
      </c>
      <c r="C2961">
        <v>7</v>
      </c>
      <c r="D2961" t="s">
        <v>698</v>
      </c>
      <c r="E2961" t="s">
        <v>700</v>
      </c>
      <c r="F2961" t="s">
        <v>144</v>
      </c>
      <c r="G2961" t="s">
        <v>1078</v>
      </c>
      <c r="H2961">
        <v>0</v>
      </c>
    </row>
    <row r="2962" spans="1:8" x14ac:dyDescent="0.25">
      <c r="A2962" t="s">
        <v>604</v>
      </c>
      <c r="B2962">
        <v>2</v>
      </c>
      <c r="C2962">
        <v>7</v>
      </c>
      <c r="D2962" t="s">
        <v>698</v>
      </c>
      <c r="E2962" t="s">
        <v>700</v>
      </c>
      <c r="F2962" t="s">
        <v>144</v>
      </c>
      <c r="G2962" t="s">
        <v>1000</v>
      </c>
      <c r="H2962">
        <v>1</v>
      </c>
    </row>
    <row r="2963" spans="1:8" x14ac:dyDescent="0.25">
      <c r="A2963" t="s">
        <v>604</v>
      </c>
      <c r="B2963">
        <v>2</v>
      </c>
      <c r="C2963">
        <v>7</v>
      </c>
      <c r="D2963" t="s">
        <v>698</v>
      </c>
      <c r="E2963" t="s">
        <v>700</v>
      </c>
      <c r="F2963" t="s">
        <v>144</v>
      </c>
      <c r="G2963" t="s">
        <v>81</v>
      </c>
      <c r="H2963">
        <v>0</v>
      </c>
    </row>
    <row r="2964" spans="1:8" x14ac:dyDescent="0.25">
      <c r="A2964" t="s">
        <v>604</v>
      </c>
      <c r="B2964">
        <v>2</v>
      </c>
      <c r="C2964">
        <v>7</v>
      </c>
      <c r="D2964" t="s">
        <v>698</v>
      </c>
      <c r="E2964" t="s">
        <v>700</v>
      </c>
      <c r="F2964" t="s">
        <v>103</v>
      </c>
      <c r="G2964" t="s">
        <v>83</v>
      </c>
      <c r="H2964">
        <v>0</v>
      </c>
    </row>
    <row r="2965" spans="1:8" x14ac:dyDescent="0.25">
      <c r="A2965" t="s">
        <v>604</v>
      </c>
      <c r="B2965">
        <v>2</v>
      </c>
      <c r="C2965">
        <v>7</v>
      </c>
      <c r="D2965" t="s">
        <v>698</v>
      </c>
      <c r="E2965" t="s">
        <v>700</v>
      </c>
      <c r="F2965" t="s">
        <v>103</v>
      </c>
      <c r="G2965" t="s">
        <v>1000</v>
      </c>
      <c r="H2965">
        <v>0</v>
      </c>
    </row>
    <row r="2966" spans="1:8" x14ac:dyDescent="0.25">
      <c r="A2966" t="s">
        <v>604</v>
      </c>
      <c r="B2966">
        <v>2</v>
      </c>
      <c r="C2966">
        <v>7</v>
      </c>
      <c r="D2966" t="s">
        <v>698</v>
      </c>
      <c r="E2966" t="s">
        <v>700</v>
      </c>
      <c r="F2966" t="s">
        <v>111</v>
      </c>
      <c r="G2966" t="s">
        <v>83</v>
      </c>
      <c r="H2966">
        <v>0</v>
      </c>
    </row>
    <row r="2967" spans="1:8" x14ac:dyDescent="0.25">
      <c r="A2967" t="s">
        <v>604</v>
      </c>
      <c r="B2967">
        <v>2</v>
      </c>
      <c r="C2967">
        <v>7</v>
      </c>
      <c r="D2967" t="s">
        <v>698</v>
      </c>
      <c r="E2967" t="s">
        <v>700</v>
      </c>
      <c r="F2967" t="s">
        <v>170</v>
      </c>
      <c r="G2967" t="s">
        <v>1078</v>
      </c>
      <c r="H2967">
        <v>0</v>
      </c>
    </row>
    <row r="2968" spans="1:8" x14ac:dyDescent="0.25">
      <c r="A2968" t="s">
        <v>604</v>
      </c>
      <c r="B2968">
        <v>2</v>
      </c>
      <c r="C2968">
        <v>7</v>
      </c>
      <c r="D2968" t="s">
        <v>698</v>
      </c>
      <c r="E2968" t="s">
        <v>700</v>
      </c>
      <c r="F2968" t="s">
        <v>170</v>
      </c>
      <c r="G2968" t="s">
        <v>83</v>
      </c>
      <c r="H2968">
        <v>0</v>
      </c>
    </row>
    <row r="2969" spans="1:8" x14ac:dyDescent="0.25">
      <c r="A2969" t="s">
        <v>604</v>
      </c>
      <c r="B2969">
        <v>2</v>
      </c>
      <c r="C2969">
        <v>7</v>
      </c>
      <c r="D2969" t="s">
        <v>698</v>
      </c>
      <c r="E2969" t="s">
        <v>700</v>
      </c>
      <c r="F2969" t="s">
        <v>170</v>
      </c>
      <c r="G2969" t="s">
        <v>85</v>
      </c>
      <c r="H2969">
        <v>0</v>
      </c>
    </row>
    <row r="2970" spans="1:8" x14ac:dyDescent="0.25">
      <c r="A2970" t="s">
        <v>604</v>
      </c>
      <c r="B2970">
        <v>2</v>
      </c>
      <c r="C2970">
        <v>7</v>
      </c>
      <c r="D2970" t="s">
        <v>698</v>
      </c>
      <c r="E2970" t="s">
        <v>700</v>
      </c>
      <c r="F2970" t="s">
        <v>170</v>
      </c>
      <c r="G2970" t="s">
        <v>87</v>
      </c>
      <c r="H2970">
        <v>0</v>
      </c>
    </row>
    <row r="2971" spans="1:8" x14ac:dyDescent="0.25">
      <c r="A2971" t="s">
        <v>604</v>
      </c>
      <c r="B2971">
        <v>2</v>
      </c>
      <c r="C2971">
        <v>7</v>
      </c>
      <c r="D2971" t="s">
        <v>698</v>
      </c>
      <c r="E2971" t="s">
        <v>700</v>
      </c>
      <c r="F2971" t="s">
        <v>170</v>
      </c>
      <c r="G2971" t="s">
        <v>1000</v>
      </c>
      <c r="H2971">
        <v>0</v>
      </c>
    </row>
    <row r="2972" spans="1:8" x14ac:dyDescent="0.25">
      <c r="A2972" t="s">
        <v>604</v>
      </c>
      <c r="B2972">
        <v>2</v>
      </c>
      <c r="C2972">
        <v>7</v>
      </c>
      <c r="D2972" t="s">
        <v>698</v>
      </c>
      <c r="E2972" t="s">
        <v>700</v>
      </c>
      <c r="F2972" t="s">
        <v>170</v>
      </c>
      <c r="G2972" t="s">
        <v>81</v>
      </c>
      <c r="H2972">
        <v>0</v>
      </c>
    </row>
    <row r="2973" spans="1:8" x14ac:dyDescent="0.25">
      <c r="A2973" t="s">
        <v>604</v>
      </c>
      <c r="B2973">
        <v>2</v>
      </c>
      <c r="C2973">
        <v>7</v>
      </c>
      <c r="D2973" t="s">
        <v>698</v>
      </c>
      <c r="E2973" t="s">
        <v>700</v>
      </c>
      <c r="F2973" t="s">
        <v>162</v>
      </c>
      <c r="G2973" t="s">
        <v>1078</v>
      </c>
      <c r="H2973">
        <v>2</v>
      </c>
    </row>
    <row r="2974" spans="1:8" x14ac:dyDescent="0.25">
      <c r="A2974" t="s">
        <v>604</v>
      </c>
      <c r="B2974">
        <v>2</v>
      </c>
      <c r="C2974">
        <v>7</v>
      </c>
      <c r="D2974" t="s">
        <v>698</v>
      </c>
      <c r="E2974" t="s">
        <v>700</v>
      </c>
      <c r="F2974" t="s">
        <v>162</v>
      </c>
      <c r="G2974" t="s">
        <v>1000</v>
      </c>
      <c r="H2974">
        <v>0</v>
      </c>
    </row>
    <row r="2975" spans="1:8" x14ac:dyDescent="0.25">
      <c r="A2975" t="s">
        <v>604</v>
      </c>
      <c r="B2975">
        <v>2</v>
      </c>
      <c r="C2975">
        <v>7</v>
      </c>
      <c r="D2975" t="s">
        <v>698</v>
      </c>
      <c r="E2975" t="s">
        <v>700</v>
      </c>
      <c r="F2975" t="s">
        <v>162</v>
      </c>
      <c r="G2975" t="s">
        <v>81</v>
      </c>
      <c r="H2975">
        <v>0</v>
      </c>
    </row>
    <row r="2976" spans="1:8" x14ac:dyDescent="0.25">
      <c r="A2976" t="s">
        <v>604</v>
      </c>
      <c r="B2976">
        <v>2</v>
      </c>
      <c r="C2976">
        <v>7</v>
      </c>
      <c r="D2976" t="s">
        <v>698</v>
      </c>
      <c r="E2976" t="s">
        <v>700</v>
      </c>
      <c r="F2976" t="s">
        <v>95</v>
      </c>
      <c r="G2976" t="s">
        <v>1000</v>
      </c>
      <c r="H2976">
        <v>0</v>
      </c>
    </row>
    <row r="2977" spans="1:8" x14ac:dyDescent="0.25">
      <c r="A2977" t="s">
        <v>604</v>
      </c>
      <c r="B2977">
        <v>2</v>
      </c>
      <c r="C2977">
        <v>7</v>
      </c>
      <c r="D2977" t="s">
        <v>698</v>
      </c>
      <c r="E2977" t="s">
        <v>700</v>
      </c>
      <c r="F2977" t="s">
        <v>789</v>
      </c>
      <c r="G2977" t="s">
        <v>83</v>
      </c>
      <c r="H2977">
        <v>0</v>
      </c>
    </row>
    <row r="2978" spans="1:8" x14ac:dyDescent="0.25">
      <c r="A2978" t="s">
        <v>604</v>
      </c>
      <c r="B2978">
        <v>2</v>
      </c>
      <c r="C2978">
        <v>7</v>
      </c>
      <c r="D2978" t="s">
        <v>698</v>
      </c>
      <c r="E2978" t="s">
        <v>700</v>
      </c>
      <c r="F2978" t="s">
        <v>789</v>
      </c>
      <c r="G2978" t="s">
        <v>1000</v>
      </c>
      <c r="H2978">
        <v>0</v>
      </c>
    </row>
    <row r="2979" spans="1:8" x14ac:dyDescent="0.25">
      <c r="A2979" t="s">
        <v>604</v>
      </c>
      <c r="B2979">
        <v>2</v>
      </c>
      <c r="C2979">
        <v>7</v>
      </c>
      <c r="D2979" t="s">
        <v>698</v>
      </c>
      <c r="E2979" t="s">
        <v>700</v>
      </c>
      <c r="F2979" t="s">
        <v>789</v>
      </c>
      <c r="G2979" t="s">
        <v>81</v>
      </c>
      <c r="H2979">
        <v>0</v>
      </c>
    </row>
    <row r="2980" spans="1:8" x14ac:dyDescent="0.25">
      <c r="A2980" t="s">
        <v>604</v>
      </c>
      <c r="B2980">
        <v>2</v>
      </c>
      <c r="C2980">
        <v>7</v>
      </c>
      <c r="D2980" t="s">
        <v>698</v>
      </c>
      <c r="E2980" t="s">
        <v>700</v>
      </c>
      <c r="F2980" t="s">
        <v>128</v>
      </c>
      <c r="G2980" t="s">
        <v>1078</v>
      </c>
      <c r="H2980">
        <v>0</v>
      </c>
    </row>
    <row r="2981" spans="1:8" x14ac:dyDescent="0.25">
      <c r="A2981" t="s">
        <v>604</v>
      </c>
      <c r="B2981">
        <v>2</v>
      </c>
      <c r="C2981">
        <v>7</v>
      </c>
      <c r="D2981" t="s">
        <v>698</v>
      </c>
      <c r="E2981" t="s">
        <v>700</v>
      </c>
      <c r="F2981" t="s">
        <v>128</v>
      </c>
      <c r="G2981" t="s">
        <v>83</v>
      </c>
      <c r="H2981">
        <v>0</v>
      </c>
    </row>
    <row r="2982" spans="1:8" x14ac:dyDescent="0.25">
      <c r="A2982" t="s">
        <v>604</v>
      </c>
      <c r="B2982">
        <v>2</v>
      </c>
      <c r="C2982">
        <v>7</v>
      </c>
      <c r="D2982" t="s">
        <v>698</v>
      </c>
      <c r="E2982" t="s">
        <v>700</v>
      </c>
      <c r="F2982" t="s">
        <v>128</v>
      </c>
      <c r="G2982" t="s">
        <v>1000</v>
      </c>
      <c r="H2982">
        <v>0</v>
      </c>
    </row>
    <row r="2983" spans="1:8" x14ac:dyDescent="0.25">
      <c r="A2983" t="s">
        <v>604</v>
      </c>
      <c r="B2983">
        <v>2</v>
      </c>
      <c r="C2983">
        <v>7</v>
      </c>
      <c r="D2983" t="s">
        <v>698</v>
      </c>
      <c r="E2983" t="s">
        <v>700</v>
      </c>
      <c r="F2983" t="s">
        <v>128</v>
      </c>
      <c r="G2983" t="s">
        <v>81</v>
      </c>
      <c r="H2983">
        <v>0</v>
      </c>
    </row>
    <row r="2984" spans="1:8" x14ac:dyDescent="0.25">
      <c r="A2984" t="s">
        <v>604</v>
      </c>
      <c r="B2984">
        <v>2</v>
      </c>
      <c r="C2984">
        <v>7</v>
      </c>
      <c r="D2984" t="s">
        <v>698</v>
      </c>
      <c r="E2984" t="s">
        <v>700</v>
      </c>
      <c r="F2984" t="s">
        <v>77</v>
      </c>
      <c r="G2984" t="s">
        <v>1078</v>
      </c>
      <c r="H2984">
        <v>0</v>
      </c>
    </row>
    <row r="2985" spans="1:8" x14ac:dyDescent="0.25">
      <c r="A2985" t="s">
        <v>604</v>
      </c>
      <c r="B2985">
        <v>2</v>
      </c>
      <c r="C2985">
        <v>7</v>
      </c>
      <c r="D2985" t="s">
        <v>698</v>
      </c>
      <c r="E2985" t="s">
        <v>700</v>
      </c>
      <c r="F2985" t="s">
        <v>77</v>
      </c>
      <c r="G2985" t="s">
        <v>1000</v>
      </c>
      <c r="H2985">
        <v>0</v>
      </c>
    </row>
    <row r="2986" spans="1:8" x14ac:dyDescent="0.25">
      <c r="A2986" t="s">
        <v>604</v>
      </c>
      <c r="B2986">
        <v>2</v>
      </c>
      <c r="C2986">
        <v>7</v>
      </c>
      <c r="D2986" t="s">
        <v>698</v>
      </c>
      <c r="E2986" t="s">
        <v>700</v>
      </c>
      <c r="F2986" t="s">
        <v>77</v>
      </c>
      <c r="G2986" t="s">
        <v>81</v>
      </c>
      <c r="H2986">
        <v>0</v>
      </c>
    </row>
    <row r="2987" spans="1:8" x14ac:dyDescent="0.25">
      <c r="A2987" t="s">
        <v>604</v>
      </c>
      <c r="B2987">
        <v>2</v>
      </c>
      <c r="C2987">
        <v>7</v>
      </c>
      <c r="D2987" t="s">
        <v>698</v>
      </c>
      <c r="E2987" t="s">
        <v>700</v>
      </c>
      <c r="F2987" t="s">
        <v>119</v>
      </c>
      <c r="G2987" t="s">
        <v>1078</v>
      </c>
      <c r="H2987">
        <v>5</v>
      </c>
    </row>
    <row r="2988" spans="1:8" x14ac:dyDescent="0.25">
      <c r="A2988" t="s">
        <v>604</v>
      </c>
      <c r="B2988">
        <v>2</v>
      </c>
      <c r="C2988">
        <v>7</v>
      </c>
      <c r="D2988" t="s">
        <v>698</v>
      </c>
      <c r="E2988" t="s">
        <v>700</v>
      </c>
      <c r="F2988" t="s">
        <v>119</v>
      </c>
      <c r="G2988" t="s">
        <v>1000</v>
      </c>
      <c r="H2988">
        <v>0</v>
      </c>
    </row>
    <row r="2989" spans="1:8" x14ac:dyDescent="0.25">
      <c r="A2989" t="s">
        <v>604</v>
      </c>
      <c r="B2989">
        <v>2</v>
      </c>
      <c r="C2989">
        <v>7</v>
      </c>
      <c r="D2989" t="s">
        <v>698</v>
      </c>
      <c r="E2989" t="s">
        <v>700</v>
      </c>
      <c r="F2989" t="s">
        <v>119</v>
      </c>
      <c r="G2989" t="s">
        <v>81</v>
      </c>
      <c r="H2989">
        <v>0</v>
      </c>
    </row>
    <row r="2990" spans="1:8" x14ac:dyDescent="0.25">
      <c r="A2990" t="s">
        <v>604</v>
      </c>
      <c r="B2990">
        <v>2</v>
      </c>
      <c r="C2990">
        <v>7</v>
      </c>
      <c r="D2990" t="s">
        <v>698</v>
      </c>
      <c r="E2990" t="s">
        <v>700</v>
      </c>
      <c r="F2990" t="s">
        <v>120</v>
      </c>
      <c r="G2990" t="s">
        <v>83</v>
      </c>
      <c r="H2990">
        <v>0</v>
      </c>
    </row>
    <row r="2991" spans="1:8" x14ac:dyDescent="0.25">
      <c r="A2991" t="s">
        <v>604</v>
      </c>
      <c r="B2991">
        <v>2</v>
      </c>
      <c r="C2991">
        <v>7</v>
      </c>
      <c r="D2991" t="s">
        <v>698</v>
      </c>
      <c r="E2991" t="s">
        <v>700</v>
      </c>
      <c r="F2991" t="s">
        <v>120</v>
      </c>
      <c r="G2991" t="s">
        <v>1000</v>
      </c>
      <c r="H2991">
        <v>0</v>
      </c>
    </row>
    <row r="2992" spans="1:8" x14ac:dyDescent="0.25">
      <c r="A2992" t="s">
        <v>604</v>
      </c>
      <c r="B2992">
        <v>2</v>
      </c>
      <c r="C2992">
        <v>7</v>
      </c>
      <c r="D2992" t="s">
        <v>698</v>
      </c>
      <c r="E2992" t="s">
        <v>700</v>
      </c>
      <c r="F2992" t="s">
        <v>120</v>
      </c>
      <c r="G2992" t="s">
        <v>81</v>
      </c>
      <c r="H2992">
        <v>0</v>
      </c>
    </row>
    <row r="2993" spans="1:8" x14ac:dyDescent="0.25">
      <c r="A2993" t="s">
        <v>604</v>
      </c>
      <c r="B2993">
        <v>2</v>
      </c>
      <c r="C2993">
        <v>7</v>
      </c>
      <c r="D2993" t="s">
        <v>698</v>
      </c>
      <c r="E2993" t="s">
        <v>700</v>
      </c>
      <c r="F2993" t="s">
        <v>152</v>
      </c>
      <c r="G2993" t="s">
        <v>1078</v>
      </c>
      <c r="H2993">
        <v>1</v>
      </c>
    </row>
    <row r="2994" spans="1:8" x14ac:dyDescent="0.25">
      <c r="A2994" t="s">
        <v>604</v>
      </c>
      <c r="B2994">
        <v>2</v>
      </c>
      <c r="C2994">
        <v>7</v>
      </c>
      <c r="D2994" t="s">
        <v>698</v>
      </c>
      <c r="E2994" t="s">
        <v>700</v>
      </c>
      <c r="F2994" t="s">
        <v>152</v>
      </c>
      <c r="G2994" t="s">
        <v>1000</v>
      </c>
      <c r="H2994">
        <v>0</v>
      </c>
    </row>
    <row r="2995" spans="1:8" x14ac:dyDescent="0.25">
      <c r="A2995" t="s">
        <v>604</v>
      </c>
      <c r="B2995">
        <v>2</v>
      </c>
      <c r="C2995">
        <v>7</v>
      </c>
      <c r="D2995" t="s">
        <v>698</v>
      </c>
      <c r="E2995" t="s">
        <v>700</v>
      </c>
      <c r="F2995" t="s">
        <v>790</v>
      </c>
      <c r="G2995" t="s">
        <v>1078</v>
      </c>
      <c r="H2995">
        <v>0</v>
      </c>
    </row>
    <row r="2996" spans="1:8" x14ac:dyDescent="0.25">
      <c r="A2996" t="s">
        <v>604</v>
      </c>
      <c r="B2996">
        <v>2</v>
      </c>
      <c r="C2996">
        <v>7</v>
      </c>
      <c r="D2996" t="s">
        <v>698</v>
      </c>
      <c r="E2996" t="s">
        <v>700</v>
      </c>
      <c r="F2996" t="s">
        <v>790</v>
      </c>
      <c r="G2996" t="s">
        <v>83</v>
      </c>
      <c r="H2996">
        <v>0</v>
      </c>
    </row>
    <row r="2997" spans="1:8" x14ac:dyDescent="0.25">
      <c r="A2997" t="s">
        <v>604</v>
      </c>
      <c r="B2997">
        <v>2</v>
      </c>
      <c r="C2997">
        <v>7</v>
      </c>
      <c r="D2997" t="s">
        <v>698</v>
      </c>
      <c r="E2997" t="s">
        <v>700</v>
      </c>
      <c r="F2997" t="s">
        <v>790</v>
      </c>
      <c r="G2997" t="s">
        <v>1000</v>
      </c>
      <c r="H2997">
        <v>0</v>
      </c>
    </row>
    <row r="2998" spans="1:8" x14ac:dyDescent="0.25">
      <c r="A2998" t="s">
        <v>604</v>
      </c>
      <c r="B2998">
        <v>2</v>
      </c>
      <c r="C2998">
        <v>7</v>
      </c>
      <c r="D2998" t="s">
        <v>698</v>
      </c>
      <c r="E2998" t="s">
        <v>700</v>
      </c>
      <c r="F2998" t="s">
        <v>790</v>
      </c>
      <c r="G2998" t="s">
        <v>81</v>
      </c>
      <c r="H2998">
        <v>1</v>
      </c>
    </row>
    <row r="2999" spans="1:8" x14ac:dyDescent="0.25">
      <c r="A2999" t="s">
        <v>604</v>
      </c>
      <c r="B2999">
        <v>2</v>
      </c>
      <c r="C2999">
        <v>7</v>
      </c>
      <c r="D2999" t="s">
        <v>698</v>
      </c>
      <c r="E2999" t="s">
        <v>701</v>
      </c>
      <c r="F2999" t="s">
        <v>136</v>
      </c>
      <c r="G2999" t="s">
        <v>1078</v>
      </c>
      <c r="H2999">
        <v>0</v>
      </c>
    </row>
    <row r="3000" spans="1:8" x14ac:dyDescent="0.25">
      <c r="A3000" t="s">
        <v>604</v>
      </c>
      <c r="B3000">
        <v>2</v>
      </c>
      <c r="C3000">
        <v>7</v>
      </c>
      <c r="D3000" t="s">
        <v>698</v>
      </c>
      <c r="E3000" t="s">
        <v>701</v>
      </c>
      <c r="F3000" t="s">
        <v>136</v>
      </c>
      <c r="G3000" t="s">
        <v>83</v>
      </c>
      <c r="H3000">
        <v>0</v>
      </c>
    </row>
    <row r="3001" spans="1:8" x14ac:dyDescent="0.25">
      <c r="A3001" t="s">
        <v>604</v>
      </c>
      <c r="B3001">
        <v>2</v>
      </c>
      <c r="C3001">
        <v>7</v>
      </c>
      <c r="D3001" t="s">
        <v>698</v>
      </c>
      <c r="E3001" t="s">
        <v>701</v>
      </c>
      <c r="F3001" t="s">
        <v>136</v>
      </c>
      <c r="G3001" t="s">
        <v>1000</v>
      </c>
      <c r="H3001">
        <v>0</v>
      </c>
    </row>
    <row r="3002" spans="1:8" x14ac:dyDescent="0.25">
      <c r="A3002" t="s">
        <v>604</v>
      </c>
      <c r="B3002">
        <v>2</v>
      </c>
      <c r="C3002">
        <v>7</v>
      </c>
      <c r="D3002" t="s">
        <v>698</v>
      </c>
      <c r="E3002" t="s">
        <v>701</v>
      </c>
      <c r="F3002" t="s">
        <v>136</v>
      </c>
      <c r="G3002" t="s">
        <v>81</v>
      </c>
      <c r="H3002">
        <v>0</v>
      </c>
    </row>
    <row r="3003" spans="1:8" x14ac:dyDescent="0.25">
      <c r="A3003" t="s">
        <v>604</v>
      </c>
      <c r="B3003">
        <v>2</v>
      </c>
      <c r="C3003">
        <v>7</v>
      </c>
      <c r="D3003" t="s">
        <v>698</v>
      </c>
      <c r="E3003" t="s">
        <v>701</v>
      </c>
      <c r="F3003" t="s">
        <v>153</v>
      </c>
      <c r="G3003" t="s">
        <v>1078</v>
      </c>
      <c r="H3003">
        <v>9</v>
      </c>
    </row>
    <row r="3004" spans="1:8" x14ac:dyDescent="0.25">
      <c r="A3004" t="s">
        <v>604</v>
      </c>
      <c r="B3004">
        <v>2</v>
      </c>
      <c r="C3004">
        <v>7</v>
      </c>
      <c r="D3004" t="s">
        <v>698</v>
      </c>
      <c r="E3004" t="s">
        <v>701</v>
      </c>
      <c r="F3004" t="s">
        <v>153</v>
      </c>
      <c r="G3004" t="s">
        <v>83</v>
      </c>
      <c r="H3004">
        <v>0</v>
      </c>
    </row>
    <row r="3005" spans="1:8" x14ac:dyDescent="0.25">
      <c r="A3005" t="s">
        <v>604</v>
      </c>
      <c r="B3005">
        <v>2</v>
      </c>
      <c r="C3005">
        <v>7</v>
      </c>
      <c r="D3005" t="s">
        <v>698</v>
      </c>
      <c r="E3005" t="s">
        <v>701</v>
      </c>
      <c r="F3005" t="s">
        <v>153</v>
      </c>
      <c r="G3005" t="s">
        <v>1000</v>
      </c>
      <c r="H3005">
        <v>3</v>
      </c>
    </row>
    <row r="3006" spans="1:8" x14ac:dyDescent="0.25">
      <c r="A3006" t="s">
        <v>604</v>
      </c>
      <c r="B3006">
        <v>2</v>
      </c>
      <c r="C3006">
        <v>7</v>
      </c>
      <c r="D3006" t="s">
        <v>698</v>
      </c>
      <c r="E3006" t="s">
        <v>701</v>
      </c>
      <c r="F3006" t="s">
        <v>153</v>
      </c>
      <c r="G3006" t="s">
        <v>81</v>
      </c>
      <c r="H3006">
        <v>0</v>
      </c>
    </row>
    <row r="3007" spans="1:8" x14ac:dyDescent="0.25">
      <c r="A3007" t="s">
        <v>604</v>
      </c>
      <c r="B3007">
        <v>2</v>
      </c>
      <c r="C3007">
        <v>7</v>
      </c>
      <c r="D3007" t="s">
        <v>698</v>
      </c>
      <c r="E3007" t="s">
        <v>701</v>
      </c>
      <c r="F3007" t="s">
        <v>154</v>
      </c>
      <c r="G3007" t="s">
        <v>1078</v>
      </c>
      <c r="H3007">
        <v>0</v>
      </c>
    </row>
    <row r="3008" spans="1:8" x14ac:dyDescent="0.25">
      <c r="A3008" t="s">
        <v>604</v>
      </c>
      <c r="B3008">
        <v>2</v>
      </c>
      <c r="C3008">
        <v>7</v>
      </c>
      <c r="D3008" t="s">
        <v>698</v>
      </c>
      <c r="E3008" t="s">
        <v>701</v>
      </c>
      <c r="F3008" t="s">
        <v>154</v>
      </c>
      <c r="G3008" t="s">
        <v>1000</v>
      </c>
      <c r="H3008">
        <v>0</v>
      </c>
    </row>
    <row r="3009" spans="1:8" x14ac:dyDescent="0.25">
      <c r="A3009" t="s">
        <v>604</v>
      </c>
      <c r="B3009">
        <v>2</v>
      </c>
      <c r="C3009">
        <v>7</v>
      </c>
      <c r="D3009" t="s">
        <v>698</v>
      </c>
      <c r="E3009" t="s">
        <v>701</v>
      </c>
      <c r="F3009" t="s">
        <v>154</v>
      </c>
      <c r="G3009" t="s">
        <v>81</v>
      </c>
      <c r="H3009">
        <v>0</v>
      </c>
    </row>
    <row r="3010" spans="1:8" x14ac:dyDescent="0.25">
      <c r="A3010" t="s">
        <v>604</v>
      </c>
      <c r="B3010">
        <v>2</v>
      </c>
      <c r="C3010">
        <v>7</v>
      </c>
      <c r="D3010" t="s">
        <v>698</v>
      </c>
      <c r="E3010" t="s">
        <v>701</v>
      </c>
      <c r="F3010" t="s">
        <v>144</v>
      </c>
      <c r="G3010" t="s">
        <v>1078</v>
      </c>
      <c r="H3010">
        <v>0</v>
      </c>
    </row>
    <row r="3011" spans="1:8" x14ac:dyDescent="0.25">
      <c r="A3011" t="s">
        <v>604</v>
      </c>
      <c r="B3011">
        <v>2</v>
      </c>
      <c r="C3011">
        <v>7</v>
      </c>
      <c r="D3011" t="s">
        <v>698</v>
      </c>
      <c r="E3011" t="s">
        <v>701</v>
      </c>
      <c r="F3011" t="s">
        <v>144</v>
      </c>
      <c r="G3011" t="s">
        <v>1000</v>
      </c>
      <c r="H3011">
        <v>136</v>
      </c>
    </row>
    <row r="3012" spans="1:8" x14ac:dyDescent="0.25">
      <c r="A3012" t="s">
        <v>604</v>
      </c>
      <c r="B3012">
        <v>2</v>
      </c>
      <c r="C3012">
        <v>7</v>
      </c>
      <c r="D3012" t="s">
        <v>698</v>
      </c>
      <c r="E3012" t="s">
        <v>701</v>
      </c>
      <c r="F3012" t="s">
        <v>144</v>
      </c>
      <c r="G3012" t="s">
        <v>81</v>
      </c>
      <c r="H3012">
        <v>141</v>
      </c>
    </row>
    <row r="3013" spans="1:8" x14ac:dyDescent="0.25">
      <c r="A3013" t="s">
        <v>604</v>
      </c>
      <c r="B3013">
        <v>2</v>
      </c>
      <c r="C3013">
        <v>7</v>
      </c>
      <c r="D3013" t="s">
        <v>698</v>
      </c>
      <c r="E3013" t="s">
        <v>701</v>
      </c>
      <c r="F3013" t="s">
        <v>103</v>
      </c>
      <c r="G3013" t="s">
        <v>83</v>
      </c>
      <c r="H3013">
        <v>0</v>
      </c>
    </row>
    <row r="3014" spans="1:8" x14ac:dyDescent="0.25">
      <c r="A3014" t="s">
        <v>604</v>
      </c>
      <c r="B3014">
        <v>2</v>
      </c>
      <c r="C3014">
        <v>7</v>
      </c>
      <c r="D3014" t="s">
        <v>698</v>
      </c>
      <c r="E3014" t="s">
        <v>701</v>
      </c>
      <c r="F3014" t="s">
        <v>103</v>
      </c>
      <c r="G3014" t="s">
        <v>1000</v>
      </c>
      <c r="H3014">
        <v>0</v>
      </c>
    </row>
    <row r="3015" spans="1:8" x14ac:dyDescent="0.25">
      <c r="A3015" t="s">
        <v>604</v>
      </c>
      <c r="B3015">
        <v>2</v>
      </c>
      <c r="C3015">
        <v>7</v>
      </c>
      <c r="D3015" t="s">
        <v>698</v>
      </c>
      <c r="E3015" t="s">
        <v>701</v>
      </c>
      <c r="F3015" t="s">
        <v>111</v>
      </c>
      <c r="G3015" t="s">
        <v>83</v>
      </c>
      <c r="H3015">
        <v>0</v>
      </c>
    </row>
    <row r="3016" spans="1:8" x14ac:dyDescent="0.25">
      <c r="A3016" t="s">
        <v>604</v>
      </c>
      <c r="B3016">
        <v>2</v>
      </c>
      <c r="C3016">
        <v>7</v>
      </c>
      <c r="D3016" t="s">
        <v>698</v>
      </c>
      <c r="E3016" t="s">
        <v>701</v>
      </c>
      <c r="F3016" t="s">
        <v>170</v>
      </c>
      <c r="G3016" t="s">
        <v>1078</v>
      </c>
      <c r="H3016">
        <v>0</v>
      </c>
    </row>
    <row r="3017" spans="1:8" x14ac:dyDescent="0.25">
      <c r="A3017" t="s">
        <v>604</v>
      </c>
      <c r="B3017">
        <v>2</v>
      </c>
      <c r="C3017">
        <v>7</v>
      </c>
      <c r="D3017" t="s">
        <v>698</v>
      </c>
      <c r="E3017" t="s">
        <v>701</v>
      </c>
      <c r="F3017" t="s">
        <v>170</v>
      </c>
      <c r="G3017" t="s">
        <v>83</v>
      </c>
      <c r="H3017">
        <v>0</v>
      </c>
    </row>
    <row r="3018" spans="1:8" x14ac:dyDescent="0.25">
      <c r="A3018" t="s">
        <v>604</v>
      </c>
      <c r="B3018">
        <v>2</v>
      </c>
      <c r="C3018">
        <v>7</v>
      </c>
      <c r="D3018" t="s">
        <v>698</v>
      </c>
      <c r="E3018" t="s">
        <v>701</v>
      </c>
      <c r="F3018" t="s">
        <v>170</v>
      </c>
      <c r="G3018" t="s">
        <v>85</v>
      </c>
      <c r="H3018">
        <v>0</v>
      </c>
    </row>
    <row r="3019" spans="1:8" x14ac:dyDescent="0.25">
      <c r="A3019" t="s">
        <v>604</v>
      </c>
      <c r="B3019">
        <v>2</v>
      </c>
      <c r="C3019">
        <v>7</v>
      </c>
      <c r="D3019" t="s">
        <v>698</v>
      </c>
      <c r="E3019" t="s">
        <v>701</v>
      </c>
      <c r="F3019" t="s">
        <v>170</v>
      </c>
      <c r="G3019" t="s">
        <v>87</v>
      </c>
      <c r="H3019">
        <v>0</v>
      </c>
    </row>
    <row r="3020" spans="1:8" x14ac:dyDescent="0.25">
      <c r="A3020" t="s">
        <v>604</v>
      </c>
      <c r="B3020">
        <v>2</v>
      </c>
      <c r="C3020">
        <v>7</v>
      </c>
      <c r="D3020" t="s">
        <v>698</v>
      </c>
      <c r="E3020" t="s">
        <v>701</v>
      </c>
      <c r="F3020" t="s">
        <v>170</v>
      </c>
      <c r="G3020" t="s">
        <v>1000</v>
      </c>
      <c r="H3020">
        <v>0</v>
      </c>
    </row>
    <row r="3021" spans="1:8" x14ac:dyDescent="0.25">
      <c r="A3021" t="s">
        <v>604</v>
      </c>
      <c r="B3021">
        <v>2</v>
      </c>
      <c r="C3021">
        <v>7</v>
      </c>
      <c r="D3021" t="s">
        <v>698</v>
      </c>
      <c r="E3021" t="s">
        <v>701</v>
      </c>
      <c r="F3021" t="s">
        <v>170</v>
      </c>
      <c r="G3021" t="s">
        <v>81</v>
      </c>
      <c r="H3021">
        <v>0</v>
      </c>
    </row>
    <row r="3022" spans="1:8" x14ac:dyDescent="0.25">
      <c r="A3022" t="s">
        <v>604</v>
      </c>
      <c r="B3022">
        <v>2</v>
      </c>
      <c r="C3022">
        <v>7</v>
      </c>
      <c r="D3022" t="s">
        <v>698</v>
      </c>
      <c r="E3022" t="s">
        <v>701</v>
      </c>
      <c r="F3022" t="s">
        <v>162</v>
      </c>
      <c r="G3022" t="s">
        <v>1078</v>
      </c>
      <c r="H3022">
        <v>5</v>
      </c>
    </row>
    <row r="3023" spans="1:8" x14ac:dyDescent="0.25">
      <c r="A3023" t="s">
        <v>604</v>
      </c>
      <c r="B3023">
        <v>2</v>
      </c>
      <c r="C3023">
        <v>7</v>
      </c>
      <c r="D3023" t="s">
        <v>698</v>
      </c>
      <c r="E3023" t="s">
        <v>701</v>
      </c>
      <c r="F3023" t="s">
        <v>162</v>
      </c>
      <c r="G3023" t="s">
        <v>1000</v>
      </c>
      <c r="H3023">
        <v>16</v>
      </c>
    </row>
    <row r="3024" spans="1:8" x14ac:dyDescent="0.25">
      <c r="A3024" t="s">
        <v>604</v>
      </c>
      <c r="B3024">
        <v>2</v>
      </c>
      <c r="C3024">
        <v>7</v>
      </c>
      <c r="D3024" t="s">
        <v>698</v>
      </c>
      <c r="E3024" t="s">
        <v>701</v>
      </c>
      <c r="F3024" t="s">
        <v>162</v>
      </c>
      <c r="G3024" t="s">
        <v>81</v>
      </c>
      <c r="H3024">
        <v>0</v>
      </c>
    </row>
    <row r="3025" spans="1:8" x14ac:dyDescent="0.25">
      <c r="A3025" t="s">
        <v>604</v>
      </c>
      <c r="B3025">
        <v>2</v>
      </c>
      <c r="C3025">
        <v>7</v>
      </c>
      <c r="D3025" t="s">
        <v>698</v>
      </c>
      <c r="E3025" t="s">
        <v>701</v>
      </c>
      <c r="F3025" t="s">
        <v>95</v>
      </c>
      <c r="G3025" t="s">
        <v>1000</v>
      </c>
      <c r="H3025">
        <v>0</v>
      </c>
    </row>
    <row r="3026" spans="1:8" x14ac:dyDescent="0.25">
      <c r="A3026" t="s">
        <v>604</v>
      </c>
      <c r="B3026">
        <v>2</v>
      </c>
      <c r="C3026">
        <v>7</v>
      </c>
      <c r="D3026" t="s">
        <v>698</v>
      </c>
      <c r="E3026" t="s">
        <v>701</v>
      </c>
      <c r="F3026" t="s">
        <v>789</v>
      </c>
      <c r="G3026" t="s">
        <v>83</v>
      </c>
      <c r="H3026">
        <v>0</v>
      </c>
    </row>
    <row r="3027" spans="1:8" x14ac:dyDescent="0.25">
      <c r="A3027" t="s">
        <v>604</v>
      </c>
      <c r="B3027">
        <v>2</v>
      </c>
      <c r="C3027">
        <v>7</v>
      </c>
      <c r="D3027" t="s">
        <v>698</v>
      </c>
      <c r="E3027" t="s">
        <v>701</v>
      </c>
      <c r="F3027" t="s">
        <v>789</v>
      </c>
      <c r="G3027" t="s">
        <v>1000</v>
      </c>
      <c r="H3027">
        <v>10</v>
      </c>
    </row>
    <row r="3028" spans="1:8" x14ac:dyDescent="0.25">
      <c r="A3028" t="s">
        <v>604</v>
      </c>
      <c r="B3028">
        <v>2</v>
      </c>
      <c r="C3028">
        <v>7</v>
      </c>
      <c r="D3028" t="s">
        <v>698</v>
      </c>
      <c r="E3028" t="s">
        <v>701</v>
      </c>
      <c r="F3028" t="s">
        <v>789</v>
      </c>
      <c r="G3028" t="s">
        <v>81</v>
      </c>
      <c r="H3028">
        <v>0</v>
      </c>
    </row>
    <row r="3029" spans="1:8" x14ac:dyDescent="0.25">
      <c r="A3029" t="s">
        <v>604</v>
      </c>
      <c r="B3029">
        <v>2</v>
      </c>
      <c r="C3029">
        <v>7</v>
      </c>
      <c r="D3029" t="s">
        <v>698</v>
      </c>
      <c r="E3029" t="s">
        <v>701</v>
      </c>
      <c r="F3029" t="s">
        <v>128</v>
      </c>
      <c r="G3029" t="s">
        <v>1078</v>
      </c>
      <c r="H3029">
        <v>0</v>
      </c>
    </row>
    <row r="3030" spans="1:8" x14ac:dyDescent="0.25">
      <c r="A3030" t="s">
        <v>604</v>
      </c>
      <c r="B3030">
        <v>2</v>
      </c>
      <c r="C3030">
        <v>7</v>
      </c>
      <c r="D3030" t="s">
        <v>698</v>
      </c>
      <c r="E3030" t="s">
        <v>701</v>
      </c>
      <c r="F3030" t="s">
        <v>128</v>
      </c>
      <c r="G3030" t="s">
        <v>83</v>
      </c>
      <c r="H3030">
        <v>0</v>
      </c>
    </row>
    <row r="3031" spans="1:8" x14ac:dyDescent="0.25">
      <c r="A3031" t="s">
        <v>604</v>
      </c>
      <c r="B3031">
        <v>2</v>
      </c>
      <c r="C3031">
        <v>7</v>
      </c>
      <c r="D3031" t="s">
        <v>698</v>
      </c>
      <c r="E3031" t="s">
        <v>701</v>
      </c>
      <c r="F3031" t="s">
        <v>128</v>
      </c>
      <c r="G3031" t="s">
        <v>1000</v>
      </c>
      <c r="H3031">
        <v>2</v>
      </c>
    </row>
    <row r="3032" spans="1:8" x14ac:dyDescent="0.25">
      <c r="A3032" t="s">
        <v>604</v>
      </c>
      <c r="B3032">
        <v>2</v>
      </c>
      <c r="C3032">
        <v>7</v>
      </c>
      <c r="D3032" t="s">
        <v>698</v>
      </c>
      <c r="E3032" t="s">
        <v>701</v>
      </c>
      <c r="F3032" t="s">
        <v>128</v>
      </c>
      <c r="G3032" t="s">
        <v>81</v>
      </c>
      <c r="H3032">
        <v>0</v>
      </c>
    </row>
    <row r="3033" spans="1:8" x14ac:dyDescent="0.25">
      <c r="A3033" t="s">
        <v>604</v>
      </c>
      <c r="B3033">
        <v>2</v>
      </c>
      <c r="C3033">
        <v>7</v>
      </c>
      <c r="D3033" t="s">
        <v>698</v>
      </c>
      <c r="E3033" t="s">
        <v>701</v>
      </c>
      <c r="F3033" t="s">
        <v>77</v>
      </c>
      <c r="G3033" t="s">
        <v>1078</v>
      </c>
      <c r="H3033">
        <v>1</v>
      </c>
    </row>
    <row r="3034" spans="1:8" x14ac:dyDescent="0.25">
      <c r="A3034" t="s">
        <v>604</v>
      </c>
      <c r="B3034">
        <v>2</v>
      </c>
      <c r="C3034">
        <v>7</v>
      </c>
      <c r="D3034" t="s">
        <v>698</v>
      </c>
      <c r="E3034" t="s">
        <v>701</v>
      </c>
      <c r="F3034" t="s">
        <v>77</v>
      </c>
      <c r="G3034" t="s">
        <v>1000</v>
      </c>
      <c r="H3034">
        <v>6</v>
      </c>
    </row>
    <row r="3035" spans="1:8" x14ac:dyDescent="0.25">
      <c r="A3035" t="s">
        <v>604</v>
      </c>
      <c r="B3035">
        <v>2</v>
      </c>
      <c r="C3035">
        <v>7</v>
      </c>
      <c r="D3035" t="s">
        <v>698</v>
      </c>
      <c r="E3035" t="s">
        <v>701</v>
      </c>
      <c r="F3035" t="s">
        <v>77</v>
      </c>
      <c r="G3035" t="s">
        <v>81</v>
      </c>
      <c r="H3035">
        <v>0</v>
      </c>
    </row>
    <row r="3036" spans="1:8" x14ac:dyDescent="0.25">
      <c r="A3036" t="s">
        <v>604</v>
      </c>
      <c r="B3036">
        <v>2</v>
      </c>
      <c r="C3036">
        <v>7</v>
      </c>
      <c r="D3036" t="s">
        <v>698</v>
      </c>
      <c r="E3036" t="s">
        <v>701</v>
      </c>
      <c r="F3036" t="s">
        <v>119</v>
      </c>
      <c r="G3036" t="s">
        <v>1078</v>
      </c>
      <c r="H3036">
        <v>1</v>
      </c>
    </row>
    <row r="3037" spans="1:8" x14ac:dyDescent="0.25">
      <c r="A3037" t="s">
        <v>604</v>
      </c>
      <c r="B3037">
        <v>2</v>
      </c>
      <c r="C3037">
        <v>7</v>
      </c>
      <c r="D3037" t="s">
        <v>698</v>
      </c>
      <c r="E3037" t="s">
        <v>701</v>
      </c>
      <c r="F3037" t="s">
        <v>119</v>
      </c>
      <c r="G3037" t="s">
        <v>1000</v>
      </c>
      <c r="H3037">
        <v>0</v>
      </c>
    </row>
    <row r="3038" spans="1:8" x14ac:dyDescent="0.25">
      <c r="A3038" t="s">
        <v>604</v>
      </c>
      <c r="B3038">
        <v>2</v>
      </c>
      <c r="C3038">
        <v>7</v>
      </c>
      <c r="D3038" t="s">
        <v>698</v>
      </c>
      <c r="E3038" t="s">
        <v>701</v>
      </c>
      <c r="F3038" t="s">
        <v>119</v>
      </c>
      <c r="G3038" t="s">
        <v>81</v>
      </c>
      <c r="H3038">
        <v>0</v>
      </c>
    </row>
    <row r="3039" spans="1:8" x14ac:dyDescent="0.25">
      <c r="A3039" t="s">
        <v>604</v>
      </c>
      <c r="B3039">
        <v>2</v>
      </c>
      <c r="C3039">
        <v>7</v>
      </c>
      <c r="D3039" t="s">
        <v>698</v>
      </c>
      <c r="E3039" t="s">
        <v>701</v>
      </c>
      <c r="F3039" t="s">
        <v>120</v>
      </c>
      <c r="G3039" t="s">
        <v>83</v>
      </c>
      <c r="H3039">
        <v>0</v>
      </c>
    </row>
    <row r="3040" spans="1:8" x14ac:dyDescent="0.25">
      <c r="A3040" t="s">
        <v>604</v>
      </c>
      <c r="B3040">
        <v>2</v>
      </c>
      <c r="C3040">
        <v>7</v>
      </c>
      <c r="D3040" t="s">
        <v>698</v>
      </c>
      <c r="E3040" t="s">
        <v>701</v>
      </c>
      <c r="F3040" t="s">
        <v>120</v>
      </c>
      <c r="G3040" t="s">
        <v>1000</v>
      </c>
      <c r="H3040">
        <v>2</v>
      </c>
    </row>
    <row r="3041" spans="1:8" x14ac:dyDescent="0.25">
      <c r="A3041" t="s">
        <v>604</v>
      </c>
      <c r="B3041">
        <v>2</v>
      </c>
      <c r="C3041">
        <v>7</v>
      </c>
      <c r="D3041" t="s">
        <v>698</v>
      </c>
      <c r="E3041" t="s">
        <v>701</v>
      </c>
      <c r="F3041" t="s">
        <v>120</v>
      </c>
      <c r="G3041" t="s">
        <v>81</v>
      </c>
      <c r="H3041">
        <v>0</v>
      </c>
    </row>
    <row r="3042" spans="1:8" x14ac:dyDescent="0.25">
      <c r="A3042" t="s">
        <v>604</v>
      </c>
      <c r="B3042">
        <v>2</v>
      </c>
      <c r="C3042">
        <v>7</v>
      </c>
      <c r="D3042" t="s">
        <v>698</v>
      </c>
      <c r="E3042" t="s">
        <v>701</v>
      </c>
      <c r="F3042" t="s">
        <v>152</v>
      </c>
      <c r="G3042" t="s">
        <v>1078</v>
      </c>
      <c r="H3042">
        <v>0</v>
      </c>
    </row>
    <row r="3043" spans="1:8" x14ac:dyDescent="0.25">
      <c r="A3043" t="s">
        <v>604</v>
      </c>
      <c r="B3043">
        <v>2</v>
      </c>
      <c r="C3043">
        <v>7</v>
      </c>
      <c r="D3043" t="s">
        <v>698</v>
      </c>
      <c r="E3043" t="s">
        <v>701</v>
      </c>
      <c r="F3043" t="s">
        <v>152</v>
      </c>
      <c r="G3043" t="s">
        <v>1000</v>
      </c>
      <c r="H3043">
        <v>12</v>
      </c>
    </row>
    <row r="3044" spans="1:8" x14ac:dyDescent="0.25">
      <c r="A3044" t="s">
        <v>604</v>
      </c>
      <c r="B3044">
        <v>2</v>
      </c>
      <c r="C3044">
        <v>7</v>
      </c>
      <c r="D3044" t="s">
        <v>698</v>
      </c>
      <c r="E3044" t="s">
        <v>701</v>
      </c>
      <c r="F3044" t="s">
        <v>790</v>
      </c>
      <c r="G3044" t="s">
        <v>1078</v>
      </c>
      <c r="H3044">
        <v>0</v>
      </c>
    </row>
    <row r="3045" spans="1:8" x14ac:dyDescent="0.25">
      <c r="A3045" t="s">
        <v>604</v>
      </c>
      <c r="B3045">
        <v>2</v>
      </c>
      <c r="C3045">
        <v>7</v>
      </c>
      <c r="D3045" t="s">
        <v>698</v>
      </c>
      <c r="E3045" t="s">
        <v>701</v>
      </c>
      <c r="F3045" t="s">
        <v>790</v>
      </c>
      <c r="G3045" t="s">
        <v>83</v>
      </c>
      <c r="H3045">
        <v>0</v>
      </c>
    </row>
    <row r="3046" spans="1:8" x14ac:dyDescent="0.25">
      <c r="A3046" t="s">
        <v>604</v>
      </c>
      <c r="B3046">
        <v>2</v>
      </c>
      <c r="C3046">
        <v>7</v>
      </c>
      <c r="D3046" t="s">
        <v>698</v>
      </c>
      <c r="E3046" t="s">
        <v>701</v>
      </c>
      <c r="F3046" t="s">
        <v>790</v>
      </c>
      <c r="G3046" t="s">
        <v>1000</v>
      </c>
      <c r="H3046">
        <v>61</v>
      </c>
    </row>
    <row r="3047" spans="1:8" x14ac:dyDescent="0.25">
      <c r="A3047" t="s">
        <v>604</v>
      </c>
      <c r="B3047">
        <v>2</v>
      </c>
      <c r="C3047">
        <v>7</v>
      </c>
      <c r="D3047" t="s">
        <v>698</v>
      </c>
      <c r="E3047" t="s">
        <v>701</v>
      </c>
      <c r="F3047" t="s">
        <v>790</v>
      </c>
      <c r="G3047" t="s">
        <v>81</v>
      </c>
      <c r="H3047">
        <v>22</v>
      </c>
    </row>
    <row r="3048" spans="1:8" x14ac:dyDescent="0.25">
      <c r="A3048" t="s">
        <v>604</v>
      </c>
      <c r="B3048">
        <v>2</v>
      </c>
      <c r="C3048">
        <v>7</v>
      </c>
      <c r="D3048" t="s">
        <v>698</v>
      </c>
      <c r="E3048" t="s">
        <v>702</v>
      </c>
      <c r="F3048" t="s">
        <v>136</v>
      </c>
      <c r="G3048" t="s">
        <v>1078</v>
      </c>
      <c r="H3048">
        <v>0</v>
      </c>
    </row>
    <row r="3049" spans="1:8" x14ac:dyDescent="0.25">
      <c r="A3049" t="s">
        <v>604</v>
      </c>
      <c r="B3049">
        <v>2</v>
      </c>
      <c r="C3049">
        <v>7</v>
      </c>
      <c r="D3049" t="s">
        <v>698</v>
      </c>
      <c r="E3049" t="s">
        <v>702</v>
      </c>
      <c r="F3049" t="s">
        <v>136</v>
      </c>
      <c r="G3049" t="s">
        <v>83</v>
      </c>
      <c r="H3049">
        <v>0</v>
      </c>
    </row>
    <row r="3050" spans="1:8" x14ac:dyDescent="0.25">
      <c r="A3050" t="s">
        <v>604</v>
      </c>
      <c r="B3050">
        <v>2</v>
      </c>
      <c r="C3050">
        <v>7</v>
      </c>
      <c r="D3050" t="s">
        <v>698</v>
      </c>
      <c r="E3050" t="s">
        <v>702</v>
      </c>
      <c r="F3050" t="s">
        <v>136</v>
      </c>
      <c r="G3050" t="s">
        <v>1000</v>
      </c>
      <c r="H3050">
        <v>0</v>
      </c>
    </row>
    <row r="3051" spans="1:8" x14ac:dyDescent="0.25">
      <c r="A3051" t="s">
        <v>604</v>
      </c>
      <c r="B3051">
        <v>2</v>
      </c>
      <c r="C3051">
        <v>7</v>
      </c>
      <c r="D3051" t="s">
        <v>698</v>
      </c>
      <c r="E3051" t="s">
        <v>702</v>
      </c>
      <c r="F3051" t="s">
        <v>136</v>
      </c>
      <c r="G3051" t="s">
        <v>81</v>
      </c>
      <c r="H3051">
        <v>0</v>
      </c>
    </row>
    <row r="3052" spans="1:8" x14ac:dyDescent="0.25">
      <c r="A3052" t="s">
        <v>604</v>
      </c>
      <c r="B3052">
        <v>2</v>
      </c>
      <c r="C3052">
        <v>7</v>
      </c>
      <c r="D3052" t="s">
        <v>698</v>
      </c>
      <c r="E3052" t="s">
        <v>702</v>
      </c>
      <c r="F3052" t="s">
        <v>153</v>
      </c>
      <c r="G3052" t="s">
        <v>1078</v>
      </c>
      <c r="H3052">
        <v>33</v>
      </c>
    </row>
    <row r="3053" spans="1:8" x14ac:dyDescent="0.25">
      <c r="A3053" t="s">
        <v>604</v>
      </c>
      <c r="B3053">
        <v>2</v>
      </c>
      <c r="C3053">
        <v>7</v>
      </c>
      <c r="D3053" t="s">
        <v>698</v>
      </c>
      <c r="E3053" t="s">
        <v>702</v>
      </c>
      <c r="F3053" t="s">
        <v>153</v>
      </c>
      <c r="G3053" t="s">
        <v>83</v>
      </c>
      <c r="H3053">
        <v>0</v>
      </c>
    </row>
    <row r="3054" spans="1:8" x14ac:dyDescent="0.25">
      <c r="A3054" t="s">
        <v>604</v>
      </c>
      <c r="B3054">
        <v>2</v>
      </c>
      <c r="C3054">
        <v>7</v>
      </c>
      <c r="D3054" t="s">
        <v>698</v>
      </c>
      <c r="E3054" t="s">
        <v>702</v>
      </c>
      <c r="F3054" t="s">
        <v>153</v>
      </c>
      <c r="G3054" t="s">
        <v>1000</v>
      </c>
      <c r="H3054">
        <v>1</v>
      </c>
    </row>
    <row r="3055" spans="1:8" x14ac:dyDescent="0.25">
      <c r="A3055" t="s">
        <v>604</v>
      </c>
      <c r="B3055">
        <v>2</v>
      </c>
      <c r="C3055">
        <v>7</v>
      </c>
      <c r="D3055" t="s">
        <v>698</v>
      </c>
      <c r="E3055" t="s">
        <v>702</v>
      </c>
      <c r="F3055" t="s">
        <v>153</v>
      </c>
      <c r="G3055" t="s">
        <v>81</v>
      </c>
      <c r="H3055">
        <v>0</v>
      </c>
    </row>
    <row r="3056" spans="1:8" x14ac:dyDescent="0.25">
      <c r="A3056" t="s">
        <v>604</v>
      </c>
      <c r="B3056">
        <v>2</v>
      </c>
      <c r="C3056">
        <v>7</v>
      </c>
      <c r="D3056" t="s">
        <v>698</v>
      </c>
      <c r="E3056" t="s">
        <v>702</v>
      </c>
      <c r="F3056" t="s">
        <v>154</v>
      </c>
      <c r="G3056" t="s">
        <v>1078</v>
      </c>
      <c r="H3056">
        <v>39</v>
      </c>
    </row>
    <row r="3057" spans="1:8" x14ac:dyDescent="0.25">
      <c r="A3057" t="s">
        <v>604</v>
      </c>
      <c r="B3057">
        <v>2</v>
      </c>
      <c r="C3057">
        <v>7</v>
      </c>
      <c r="D3057" t="s">
        <v>698</v>
      </c>
      <c r="E3057" t="s">
        <v>702</v>
      </c>
      <c r="F3057" t="s">
        <v>154</v>
      </c>
      <c r="G3057" t="s">
        <v>1000</v>
      </c>
      <c r="H3057">
        <v>0</v>
      </c>
    </row>
    <row r="3058" spans="1:8" x14ac:dyDescent="0.25">
      <c r="A3058" t="s">
        <v>604</v>
      </c>
      <c r="B3058">
        <v>2</v>
      </c>
      <c r="C3058">
        <v>7</v>
      </c>
      <c r="D3058" t="s">
        <v>698</v>
      </c>
      <c r="E3058" t="s">
        <v>702</v>
      </c>
      <c r="F3058" t="s">
        <v>154</v>
      </c>
      <c r="G3058" t="s">
        <v>81</v>
      </c>
      <c r="H3058">
        <v>0</v>
      </c>
    </row>
    <row r="3059" spans="1:8" x14ac:dyDescent="0.25">
      <c r="A3059" t="s">
        <v>604</v>
      </c>
      <c r="B3059">
        <v>2</v>
      </c>
      <c r="C3059">
        <v>7</v>
      </c>
      <c r="D3059" t="s">
        <v>698</v>
      </c>
      <c r="E3059" t="s">
        <v>702</v>
      </c>
      <c r="F3059" t="s">
        <v>144</v>
      </c>
      <c r="G3059" t="s">
        <v>1078</v>
      </c>
      <c r="H3059">
        <v>0</v>
      </c>
    </row>
    <row r="3060" spans="1:8" x14ac:dyDescent="0.25">
      <c r="A3060" t="s">
        <v>604</v>
      </c>
      <c r="B3060">
        <v>2</v>
      </c>
      <c r="C3060">
        <v>7</v>
      </c>
      <c r="D3060" t="s">
        <v>698</v>
      </c>
      <c r="E3060" t="s">
        <v>702</v>
      </c>
      <c r="F3060" t="s">
        <v>144</v>
      </c>
      <c r="G3060" t="s">
        <v>1000</v>
      </c>
      <c r="H3060">
        <v>0</v>
      </c>
    </row>
    <row r="3061" spans="1:8" x14ac:dyDescent="0.25">
      <c r="A3061" t="s">
        <v>604</v>
      </c>
      <c r="B3061">
        <v>2</v>
      </c>
      <c r="C3061">
        <v>7</v>
      </c>
      <c r="D3061" t="s">
        <v>698</v>
      </c>
      <c r="E3061" t="s">
        <v>702</v>
      </c>
      <c r="F3061" t="s">
        <v>144</v>
      </c>
      <c r="G3061" t="s">
        <v>81</v>
      </c>
      <c r="H3061">
        <v>1</v>
      </c>
    </row>
    <row r="3062" spans="1:8" x14ac:dyDescent="0.25">
      <c r="A3062" t="s">
        <v>604</v>
      </c>
      <c r="B3062">
        <v>2</v>
      </c>
      <c r="C3062">
        <v>7</v>
      </c>
      <c r="D3062" t="s">
        <v>698</v>
      </c>
      <c r="E3062" t="s">
        <v>702</v>
      </c>
      <c r="F3062" t="s">
        <v>103</v>
      </c>
      <c r="G3062" t="s">
        <v>83</v>
      </c>
      <c r="H3062">
        <v>0</v>
      </c>
    </row>
    <row r="3063" spans="1:8" x14ac:dyDescent="0.25">
      <c r="A3063" t="s">
        <v>604</v>
      </c>
      <c r="B3063">
        <v>2</v>
      </c>
      <c r="C3063">
        <v>7</v>
      </c>
      <c r="D3063" t="s">
        <v>698</v>
      </c>
      <c r="E3063" t="s">
        <v>702</v>
      </c>
      <c r="F3063" t="s">
        <v>103</v>
      </c>
      <c r="G3063" t="s">
        <v>1000</v>
      </c>
      <c r="H3063">
        <v>0</v>
      </c>
    </row>
    <row r="3064" spans="1:8" x14ac:dyDescent="0.25">
      <c r="A3064" t="s">
        <v>604</v>
      </c>
      <c r="B3064">
        <v>2</v>
      </c>
      <c r="C3064">
        <v>7</v>
      </c>
      <c r="D3064" t="s">
        <v>698</v>
      </c>
      <c r="E3064" t="s">
        <v>702</v>
      </c>
      <c r="F3064" t="s">
        <v>111</v>
      </c>
      <c r="G3064" t="s">
        <v>83</v>
      </c>
      <c r="H3064">
        <v>0</v>
      </c>
    </row>
    <row r="3065" spans="1:8" x14ac:dyDescent="0.25">
      <c r="A3065" t="s">
        <v>604</v>
      </c>
      <c r="B3065">
        <v>2</v>
      </c>
      <c r="C3065">
        <v>7</v>
      </c>
      <c r="D3065" t="s">
        <v>698</v>
      </c>
      <c r="E3065" t="s">
        <v>702</v>
      </c>
      <c r="F3065" t="s">
        <v>170</v>
      </c>
      <c r="G3065" t="s">
        <v>1078</v>
      </c>
      <c r="H3065">
        <v>0</v>
      </c>
    </row>
    <row r="3066" spans="1:8" x14ac:dyDescent="0.25">
      <c r="A3066" t="s">
        <v>604</v>
      </c>
      <c r="B3066">
        <v>2</v>
      </c>
      <c r="C3066">
        <v>7</v>
      </c>
      <c r="D3066" t="s">
        <v>698</v>
      </c>
      <c r="E3066" t="s">
        <v>702</v>
      </c>
      <c r="F3066" t="s">
        <v>170</v>
      </c>
      <c r="G3066" t="s">
        <v>83</v>
      </c>
      <c r="H3066">
        <v>0</v>
      </c>
    </row>
    <row r="3067" spans="1:8" x14ac:dyDescent="0.25">
      <c r="A3067" t="s">
        <v>604</v>
      </c>
      <c r="B3067">
        <v>2</v>
      </c>
      <c r="C3067">
        <v>7</v>
      </c>
      <c r="D3067" t="s">
        <v>698</v>
      </c>
      <c r="E3067" t="s">
        <v>702</v>
      </c>
      <c r="F3067" t="s">
        <v>170</v>
      </c>
      <c r="G3067" t="s">
        <v>85</v>
      </c>
      <c r="H3067">
        <v>0</v>
      </c>
    </row>
    <row r="3068" spans="1:8" x14ac:dyDescent="0.25">
      <c r="A3068" t="s">
        <v>604</v>
      </c>
      <c r="B3068">
        <v>2</v>
      </c>
      <c r="C3068">
        <v>7</v>
      </c>
      <c r="D3068" t="s">
        <v>698</v>
      </c>
      <c r="E3068" t="s">
        <v>702</v>
      </c>
      <c r="F3068" t="s">
        <v>170</v>
      </c>
      <c r="G3068" t="s">
        <v>87</v>
      </c>
      <c r="H3068">
        <v>0</v>
      </c>
    </row>
    <row r="3069" spans="1:8" x14ac:dyDescent="0.25">
      <c r="A3069" t="s">
        <v>604</v>
      </c>
      <c r="B3069">
        <v>2</v>
      </c>
      <c r="C3069">
        <v>7</v>
      </c>
      <c r="D3069" t="s">
        <v>698</v>
      </c>
      <c r="E3069" t="s">
        <v>702</v>
      </c>
      <c r="F3069" t="s">
        <v>170</v>
      </c>
      <c r="G3069" t="s">
        <v>1000</v>
      </c>
      <c r="H3069">
        <v>0</v>
      </c>
    </row>
    <row r="3070" spans="1:8" x14ac:dyDescent="0.25">
      <c r="A3070" t="s">
        <v>604</v>
      </c>
      <c r="B3070">
        <v>2</v>
      </c>
      <c r="C3070">
        <v>7</v>
      </c>
      <c r="D3070" t="s">
        <v>698</v>
      </c>
      <c r="E3070" t="s">
        <v>702</v>
      </c>
      <c r="F3070" t="s">
        <v>170</v>
      </c>
      <c r="G3070" t="s">
        <v>81</v>
      </c>
      <c r="H3070">
        <v>0</v>
      </c>
    </row>
    <row r="3071" spans="1:8" x14ac:dyDescent="0.25">
      <c r="A3071" t="s">
        <v>604</v>
      </c>
      <c r="B3071">
        <v>2</v>
      </c>
      <c r="C3071">
        <v>7</v>
      </c>
      <c r="D3071" t="s">
        <v>698</v>
      </c>
      <c r="E3071" t="s">
        <v>702</v>
      </c>
      <c r="F3071" t="s">
        <v>162</v>
      </c>
      <c r="G3071" t="s">
        <v>1078</v>
      </c>
      <c r="H3071">
        <v>2</v>
      </c>
    </row>
    <row r="3072" spans="1:8" x14ac:dyDescent="0.25">
      <c r="A3072" t="s">
        <v>604</v>
      </c>
      <c r="B3072">
        <v>2</v>
      </c>
      <c r="C3072">
        <v>7</v>
      </c>
      <c r="D3072" t="s">
        <v>698</v>
      </c>
      <c r="E3072" t="s">
        <v>702</v>
      </c>
      <c r="F3072" t="s">
        <v>162</v>
      </c>
      <c r="G3072" t="s">
        <v>1000</v>
      </c>
      <c r="H3072">
        <v>1</v>
      </c>
    </row>
    <row r="3073" spans="1:8" x14ac:dyDescent="0.25">
      <c r="A3073" t="s">
        <v>604</v>
      </c>
      <c r="B3073">
        <v>2</v>
      </c>
      <c r="C3073">
        <v>7</v>
      </c>
      <c r="D3073" t="s">
        <v>698</v>
      </c>
      <c r="E3073" t="s">
        <v>702</v>
      </c>
      <c r="F3073" t="s">
        <v>162</v>
      </c>
      <c r="G3073" t="s">
        <v>81</v>
      </c>
      <c r="H3073">
        <v>0</v>
      </c>
    </row>
    <row r="3074" spans="1:8" x14ac:dyDescent="0.25">
      <c r="A3074" t="s">
        <v>604</v>
      </c>
      <c r="B3074">
        <v>2</v>
      </c>
      <c r="C3074">
        <v>7</v>
      </c>
      <c r="D3074" t="s">
        <v>698</v>
      </c>
      <c r="E3074" t="s">
        <v>702</v>
      </c>
      <c r="F3074" t="s">
        <v>95</v>
      </c>
      <c r="G3074" t="s">
        <v>1000</v>
      </c>
      <c r="H3074">
        <v>0</v>
      </c>
    </row>
    <row r="3075" spans="1:8" x14ac:dyDescent="0.25">
      <c r="A3075" t="s">
        <v>604</v>
      </c>
      <c r="B3075">
        <v>2</v>
      </c>
      <c r="C3075">
        <v>7</v>
      </c>
      <c r="D3075" t="s">
        <v>698</v>
      </c>
      <c r="E3075" t="s">
        <v>702</v>
      </c>
      <c r="F3075" t="s">
        <v>789</v>
      </c>
      <c r="G3075" t="s">
        <v>83</v>
      </c>
      <c r="H3075">
        <v>0</v>
      </c>
    </row>
    <row r="3076" spans="1:8" x14ac:dyDescent="0.25">
      <c r="A3076" t="s">
        <v>604</v>
      </c>
      <c r="B3076">
        <v>2</v>
      </c>
      <c r="C3076">
        <v>7</v>
      </c>
      <c r="D3076" t="s">
        <v>698</v>
      </c>
      <c r="E3076" t="s">
        <v>702</v>
      </c>
      <c r="F3076" t="s">
        <v>789</v>
      </c>
      <c r="G3076" t="s">
        <v>1000</v>
      </c>
      <c r="H3076">
        <v>0</v>
      </c>
    </row>
    <row r="3077" spans="1:8" x14ac:dyDescent="0.25">
      <c r="A3077" t="s">
        <v>604</v>
      </c>
      <c r="B3077">
        <v>2</v>
      </c>
      <c r="C3077">
        <v>7</v>
      </c>
      <c r="D3077" t="s">
        <v>698</v>
      </c>
      <c r="E3077" t="s">
        <v>702</v>
      </c>
      <c r="F3077" t="s">
        <v>789</v>
      </c>
      <c r="G3077" t="s">
        <v>81</v>
      </c>
      <c r="H3077">
        <v>0</v>
      </c>
    </row>
    <row r="3078" spans="1:8" x14ac:dyDescent="0.25">
      <c r="A3078" t="s">
        <v>604</v>
      </c>
      <c r="B3078">
        <v>2</v>
      </c>
      <c r="C3078">
        <v>7</v>
      </c>
      <c r="D3078" t="s">
        <v>698</v>
      </c>
      <c r="E3078" t="s">
        <v>702</v>
      </c>
      <c r="F3078" t="s">
        <v>128</v>
      </c>
      <c r="G3078" t="s">
        <v>1078</v>
      </c>
      <c r="H3078">
        <v>0</v>
      </c>
    </row>
    <row r="3079" spans="1:8" x14ac:dyDescent="0.25">
      <c r="A3079" t="s">
        <v>604</v>
      </c>
      <c r="B3079">
        <v>2</v>
      </c>
      <c r="C3079">
        <v>7</v>
      </c>
      <c r="D3079" t="s">
        <v>698</v>
      </c>
      <c r="E3079" t="s">
        <v>702</v>
      </c>
      <c r="F3079" t="s">
        <v>128</v>
      </c>
      <c r="G3079" t="s">
        <v>83</v>
      </c>
      <c r="H3079">
        <v>0</v>
      </c>
    </row>
    <row r="3080" spans="1:8" x14ac:dyDescent="0.25">
      <c r="A3080" t="s">
        <v>604</v>
      </c>
      <c r="B3080">
        <v>2</v>
      </c>
      <c r="C3080">
        <v>7</v>
      </c>
      <c r="D3080" t="s">
        <v>698</v>
      </c>
      <c r="E3080" t="s">
        <v>702</v>
      </c>
      <c r="F3080" t="s">
        <v>128</v>
      </c>
      <c r="G3080" t="s">
        <v>1000</v>
      </c>
      <c r="H3080">
        <v>0</v>
      </c>
    </row>
    <row r="3081" spans="1:8" x14ac:dyDescent="0.25">
      <c r="A3081" t="s">
        <v>604</v>
      </c>
      <c r="B3081">
        <v>2</v>
      </c>
      <c r="C3081">
        <v>7</v>
      </c>
      <c r="D3081" t="s">
        <v>698</v>
      </c>
      <c r="E3081" t="s">
        <v>702</v>
      </c>
      <c r="F3081" t="s">
        <v>128</v>
      </c>
      <c r="G3081" t="s">
        <v>81</v>
      </c>
      <c r="H3081">
        <v>0</v>
      </c>
    </row>
    <row r="3082" spans="1:8" x14ac:dyDescent="0.25">
      <c r="A3082" t="s">
        <v>604</v>
      </c>
      <c r="B3082">
        <v>2</v>
      </c>
      <c r="C3082">
        <v>7</v>
      </c>
      <c r="D3082" t="s">
        <v>698</v>
      </c>
      <c r="E3082" t="s">
        <v>702</v>
      </c>
      <c r="F3082" t="s">
        <v>77</v>
      </c>
      <c r="G3082" t="s">
        <v>1078</v>
      </c>
      <c r="H3082">
        <v>0</v>
      </c>
    </row>
    <row r="3083" spans="1:8" x14ac:dyDescent="0.25">
      <c r="A3083" t="s">
        <v>604</v>
      </c>
      <c r="B3083">
        <v>2</v>
      </c>
      <c r="C3083">
        <v>7</v>
      </c>
      <c r="D3083" t="s">
        <v>698</v>
      </c>
      <c r="E3083" t="s">
        <v>702</v>
      </c>
      <c r="F3083" t="s">
        <v>77</v>
      </c>
      <c r="G3083" t="s">
        <v>1000</v>
      </c>
      <c r="H3083">
        <v>1</v>
      </c>
    </row>
    <row r="3084" spans="1:8" x14ac:dyDescent="0.25">
      <c r="A3084" t="s">
        <v>604</v>
      </c>
      <c r="B3084">
        <v>2</v>
      </c>
      <c r="C3084">
        <v>7</v>
      </c>
      <c r="D3084" t="s">
        <v>698</v>
      </c>
      <c r="E3084" t="s">
        <v>702</v>
      </c>
      <c r="F3084" t="s">
        <v>77</v>
      </c>
      <c r="G3084" t="s">
        <v>81</v>
      </c>
      <c r="H3084">
        <v>0</v>
      </c>
    </row>
    <row r="3085" spans="1:8" x14ac:dyDescent="0.25">
      <c r="A3085" t="s">
        <v>604</v>
      </c>
      <c r="B3085">
        <v>2</v>
      </c>
      <c r="C3085">
        <v>7</v>
      </c>
      <c r="D3085" t="s">
        <v>698</v>
      </c>
      <c r="E3085" t="s">
        <v>702</v>
      </c>
      <c r="F3085" t="s">
        <v>119</v>
      </c>
      <c r="G3085" t="s">
        <v>1078</v>
      </c>
      <c r="H3085">
        <v>2</v>
      </c>
    </row>
    <row r="3086" spans="1:8" x14ac:dyDescent="0.25">
      <c r="A3086" t="s">
        <v>604</v>
      </c>
      <c r="B3086">
        <v>2</v>
      </c>
      <c r="C3086">
        <v>7</v>
      </c>
      <c r="D3086" t="s">
        <v>698</v>
      </c>
      <c r="E3086" t="s">
        <v>702</v>
      </c>
      <c r="F3086" t="s">
        <v>119</v>
      </c>
      <c r="G3086" t="s">
        <v>1000</v>
      </c>
      <c r="H3086">
        <v>15</v>
      </c>
    </row>
    <row r="3087" spans="1:8" x14ac:dyDescent="0.25">
      <c r="A3087" t="s">
        <v>604</v>
      </c>
      <c r="B3087">
        <v>2</v>
      </c>
      <c r="C3087">
        <v>7</v>
      </c>
      <c r="D3087" t="s">
        <v>698</v>
      </c>
      <c r="E3087" t="s">
        <v>702</v>
      </c>
      <c r="F3087" t="s">
        <v>119</v>
      </c>
      <c r="G3087" t="s">
        <v>81</v>
      </c>
      <c r="H3087">
        <v>0</v>
      </c>
    </row>
    <row r="3088" spans="1:8" x14ac:dyDescent="0.25">
      <c r="A3088" t="s">
        <v>604</v>
      </c>
      <c r="B3088">
        <v>2</v>
      </c>
      <c r="C3088">
        <v>7</v>
      </c>
      <c r="D3088" t="s">
        <v>698</v>
      </c>
      <c r="E3088" t="s">
        <v>702</v>
      </c>
      <c r="F3088" t="s">
        <v>120</v>
      </c>
      <c r="G3088" t="s">
        <v>83</v>
      </c>
      <c r="H3088">
        <v>0</v>
      </c>
    </row>
    <row r="3089" spans="1:8" x14ac:dyDescent="0.25">
      <c r="A3089" t="s">
        <v>604</v>
      </c>
      <c r="B3089">
        <v>2</v>
      </c>
      <c r="C3089">
        <v>7</v>
      </c>
      <c r="D3089" t="s">
        <v>698</v>
      </c>
      <c r="E3089" t="s">
        <v>702</v>
      </c>
      <c r="F3089" t="s">
        <v>120</v>
      </c>
      <c r="G3089" t="s">
        <v>1000</v>
      </c>
      <c r="H3089">
        <v>47</v>
      </c>
    </row>
    <row r="3090" spans="1:8" x14ac:dyDescent="0.25">
      <c r="A3090" t="s">
        <v>604</v>
      </c>
      <c r="B3090">
        <v>2</v>
      </c>
      <c r="C3090">
        <v>7</v>
      </c>
      <c r="D3090" t="s">
        <v>698</v>
      </c>
      <c r="E3090" t="s">
        <v>702</v>
      </c>
      <c r="F3090" t="s">
        <v>120</v>
      </c>
      <c r="G3090" t="s">
        <v>81</v>
      </c>
      <c r="H3090">
        <v>0</v>
      </c>
    </row>
    <row r="3091" spans="1:8" x14ac:dyDescent="0.25">
      <c r="A3091" t="s">
        <v>604</v>
      </c>
      <c r="B3091">
        <v>2</v>
      </c>
      <c r="C3091">
        <v>7</v>
      </c>
      <c r="D3091" t="s">
        <v>698</v>
      </c>
      <c r="E3091" t="s">
        <v>702</v>
      </c>
      <c r="F3091" t="s">
        <v>152</v>
      </c>
      <c r="G3091" t="s">
        <v>1078</v>
      </c>
      <c r="H3091">
        <v>3</v>
      </c>
    </row>
    <row r="3092" spans="1:8" x14ac:dyDescent="0.25">
      <c r="A3092" t="s">
        <v>604</v>
      </c>
      <c r="B3092">
        <v>2</v>
      </c>
      <c r="C3092">
        <v>7</v>
      </c>
      <c r="D3092" t="s">
        <v>698</v>
      </c>
      <c r="E3092" t="s">
        <v>702</v>
      </c>
      <c r="F3092" t="s">
        <v>152</v>
      </c>
      <c r="G3092" t="s">
        <v>1000</v>
      </c>
      <c r="H3092">
        <v>0</v>
      </c>
    </row>
    <row r="3093" spans="1:8" x14ac:dyDescent="0.25">
      <c r="A3093" t="s">
        <v>604</v>
      </c>
      <c r="B3093">
        <v>2</v>
      </c>
      <c r="C3093">
        <v>7</v>
      </c>
      <c r="D3093" t="s">
        <v>698</v>
      </c>
      <c r="E3093" t="s">
        <v>702</v>
      </c>
      <c r="F3093" t="s">
        <v>790</v>
      </c>
      <c r="G3093" t="s">
        <v>1078</v>
      </c>
      <c r="H3093">
        <v>0</v>
      </c>
    </row>
    <row r="3094" spans="1:8" x14ac:dyDescent="0.25">
      <c r="A3094" t="s">
        <v>604</v>
      </c>
      <c r="B3094">
        <v>2</v>
      </c>
      <c r="C3094">
        <v>7</v>
      </c>
      <c r="D3094" t="s">
        <v>698</v>
      </c>
      <c r="E3094" t="s">
        <v>702</v>
      </c>
      <c r="F3094" t="s">
        <v>790</v>
      </c>
      <c r="G3094" t="s">
        <v>83</v>
      </c>
      <c r="H3094">
        <v>0</v>
      </c>
    </row>
    <row r="3095" spans="1:8" x14ac:dyDescent="0.25">
      <c r="A3095" t="s">
        <v>604</v>
      </c>
      <c r="B3095">
        <v>2</v>
      </c>
      <c r="C3095">
        <v>7</v>
      </c>
      <c r="D3095" t="s">
        <v>698</v>
      </c>
      <c r="E3095" t="s">
        <v>702</v>
      </c>
      <c r="F3095" t="s">
        <v>790</v>
      </c>
      <c r="G3095" t="s">
        <v>1000</v>
      </c>
      <c r="H3095">
        <v>14</v>
      </c>
    </row>
    <row r="3096" spans="1:8" x14ac:dyDescent="0.25">
      <c r="A3096" t="s">
        <v>604</v>
      </c>
      <c r="B3096">
        <v>2</v>
      </c>
      <c r="C3096">
        <v>7</v>
      </c>
      <c r="D3096" t="s">
        <v>698</v>
      </c>
      <c r="E3096" t="s">
        <v>702</v>
      </c>
      <c r="F3096" t="s">
        <v>790</v>
      </c>
      <c r="G3096" t="s">
        <v>81</v>
      </c>
      <c r="H3096">
        <v>1</v>
      </c>
    </row>
    <row r="3097" spans="1:8" x14ac:dyDescent="0.25">
      <c r="A3097" t="s">
        <v>604</v>
      </c>
      <c r="B3097">
        <v>2</v>
      </c>
      <c r="C3097">
        <v>7</v>
      </c>
      <c r="D3097" t="s">
        <v>698</v>
      </c>
      <c r="E3097" t="s">
        <v>703</v>
      </c>
      <c r="F3097" t="s">
        <v>136</v>
      </c>
      <c r="G3097" t="s">
        <v>1078</v>
      </c>
      <c r="H3097">
        <v>1</v>
      </c>
    </row>
    <row r="3098" spans="1:8" x14ac:dyDescent="0.25">
      <c r="A3098" t="s">
        <v>604</v>
      </c>
      <c r="B3098">
        <v>2</v>
      </c>
      <c r="C3098">
        <v>7</v>
      </c>
      <c r="D3098" t="s">
        <v>698</v>
      </c>
      <c r="E3098" t="s">
        <v>703</v>
      </c>
      <c r="F3098" t="s">
        <v>136</v>
      </c>
      <c r="G3098" t="s">
        <v>83</v>
      </c>
      <c r="H3098">
        <v>0</v>
      </c>
    </row>
    <row r="3099" spans="1:8" x14ac:dyDescent="0.25">
      <c r="A3099" t="s">
        <v>604</v>
      </c>
      <c r="B3099">
        <v>2</v>
      </c>
      <c r="C3099">
        <v>7</v>
      </c>
      <c r="D3099" t="s">
        <v>698</v>
      </c>
      <c r="E3099" t="s">
        <v>703</v>
      </c>
      <c r="F3099" t="s">
        <v>136</v>
      </c>
      <c r="G3099" t="s">
        <v>1000</v>
      </c>
      <c r="H3099">
        <v>0</v>
      </c>
    </row>
    <row r="3100" spans="1:8" x14ac:dyDescent="0.25">
      <c r="A3100" t="s">
        <v>604</v>
      </c>
      <c r="B3100">
        <v>2</v>
      </c>
      <c r="C3100">
        <v>7</v>
      </c>
      <c r="D3100" t="s">
        <v>698</v>
      </c>
      <c r="E3100" t="s">
        <v>703</v>
      </c>
      <c r="F3100" t="s">
        <v>136</v>
      </c>
      <c r="G3100" t="s">
        <v>81</v>
      </c>
      <c r="H3100">
        <v>0</v>
      </c>
    </row>
    <row r="3101" spans="1:8" x14ac:dyDescent="0.25">
      <c r="A3101" t="s">
        <v>604</v>
      </c>
      <c r="B3101">
        <v>2</v>
      </c>
      <c r="C3101">
        <v>7</v>
      </c>
      <c r="D3101" t="s">
        <v>698</v>
      </c>
      <c r="E3101" t="s">
        <v>703</v>
      </c>
      <c r="F3101" t="s">
        <v>153</v>
      </c>
      <c r="G3101" t="s">
        <v>1078</v>
      </c>
      <c r="H3101">
        <v>89</v>
      </c>
    </row>
    <row r="3102" spans="1:8" x14ac:dyDescent="0.25">
      <c r="A3102" t="s">
        <v>604</v>
      </c>
      <c r="B3102">
        <v>2</v>
      </c>
      <c r="C3102">
        <v>7</v>
      </c>
      <c r="D3102" t="s">
        <v>698</v>
      </c>
      <c r="E3102" t="s">
        <v>703</v>
      </c>
      <c r="F3102" t="s">
        <v>153</v>
      </c>
      <c r="G3102" t="s">
        <v>83</v>
      </c>
      <c r="H3102">
        <v>0</v>
      </c>
    </row>
    <row r="3103" spans="1:8" x14ac:dyDescent="0.25">
      <c r="A3103" t="s">
        <v>604</v>
      </c>
      <c r="B3103">
        <v>2</v>
      </c>
      <c r="C3103">
        <v>7</v>
      </c>
      <c r="D3103" t="s">
        <v>698</v>
      </c>
      <c r="E3103" t="s">
        <v>703</v>
      </c>
      <c r="F3103" t="s">
        <v>153</v>
      </c>
      <c r="G3103" t="s">
        <v>1000</v>
      </c>
      <c r="H3103">
        <v>12</v>
      </c>
    </row>
    <row r="3104" spans="1:8" x14ac:dyDescent="0.25">
      <c r="A3104" t="s">
        <v>604</v>
      </c>
      <c r="B3104">
        <v>2</v>
      </c>
      <c r="C3104">
        <v>7</v>
      </c>
      <c r="D3104" t="s">
        <v>698</v>
      </c>
      <c r="E3104" t="s">
        <v>703</v>
      </c>
      <c r="F3104" t="s">
        <v>153</v>
      </c>
      <c r="G3104" t="s">
        <v>81</v>
      </c>
      <c r="H3104">
        <v>3</v>
      </c>
    </row>
    <row r="3105" spans="1:8" x14ac:dyDescent="0.25">
      <c r="A3105" t="s">
        <v>604</v>
      </c>
      <c r="B3105">
        <v>2</v>
      </c>
      <c r="C3105">
        <v>7</v>
      </c>
      <c r="D3105" t="s">
        <v>698</v>
      </c>
      <c r="E3105" t="s">
        <v>703</v>
      </c>
      <c r="F3105" t="s">
        <v>154</v>
      </c>
      <c r="G3105" t="s">
        <v>1078</v>
      </c>
      <c r="H3105">
        <v>24</v>
      </c>
    </row>
    <row r="3106" spans="1:8" x14ac:dyDescent="0.25">
      <c r="A3106" t="s">
        <v>604</v>
      </c>
      <c r="B3106">
        <v>2</v>
      </c>
      <c r="C3106">
        <v>7</v>
      </c>
      <c r="D3106" t="s">
        <v>698</v>
      </c>
      <c r="E3106" t="s">
        <v>703</v>
      </c>
      <c r="F3106" t="s">
        <v>154</v>
      </c>
      <c r="G3106" t="s">
        <v>1000</v>
      </c>
      <c r="H3106">
        <v>1</v>
      </c>
    </row>
    <row r="3107" spans="1:8" x14ac:dyDescent="0.25">
      <c r="A3107" t="s">
        <v>604</v>
      </c>
      <c r="B3107">
        <v>2</v>
      </c>
      <c r="C3107">
        <v>7</v>
      </c>
      <c r="D3107" t="s">
        <v>698</v>
      </c>
      <c r="E3107" t="s">
        <v>703</v>
      </c>
      <c r="F3107" t="s">
        <v>154</v>
      </c>
      <c r="G3107" t="s">
        <v>81</v>
      </c>
      <c r="H3107">
        <v>0</v>
      </c>
    </row>
    <row r="3108" spans="1:8" x14ac:dyDescent="0.25">
      <c r="A3108" t="s">
        <v>604</v>
      </c>
      <c r="B3108">
        <v>2</v>
      </c>
      <c r="C3108">
        <v>7</v>
      </c>
      <c r="D3108" t="s">
        <v>698</v>
      </c>
      <c r="E3108" t="s">
        <v>703</v>
      </c>
      <c r="F3108" t="s">
        <v>144</v>
      </c>
      <c r="G3108" t="s">
        <v>1078</v>
      </c>
      <c r="H3108">
        <v>0</v>
      </c>
    </row>
    <row r="3109" spans="1:8" x14ac:dyDescent="0.25">
      <c r="A3109" t="s">
        <v>604</v>
      </c>
      <c r="B3109">
        <v>2</v>
      </c>
      <c r="C3109">
        <v>7</v>
      </c>
      <c r="D3109" t="s">
        <v>698</v>
      </c>
      <c r="E3109" t="s">
        <v>703</v>
      </c>
      <c r="F3109" t="s">
        <v>144</v>
      </c>
      <c r="G3109" t="s">
        <v>1000</v>
      </c>
      <c r="H3109">
        <v>22</v>
      </c>
    </row>
    <row r="3110" spans="1:8" x14ac:dyDescent="0.25">
      <c r="A3110" t="s">
        <v>604</v>
      </c>
      <c r="B3110">
        <v>2</v>
      </c>
      <c r="C3110">
        <v>7</v>
      </c>
      <c r="D3110" t="s">
        <v>698</v>
      </c>
      <c r="E3110" t="s">
        <v>703</v>
      </c>
      <c r="F3110" t="s">
        <v>144</v>
      </c>
      <c r="G3110" t="s">
        <v>81</v>
      </c>
      <c r="H3110">
        <v>57</v>
      </c>
    </row>
    <row r="3111" spans="1:8" x14ac:dyDescent="0.25">
      <c r="A3111" t="s">
        <v>604</v>
      </c>
      <c r="B3111">
        <v>2</v>
      </c>
      <c r="C3111">
        <v>7</v>
      </c>
      <c r="D3111" t="s">
        <v>698</v>
      </c>
      <c r="E3111" t="s">
        <v>703</v>
      </c>
      <c r="F3111" t="s">
        <v>103</v>
      </c>
      <c r="G3111" t="s">
        <v>83</v>
      </c>
      <c r="H3111">
        <v>0</v>
      </c>
    </row>
    <row r="3112" spans="1:8" x14ac:dyDescent="0.25">
      <c r="A3112" t="s">
        <v>604</v>
      </c>
      <c r="B3112">
        <v>2</v>
      </c>
      <c r="C3112">
        <v>7</v>
      </c>
      <c r="D3112" t="s">
        <v>698</v>
      </c>
      <c r="E3112" t="s">
        <v>703</v>
      </c>
      <c r="F3112" t="s">
        <v>103</v>
      </c>
      <c r="G3112" t="s">
        <v>1000</v>
      </c>
      <c r="H3112">
        <v>0</v>
      </c>
    </row>
    <row r="3113" spans="1:8" x14ac:dyDescent="0.25">
      <c r="A3113" t="s">
        <v>604</v>
      </c>
      <c r="B3113">
        <v>2</v>
      </c>
      <c r="C3113">
        <v>7</v>
      </c>
      <c r="D3113" t="s">
        <v>698</v>
      </c>
      <c r="E3113" t="s">
        <v>703</v>
      </c>
      <c r="F3113" t="s">
        <v>111</v>
      </c>
      <c r="G3113" t="s">
        <v>83</v>
      </c>
      <c r="H3113">
        <v>0</v>
      </c>
    </row>
    <row r="3114" spans="1:8" x14ac:dyDescent="0.25">
      <c r="A3114" t="s">
        <v>604</v>
      </c>
      <c r="B3114">
        <v>2</v>
      </c>
      <c r="C3114">
        <v>7</v>
      </c>
      <c r="D3114" t="s">
        <v>698</v>
      </c>
      <c r="E3114" t="s">
        <v>703</v>
      </c>
      <c r="F3114" t="s">
        <v>170</v>
      </c>
      <c r="G3114" t="s">
        <v>1078</v>
      </c>
      <c r="H3114">
        <v>0</v>
      </c>
    </row>
    <row r="3115" spans="1:8" x14ac:dyDescent="0.25">
      <c r="A3115" t="s">
        <v>604</v>
      </c>
      <c r="B3115">
        <v>2</v>
      </c>
      <c r="C3115">
        <v>7</v>
      </c>
      <c r="D3115" t="s">
        <v>698</v>
      </c>
      <c r="E3115" t="s">
        <v>703</v>
      </c>
      <c r="F3115" t="s">
        <v>170</v>
      </c>
      <c r="G3115" t="s">
        <v>83</v>
      </c>
      <c r="H3115">
        <v>0</v>
      </c>
    </row>
    <row r="3116" spans="1:8" x14ac:dyDescent="0.25">
      <c r="A3116" t="s">
        <v>604</v>
      </c>
      <c r="B3116">
        <v>2</v>
      </c>
      <c r="C3116">
        <v>7</v>
      </c>
      <c r="D3116" t="s">
        <v>698</v>
      </c>
      <c r="E3116" t="s">
        <v>703</v>
      </c>
      <c r="F3116" t="s">
        <v>170</v>
      </c>
      <c r="G3116" t="s">
        <v>85</v>
      </c>
      <c r="H3116">
        <v>0</v>
      </c>
    </row>
    <row r="3117" spans="1:8" x14ac:dyDescent="0.25">
      <c r="A3117" t="s">
        <v>604</v>
      </c>
      <c r="B3117">
        <v>2</v>
      </c>
      <c r="C3117">
        <v>7</v>
      </c>
      <c r="D3117" t="s">
        <v>698</v>
      </c>
      <c r="E3117" t="s">
        <v>703</v>
      </c>
      <c r="F3117" t="s">
        <v>170</v>
      </c>
      <c r="G3117" t="s">
        <v>87</v>
      </c>
      <c r="H3117">
        <v>0</v>
      </c>
    </row>
    <row r="3118" spans="1:8" x14ac:dyDescent="0.25">
      <c r="A3118" t="s">
        <v>604</v>
      </c>
      <c r="B3118">
        <v>2</v>
      </c>
      <c r="C3118">
        <v>7</v>
      </c>
      <c r="D3118" t="s">
        <v>698</v>
      </c>
      <c r="E3118" t="s">
        <v>703</v>
      </c>
      <c r="F3118" t="s">
        <v>170</v>
      </c>
      <c r="G3118" t="s">
        <v>1000</v>
      </c>
      <c r="H3118">
        <v>0</v>
      </c>
    </row>
    <row r="3119" spans="1:8" x14ac:dyDescent="0.25">
      <c r="A3119" t="s">
        <v>604</v>
      </c>
      <c r="B3119">
        <v>2</v>
      </c>
      <c r="C3119">
        <v>7</v>
      </c>
      <c r="D3119" t="s">
        <v>698</v>
      </c>
      <c r="E3119" t="s">
        <v>703</v>
      </c>
      <c r="F3119" t="s">
        <v>170</v>
      </c>
      <c r="G3119" t="s">
        <v>81</v>
      </c>
      <c r="H3119">
        <v>0</v>
      </c>
    </row>
    <row r="3120" spans="1:8" x14ac:dyDescent="0.25">
      <c r="A3120" t="s">
        <v>604</v>
      </c>
      <c r="B3120">
        <v>2</v>
      </c>
      <c r="C3120">
        <v>7</v>
      </c>
      <c r="D3120" t="s">
        <v>698</v>
      </c>
      <c r="E3120" t="s">
        <v>703</v>
      </c>
      <c r="F3120" t="s">
        <v>162</v>
      </c>
      <c r="G3120" t="s">
        <v>1078</v>
      </c>
      <c r="H3120">
        <v>56</v>
      </c>
    </row>
    <row r="3121" spans="1:8" x14ac:dyDescent="0.25">
      <c r="A3121" t="s">
        <v>604</v>
      </c>
      <c r="B3121">
        <v>2</v>
      </c>
      <c r="C3121">
        <v>7</v>
      </c>
      <c r="D3121" t="s">
        <v>698</v>
      </c>
      <c r="E3121" t="s">
        <v>703</v>
      </c>
      <c r="F3121" t="s">
        <v>162</v>
      </c>
      <c r="G3121" t="s">
        <v>1000</v>
      </c>
      <c r="H3121">
        <v>11</v>
      </c>
    </row>
    <row r="3122" spans="1:8" x14ac:dyDescent="0.25">
      <c r="A3122" t="s">
        <v>604</v>
      </c>
      <c r="B3122">
        <v>2</v>
      </c>
      <c r="C3122">
        <v>7</v>
      </c>
      <c r="D3122" t="s">
        <v>698</v>
      </c>
      <c r="E3122" t="s">
        <v>703</v>
      </c>
      <c r="F3122" t="s">
        <v>162</v>
      </c>
      <c r="G3122" t="s">
        <v>81</v>
      </c>
      <c r="H3122">
        <v>0</v>
      </c>
    </row>
    <row r="3123" spans="1:8" x14ac:dyDescent="0.25">
      <c r="A3123" t="s">
        <v>604</v>
      </c>
      <c r="B3123">
        <v>2</v>
      </c>
      <c r="C3123">
        <v>7</v>
      </c>
      <c r="D3123" t="s">
        <v>698</v>
      </c>
      <c r="E3123" t="s">
        <v>703</v>
      </c>
      <c r="F3123" t="s">
        <v>95</v>
      </c>
      <c r="G3123" t="s">
        <v>1000</v>
      </c>
      <c r="H3123">
        <v>0</v>
      </c>
    </row>
    <row r="3124" spans="1:8" x14ac:dyDescent="0.25">
      <c r="A3124" t="s">
        <v>604</v>
      </c>
      <c r="B3124">
        <v>2</v>
      </c>
      <c r="C3124">
        <v>7</v>
      </c>
      <c r="D3124" t="s">
        <v>698</v>
      </c>
      <c r="E3124" t="s">
        <v>703</v>
      </c>
      <c r="F3124" t="s">
        <v>789</v>
      </c>
      <c r="G3124" t="s">
        <v>83</v>
      </c>
      <c r="H3124">
        <v>0</v>
      </c>
    </row>
    <row r="3125" spans="1:8" x14ac:dyDescent="0.25">
      <c r="A3125" t="s">
        <v>604</v>
      </c>
      <c r="B3125">
        <v>2</v>
      </c>
      <c r="C3125">
        <v>7</v>
      </c>
      <c r="D3125" t="s">
        <v>698</v>
      </c>
      <c r="E3125" t="s">
        <v>703</v>
      </c>
      <c r="F3125" t="s">
        <v>789</v>
      </c>
      <c r="G3125" t="s">
        <v>1000</v>
      </c>
      <c r="H3125">
        <v>0</v>
      </c>
    </row>
    <row r="3126" spans="1:8" x14ac:dyDescent="0.25">
      <c r="A3126" t="s">
        <v>604</v>
      </c>
      <c r="B3126">
        <v>2</v>
      </c>
      <c r="C3126">
        <v>7</v>
      </c>
      <c r="D3126" t="s">
        <v>698</v>
      </c>
      <c r="E3126" t="s">
        <v>703</v>
      </c>
      <c r="F3126" t="s">
        <v>789</v>
      </c>
      <c r="G3126" t="s">
        <v>81</v>
      </c>
      <c r="H3126">
        <v>0</v>
      </c>
    </row>
    <row r="3127" spans="1:8" x14ac:dyDescent="0.25">
      <c r="A3127" t="s">
        <v>604</v>
      </c>
      <c r="B3127">
        <v>2</v>
      </c>
      <c r="C3127">
        <v>7</v>
      </c>
      <c r="D3127" t="s">
        <v>698</v>
      </c>
      <c r="E3127" t="s">
        <v>703</v>
      </c>
      <c r="F3127" t="s">
        <v>128</v>
      </c>
      <c r="G3127" t="s">
        <v>1078</v>
      </c>
      <c r="H3127">
        <v>0</v>
      </c>
    </row>
    <row r="3128" spans="1:8" x14ac:dyDescent="0.25">
      <c r="A3128" t="s">
        <v>604</v>
      </c>
      <c r="B3128">
        <v>2</v>
      </c>
      <c r="C3128">
        <v>7</v>
      </c>
      <c r="D3128" t="s">
        <v>698</v>
      </c>
      <c r="E3128" t="s">
        <v>703</v>
      </c>
      <c r="F3128" t="s">
        <v>128</v>
      </c>
      <c r="G3128" t="s">
        <v>83</v>
      </c>
      <c r="H3128">
        <v>0</v>
      </c>
    </row>
    <row r="3129" spans="1:8" x14ac:dyDescent="0.25">
      <c r="A3129" t="s">
        <v>604</v>
      </c>
      <c r="B3129">
        <v>2</v>
      </c>
      <c r="C3129">
        <v>7</v>
      </c>
      <c r="D3129" t="s">
        <v>698</v>
      </c>
      <c r="E3129" t="s">
        <v>703</v>
      </c>
      <c r="F3129" t="s">
        <v>128</v>
      </c>
      <c r="G3129" t="s">
        <v>1000</v>
      </c>
      <c r="H3129">
        <v>3</v>
      </c>
    </row>
    <row r="3130" spans="1:8" x14ac:dyDescent="0.25">
      <c r="A3130" t="s">
        <v>604</v>
      </c>
      <c r="B3130">
        <v>2</v>
      </c>
      <c r="C3130">
        <v>7</v>
      </c>
      <c r="D3130" t="s">
        <v>698</v>
      </c>
      <c r="E3130" t="s">
        <v>703</v>
      </c>
      <c r="F3130" t="s">
        <v>128</v>
      </c>
      <c r="G3130" t="s">
        <v>81</v>
      </c>
      <c r="H3130">
        <v>28</v>
      </c>
    </row>
    <row r="3131" spans="1:8" x14ac:dyDescent="0.25">
      <c r="A3131" t="s">
        <v>604</v>
      </c>
      <c r="B3131">
        <v>2</v>
      </c>
      <c r="C3131">
        <v>7</v>
      </c>
      <c r="D3131" t="s">
        <v>698</v>
      </c>
      <c r="E3131" t="s">
        <v>703</v>
      </c>
      <c r="F3131" t="s">
        <v>77</v>
      </c>
      <c r="G3131" t="s">
        <v>1078</v>
      </c>
      <c r="H3131">
        <v>6</v>
      </c>
    </row>
    <row r="3132" spans="1:8" x14ac:dyDescent="0.25">
      <c r="A3132" t="s">
        <v>604</v>
      </c>
      <c r="B3132">
        <v>2</v>
      </c>
      <c r="C3132">
        <v>7</v>
      </c>
      <c r="D3132" t="s">
        <v>698</v>
      </c>
      <c r="E3132" t="s">
        <v>703</v>
      </c>
      <c r="F3132" t="s">
        <v>77</v>
      </c>
      <c r="G3132" t="s">
        <v>1000</v>
      </c>
      <c r="H3132">
        <v>4</v>
      </c>
    </row>
    <row r="3133" spans="1:8" x14ac:dyDescent="0.25">
      <c r="A3133" t="s">
        <v>604</v>
      </c>
      <c r="B3133">
        <v>2</v>
      </c>
      <c r="C3133">
        <v>7</v>
      </c>
      <c r="D3133" t="s">
        <v>698</v>
      </c>
      <c r="E3133" t="s">
        <v>703</v>
      </c>
      <c r="F3133" t="s">
        <v>77</v>
      </c>
      <c r="G3133" t="s">
        <v>81</v>
      </c>
      <c r="H3133">
        <v>0</v>
      </c>
    </row>
    <row r="3134" spans="1:8" x14ac:dyDescent="0.25">
      <c r="A3134" t="s">
        <v>604</v>
      </c>
      <c r="B3134">
        <v>2</v>
      </c>
      <c r="C3134">
        <v>7</v>
      </c>
      <c r="D3134" t="s">
        <v>698</v>
      </c>
      <c r="E3134" t="s">
        <v>703</v>
      </c>
      <c r="F3134" t="s">
        <v>119</v>
      </c>
      <c r="G3134" t="s">
        <v>1078</v>
      </c>
      <c r="H3134">
        <v>68</v>
      </c>
    </row>
    <row r="3135" spans="1:8" x14ac:dyDescent="0.25">
      <c r="A3135" t="s">
        <v>604</v>
      </c>
      <c r="B3135">
        <v>2</v>
      </c>
      <c r="C3135">
        <v>7</v>
      </c>
      <c r="D3135" t="s">
        <v>698</v>
      </c>
      <c r="E3135" t="s">
        <v>703</v>
      </c>
      <c r="F3135" t="s">
        <v>119</v>
      </c>
      <c r="G3135" t="s">
        <v>1000</v>
      </c>
      <c r="H3135">
        <v>6</v>
      </c>
    </row>
    <row r="3136" spans="1:8" x14ac:dyDescent="0.25">
      <c r="A3136" t="s">
        <v>604</v>
      </c>
      <c r="B3136">
        <v>2</v>
      </c>
      <c r="C3136">
        <v>7</v>
      </c>
      <c r="D3136" t="s">
        <v>698</v>
      </c>
      <c r="E3136" t="s">
        <v>703</v>
      </c>
      <c r="F3136" t="s">
        <v>119</v>
      </c>
      <c r="G3136" t="s">
        <v>81</v>
      </c>
      <c r="H3136">
        <v>0</v>
      </c>
    </row>
    <row r="3137" spans="1:8" x14ac:dyDescent="0.25">
      <c r="A3137" t="s">
        <v>604</v>
      </c>
      <c r="B3137">
        <v>2</v>
      </c>
      <c r="C3137">
        <v>7</v>
      </c>
      <c r="D3137" t="s">
        <v>698</v>
      </c>
      <c r="E3137" t="s">
        <v>703</v>
      </c>
      <c r="F3137" t="s">
        <v>120</v>
      </c>
      <c r="G3137" t="s">
        <v>83</v>
      </c>
      <c r="H3137">
        <v>0</v>
      </c>
    </row>
    <row r="3138" spans="1:8" x14ac:dyDescent="0.25">
      <c r="A3138" t="s">
        <v>604</v>
      </c>
      <c r="B3138">
        <v>2</v>
      </c>
      <c r="C3138">
        <v>7</v>
      </c>
      <c r="D3138" t="s">
        <v>698</v>
      </c>
      <c r="E3138" t="s">
        <v>703</v>
      </c>
      <c r="F3138" t="s">
        <v>120</v>
      </c>
      <c r="G3138" t="s">
        <v>1000</v>
      </c>
      <c r="H3138">
        <v>81</v>
      </c>
    </row>
    <row r="3139" spans="1:8" x14ac:dyDescent="0.25">
      <c r="A3139" t="s">
        <v>604</v>
      </c>
      <c r="B3139">
        <v>2</v>
      </c>
      <c r="C3139">
        <v>7</v>
      </c>
      <c r="D3139" t="s">
        <v>698</v>
      </c>
      <c r="E3139" t="s">
        <v>703</v>
      </c>
      <c r="F3139" t="s">
        <v>120</v>
      </c>
      <c r="G3139" t="s">
        <v>81</v>
      </c>
      <c r="H3139">
        <v>42</v>
      </c>
    </row>
    <row r="3140" spans="1:8" x14ac:dyDescent="0.25">
      <c r="A3140" t="s">
        <v>604</v>
      </c>
      <c r="B3140">
        <v>2</v>
      </c>
      <c r="C3140">
        <v>7</v>
      </c>
      <c r="D3140" t="s">
        <v>698</v>
      </c>
      <c r="E3140" t="s">
        <v>703</v>
      </c>
      <c r="F3140" t="s">
        <v>152</v>
      </c>
      <c r="G3140" t="s">
        <v>1078</v>
      </c>
      <c r="H3140">
        <v>4</v>
      </c>
    </row>
    <row r="3141" spans="1:8" x14ac:dyDescent="0.25">
      <c r="A3141" t="s">
        <v>604</v>
      </c>
      <c r="B3141">
        <v>2</v>
      </c>
      <c r="C3141">
        <v>7</v>
      </c>
      <c r="D3141" t="s">
        <v>698</v>
      </c>
      <c r="E3141" t="s">
        <v>703</v>
      </c>
      <c r="F3141" t="s">
        <v>152</v>
      </c>
      <c r="G3141" t="s">
        <v>1000</v>
      </c>
      <c r="H3141">
        <v>19</v>
      </c>
    </row>
    <row r="3142" spans="1:8" x14ac:dyDescent="0.25">
      <c r="A3142" t="s">
        <v>604</v>
      </c>
      <c r="B3142">
        <v>2</v>
      </c>
      <c r="C3142">
        <v>7</v>
      </c>
      <c r="D3142" t="s">
        <v>698</v>
      </c>
      <c r="E3142" t="s">
        <v>703</v>
      </c>
      <c r="F3142" t="s">
        <v>790</v>
      </c>
      <c r="G3142" t="s">
        <v>1078</v>
      </c>
      <c r="H3142">
        <v>0</v>
      </c>
    </row>
    <row r="3143" spans="1:8" x14ac:dyDescent="0.25">
      <c r="A3143" t="s">
        <v>604</v>
      </c>
      <c r="B3143">
        <v>2</v>
      </c>
      <c r="C3143">
        <v>7</v>
      </c>
      <c r="D3143" t="s">
        <v>698</v>
      </c>
      <c r="E3143" t="s">
        <v>703</v>
      </c>
      <c r="F3143" t="s">
        <v>790</v>
      </c>
      <c r="G3143" t="s">
        <v>83</v>
      </c>
      <c r="H3143">
        <v>0</v>
      </c>
    </row>
    <row r="3144" spans="1:8" x14ac:dyDescent="0.25">
      <c r="A3144" t="s">
        <v>604</v>
      </c>
      <c r="B3144">
        <v>2</v>
      </c>
      <c r="C3144">
        <v>7</v>
      </c>
      <c r="D3144" t="s">
        <v>698</v>
      </c>
      <c r="E3144" t="s">
        <v>703</v>
      </c>
      <c r="F3144" t="s">
        <v>790</v>
      </c>
      <c r="G3144" t="s">
        <v>1000</v>
      </c>
      <c r="H3144">
        <v>63</v>
      </c>
    </row>
    <row r="3145" spans="1:8" x14ac:dyDescent="0.25">
      <c r="A3145" t="s">
        <v>604</v>
      </c>
      <c r="B3145">
        <v>2</v>
      </c>
      <c r="C3145">
        <v>7</v>
      </c>
      <c r="D3145" t="s">
        <v>698</v>
      </c>
      <c r="E3145" t="s">
        <v>703</v>
      </c>
      <c r="F3145" t="s">
        <v>790</v>
      </c>
      <c r="G3145" t="s">
        <v>81</v>
      </c>
      <c r="H3145">
        <v>31</v>
      </c>
    </row>
    <row r="3146" spans="1:8" x14ac:dyDescent="0.25">
      <c r="A3146" t="s">
        <v>604</v>
      </c>
      <c r="B3146">
        <v>2</v>
      </c>
      <c r="C3146">
        <v>7</v>
      </c>
      <c r="D3146" t="s">
        <v>707</v>
      </c>
      <c r="E3146" t="s">
        <v>708</v>
      </c>
      <c r="F3146" t="s">
        <v>136</v>
      </c>
      <c r="G3146" t="s">
        <v>1078</v>
      </c>
      <c r="H3146">
        <v>12</v>
      </c>
    </row>
    <row r="3147" spans="1:8" x14ac:dyDescent="0.25">
      <c r="A3147" t="s">
        <v>604</v>
      </c>
      <c r="B3147">
        <v>2</v>
      </c>
      <c r="C3147">
        <v>7</v>
      </c>
      <c r="D3147" t="s">
        <v>707</v>
      </c>
      <c r="E3147" t="s">
        <v>708</v>
      </c>
      <c r="F3147" t="s">
        <v>136</v>
      </c>
      <c r="G3147" t="s">
        <v>83</v>
      </c>
      <c r="H3147">
        <v>1</v>
      </c>
    </row>
    <row r="3148" spans="1:8" x14ac:dyDescent="0.25">
      <c r="A3148" t="s">
        <v>604</v>
      </c>
      <c r="B3148">
        <v>2</v>
      </c>
      <c r="C3148">
        <v>7</v>
      </c>
      <c r="D3148" t="s">
        <v>707</v>
      </c>
      <c r="E3148" t="s">
        <v>708</v>
      </c>
      <c r="F3148" t="s">
        <v>136</v>
      </c>
      <c r="G3148" t="s">
        <v>1000</v>
      </c>
      <c r="H3148">
        <v>14</v>
      </c>
    </row>
    <row r="3149" spans="1:8" x14ac:dyDescent="0.25">
      <c r="A3149" t="s">
        <v>604</v>
      </c>
      <c r="B3149">
        <v>2</v>
      </c>
      <c r="C3149">
        <v>7</v>
      </c>
      <c r="D3149" t="s">
        <v>707</v>
      </c>
      <c r="E3149" t="s">
        <v>708</v>
      </c>
      <c r="F3149" t="s">
        <v>136</v>
      </c>
      <c r="G3149" t="s">
        <v>81</v>
      </c>
      <c r="H3149">
        <v>1</v>
      </c>
    </row>
    <row r="3150" spans="1:8" x14ac:dyDescent="0.25">
      <c r="A3150" t="s">
        <v>604</v>
      </c>
      <c r="B3150">
        <v>2</v>
      </c>
      <c r="C3150">
        <v>7</v>
      </c>
      <c r="D3150" t="s">
        <v>707</v>
      </c>
      <c r="E3150" t="s">
        <v>708</v>
      </c>
      <c r="F3150" t="s">
        <v>153</v>
      </c>
      <c r="G3150" t="s">
        <v>1078</v>
      </c>
      <c r="H3150">
        <v>504</v>
      </c>
    </row>
    <row r="3151" spans="1:8" x14ac:dyDescent="0.25">
      <c r="A3151" t="s">
        <v>604</v>
      </c>
      <c r="B3151">
        <v>2</v>
      </c>
      <c r="C3151">
        <v>7</v>
      </c>
      <c r="D3151" t="s">
        <v>707</v>
      </c>
      <c r="E3151" t="s">
        <v>708</v>
      </c>
      <c r="F3151" t="s">
        <v>153</v>
      </c>
      <c r="G3151" t="s">
        <v>83</v>
      </c>
      <c r="H3151">
        <v>10</v>
      </c>
    </row>
    <row r="3152" spans="1:8" x14ac:dyDescent="0.25">
      <c r="A3152" t="s">
        <v>604</v>
      </c>
      <c r="B3152">
        <v>2</v>
      </c>
      <c r="C3152">
        <v>7</v>
      </c>
      <c r="D3152" t="s">
        <v>707</v>
      </c>
      <c r="E3152" t="s">
        <v>708</v>
      </c>
      <c r="F3152" t="s">
        <v>153</v>
      </c>
      <c r="G3152" t="s">
        <v>1000</v>
      </c>
      <c r="H3152">
        <v>136</v>
      </c>
    </row>
    <row r="3153" spans="1:8" x14ac:dyDescent="0.25">
      <c r="A3153" t="s">
        <v>604</v>
      </c>
      <c r="B3153">
        <v>2</v>
      </c>
      <c r="C3153">
        <v>7</v>
      </c>
      <c r="D3153" t="s">
        <v>707</v>
      </c>
      <c r="E3153" t="s">
        <v>708</v>
      </c>
      <c r="F3153" t="s">
        <v>153</v>
      </c>
      <c r="G3153" t="s">
        <v>81</v>
      </c>
      <c r="H3153">
        <v>15</v>
      </c>
    </row>
    <row r="3154" spans="1:8" x14ac:dyDescent="0.25">
      <c r="A3154" t="s">
        <v>604</v>
      </c>
      <c r="B3154">
        <v>2</v>
      </c>
      <c r="C3154">
        <v>7</v>
      </c>
      <c r="D3154" t="s">
        <v>707</v>
      </c>
      <c r="E3154" t="s">
        <v>708</v>
      </c>
      <c r="F3154" t="s">
        <v>154</v>
      </c>
      <c r="G3154" t="s">
        <v>1078</v>
      </c>
      <c r="H3154">
        <v>306</v>
      </c>
    </row>
    <row r="3155" spans="1:8" x14ac:dyDescent="0.25">
      <c r="A3155" t="s">
        <v>604</v>
      </c>
      <c r="B3155">
        <v>2</v>
      </c>
      <c r="C3155">
        <v>7</v>
      </c>
      <c r="D3155" t="s">
        <v>707</v>
      </c>
      <c r="E3155" t="s">
        <v>708</v>
      </c>
      <c r="F3155" t="s">
        <v>154</v>
      </c>
      <c r="G3155" t="s">
        <v>1000</v>
      </c>
      <c r="H3155">
        <v>9</v>
      </c>
    </row>
    <row r="3156" spans="1:8" x14ac:dyDescent="0.25">
      <c r="A3156" t="s">
        <v>604</v>
      </c>
      <c r="B3156">
        <v>2</v>
      </c>
      <c r="C3156">
        <v>7</v>
      </c>
      <c r="D3156" t="s">
        <v>707</v>
      </c>
      <c r="E3156" t="s">
        <v>708</v>
      </c>
      <c r="F3156" t="s">
        <v>154</v>
      </c>
      <c r="G3156" t="s">
        <v>81</v>
      </c>
      <c r="H3156">
        <v>1</v>
      </c>
    </row>
    <row r="3157" spans="1:8" x14ac:dyDescent="0.25">
      <c r="A3157" t="s">
        <v>604</v>
      </c>
      <c r="B3157">
        <v>2</v>
      </c>
      <c r="C3157">
        <v>7</v>
      </c>
      <c r="D3157" t="s">
        <v>707</v>
      </c>
      <c r="E3157" t="s">
        <v>708</v>
      </c>
      <c r="F3157" t="s">
        <v>144</v>
      </c>
      <c r="G3157" t="s">
        <v>1078</v>
      </c>
      <c r="H3157">
        <v>11</v>
      </c>
    </row>
    <row r="3158" spans="1:8" x14ac:dyDescent="0.25">
      <c r="A3158" t="s">
        <v>604</v>
      </c>
      <c r="B3158">
        <v>2</v>
      </c>
      <c r="C3158">
        <v>7</v>
      </c>
      <c r="D3158" t="s">
        <v>707</v>
      </c>
      <c r="E3158" t="s">
        <v>708</v>
      </c>
      <c r="F3158" t="s">
        <v>144</v>
      </c>
      <c r="G3158" t="s">
        <v>1000</v>
      </c>
      <c r="H3158">
        <v>390</v>
      </c>
    </row>
    <row r="3159" spans="1:8" x14ac:dyDescent="0.25">
      <c r="A3159" t="s">
        <v>604</v>
      </c>
      <c r="B3159">
        <v>2</v>
      </c>
      <c r="C3159">
        <v>7</v>
      </c>
      <c r="D3159" t="s">
        <v>707</v>
      </c>
      <c r="E3159" t="s">
        <v>708</v>
      </c>
      <c r="F3159" t="s">
        <v>144</v>
      </c>
      <c r="G3159" t="s">
        <v>81</v>
      </c>
      <c r="H3159">
        <v>226</v>
      </c>
    </row>
    <row r="3160" spans="1:8" x14ac:dyDescent="0.25">
      <c r="A3160" t="s">
        <v>604</v>
      </c>
      <c r="B3160">
        <v>2</v>
      </c>
      <c r="C3160">
        <v>7</v>
      </c>
      <c r="D3160" t="s">
        <v>707</v>
      </c>
      <c r="E3160" t="s">
        <v>708</v>
      </c>
      <c r="F3160" t="s">
        <v>103</v>
      </c>
      <c r="G3160" t="s">
        <v>83</v>
      </c>
      <c r="H3160">
        <v>50</v>
      </c>
    </row>
    <row r="3161" spans="1:8" x14ac:dyDescent="0.25">
      <c r="A3161" t="s">
        <v>604</v>
      </c>
      <c r="B3161">
        <v>2</v>
      </c>
      <c r="C3161">
        <v>7</v>
      </c>
      <c r="D3161" t="s">
        <v>707</v>
      </c>
      <c r="E3161" t="s">
        <v>708</v>
      </c>
      <c r="F3161" t="s">
        <v>103</v>
      </c>
      <c r="G3161" t="s">
        <v>85</v>
      </c>
      <c r="H3161">
        <v>23</v>
      </c>
    </row>
    <row r="3162" spans="1:8" x14ac:dyDescent="0.25">
      <c r="A3162" t="s">
        <v>604</v>
      </c>
      <c r="B3162">
        <v>2</v>
      </c>
      <c r="C3162">
        <v>7</v>
      </c>
      <c r="D3162" t="s">
        <v>707</v>
      </c>
      <c r="E3162" t="s">
        <v>708</v>
      </c>
      <c r="F3162" t="s">
        <v>103</v>
      </c>
      <c r="G3162" t="s">
        <v>1000</v>
      </c>
      <c r="H3162">
        <v>11</v>
      </c>
    </row>
    <row r="3163" spans="1:8" x14ac:dyDescent="0.25">
      <c r="A3163" t="s">
        <v>604</v>
      </c>
      <c r="B3163">
        <v>2</v>
      </c>
      <c r="C3163">
        <v>7</v>
      </c>
      <c r="D3163" t="s">
        <v>707</v>
      </c>
      <c r="E3163" t="s">
        <v>708</v>
      </c>
      <c r="F3163" t="s">
        <v>111</v>
      </c>
      <c r="G3163" t="s">
        <v>83</v>
      </c>
      <c r="H3163">
        <v>45</v>
      </c>
    </row>
    <row r="3164" spans="1:8" x14ac:dyDescent="0.25">
      <c r="A3164" t="s">
        <v>604</v>
      </c>
      <c r="B3164">
        <v>2</v>
      </c>
      <c r="C3164">
        <v>7</v>
      </c>
      <c r="D3164" t="s">
        <v>707</v>
      </c>
      <c r="E3164" t="s">
        <v>708</v>
      </c>
      <c r="F3164" t="s">
        <v>170</v>
      </c>
      <c r="G3164" t="s">
        <v>1078</v>
      </c>
      <c r="H3164">
        <v>1</v>
      </c>
    </row>
    <row r="3165" spans="1:8" x14ac:dyDescent="0.25">
      <c r="A3165" t="s">
        <v>604</v>
      </c>
      <c r="B3165">
        <v>2</v>
      </c>
      <c r="C3165">
        <v>7</v>
      </c>
      <c r="D3165" t="s">
        <v>707</v>
      </c>
      <c r="E3165" t="s">
        <v>708</v>
      </c>
      <c r="F3165" t="s">
        <v>170</v>
      </c>
      <c r="G3165" t="s">
        <v>83</v>
      </c>
      <c r="H3165">
        <v>13</v>
      </c>
    </row>
    <row r="3166" spans="1:8" x14ac:dyDescent="0.25">
      <c r="A3166" t="s">
        <v>604</v>
      </c>
      <c r="B3166">
        <v>2</v>
      </c>
      <c r="C3166">
        <v>7</v>
      </c>
      <c r="D3166" t="s">
        <v>707</v>
      </c>
      <c r="E3166" t="s">
        <v>708</v>
      </c>
      <c r="F3166" t="s">
        <v>170</v>
      </c>
      <c r="G3166" t="s">
        <v>85</v>
      </c>
      <c r="H3166">
        <v>12</v>
      </c>
    </row>
    <row r="3167" spans="1:8" x14ac:dyDescent="0.25">
      <c r="A3167" t="s">
        <v>604</v>
      </c>
      <c r="B3167">
        <v>2</v>
      </c>
      <c r="C3167">
        <v>7</v>
      </c>
      <c r="D3167" t="s">
        <v>707</v>
      </c>
      <c r="E3167" t="s">
        <v>708</v>
      </c>
      <c r="F3167" t="s">
        <v>170</v>
      </c>
      <c r="G3167" t="s">
        <v>87</v>
      </c>
      <c r="H3167">
        <v>13</v>
      </c>
    </row>
    <row r="3168" spans="1:8" x14ac:dyDescent="0.25">
      <c r="A3168" t="s">
        <v>604</v>
      </c>
      <c r="B3168">
        <v>2</v>
      </c>
      <c r="C3168">
        <v>7</v>
      </c>
      <c r="D3168" t="s">
        <v>707</v>
      </c>
      <c r="E3168" t="s">
        <v>708</v>
      </c>
      <c r="F3168" t="s">
        <v>170</v>
      </c>
      <c r="G3168" t="s">
        <v>1000</v>
      </c>
      <c r="H3168">
        <v>5</v>
      </c>
    </row>
    <row r="3169" spans="1:8" x14ac:dyDescent="0.25">
      <c r="A3169" t="s">
        <v>604</v>
      </c>
      <c r="B3169">
        <v>2</v>
      </c>
      <c r="C3169">
        <v>7</v>
      </c>
      <c r="D3169" t="s">
        <v>707</v>
      </c>
      <c r="E3169" t="s">
        <v>708</v>
      </c>
      <c r="F3169" t="s">
        <v>170</v>
      </c>
      <c r="G3169" t="s">
        <v>81</v>
      </c>
      <c r="H3169">
        <v>5</v>
      </c>
    </row>
    <row r="3170" spans="1:8" x14ac:dyDescent="0.25">
      <c r="A3170" t="s">
        <v>604</v>
      </c>
      <c r="B3170">
        <v>2</v>
      </c>
      <c r="C3170">
        <v>7</v>
      </c>
      <c r="D3170" t="s">
        <v>707</v>
      </c>
      <c r="E3170" t="s">
        <v>708</v>
      </c>
      <c r="F3170" t="s">
        <v>162</v>
      </c>
      <c r="G3170" t="s">
        <v>1078</v>
      </c>
      <c r="H3170">
        <v>1294</v>
      </c>
    </row>
    <row r="3171" spans="1:8" x14ac:dyDescent="0.25">
      <c r="A3171" t="s">
        <v>604</v>
      </c>
      <c r="B3171">
        <v>2</v>
      </c>
      <c r="C3171">
        <v>7</v>
      </c>
      <c r="D3171" t="s">
        <v>707</v>
      </c>
      <c r="E3171" t="s">
        <v>708</v>
      </c>
      <c r="F3171" t="s">
        <v>162</v>
      </c>
      <c r="G3171" t="s">
        <v>1000</v>
      </c>
      <c r="H3171">
        <v>539</v>
      </c>
    </row>
    <row r="3172" spans="1:8" x14ac:dyDescent="0.25">
      <c r="A3172" t="s">
        <v>604</v>
      </c>
      <c r="B3172">
        <v>2</v>
      </c>
      <c r="C3172">
        <v>7</v>
      </c>
      <c r="D3172" t="s">
        <v>707</v>
      </c>
      <c r="E3172" t="s">
        <v>708</v>
      </c>
      <c r="F3172" t="s">
        <v>162</v>
      </c>
      <c r="G3172" t="s">
        <v>81</v>
      </c>
      <c r="H3172">
        <v>54</v>
      </c>
    </row>
    <row r="3173" spans="1:8" x14ac:dyDescent="0.25">
      <c r="A3173" t="s">
        <v>604</v>
      </c>
      <c r="B3173">
        <v>2</v>
      </c>
      <c r="C3173">
        <v>7</v>
      </c>
      <c r="D3173" t="s">
        <v>707</v>
      </c>
      <c r="E3173" t="s">
        <v>708</v>
      </c>
      <c r="F3173" t="s">
        <v>95</v>
      </c>
      <c r="G3173" t="s">
        <v>1000</v>
      </c>
      <c r="H3173">
        <v>0</v>
      </c>
    </row>
    <row r="3174" spans="1:8" x14ac:dyDescent="0.25">
      <c r="A3174" t="s">
        <v>604</v>
      </c>
      <c r="B3174">
        <v>2</v>
      </c>
      <c r="C3174">
        <v>7</v>
      </c>
      <c r="D3174" t="s">
        <v>707</v>
      </c>
      <c r="E3174" t="s">
        <v>708</v>
      </c>
      <c r="F3174" t="s">
        <v>789</v>
      </c>
      <c r="G3174" t="s">
        <v>83</v>
      </c>
      <c r="H3174">
        <v>5</v>
      </c>
    </row>
    <row r="3175" spans="1:8" x14ac:dyDescent="0.25">
      <c r="A3175" t="s">
        <v>604</v>
      </c>
      <c r="B3175">
        <v>2</v>
      </c>
      <c r="C3175">
        <v>7</v>
      </c>
      <c r="D3175" t="s">
        <v>707</v>
      </c>
      <c r="E3175" t="s">
        <v>708</v>
      </c>
      <c r="F3175" t="s">
        <v>789</v>
      </c>
      <c r="G3175" t="s">
        <v>1000</v>
      </c>
      <c r="H3175">
        <v>26</v>
      </c>
    </row>
    <row r="3176" spans="1:8" x14ac:dyDescent="0.25">
      <c r="A3176" t="s">
        <v>604</v>
      </c>
      <c r="B3176">
        <v>2</v>
      </c>
      <c r="C3176">
        <v>7</v>
      </c>
      <c r="D3176" t="s">
        <v>707</v>
      </c>
      <c r="E3176" t="s">
        <v>708</v>
      </c>
      <c r="F3176" t="s">
        <v>789</v>
      </c>
      <c r="G3176" t="s">
        <v>81</v>
      </c>
      <c r="H3176">
        <v>74</v>
      </c>
    </row>
    <row r="3177" spans="1:8" x14ac:dyDescent="0.25">
      <c r="A3177" t="s">
        <v>604</v>
      </c>
      <c r="B3177">
        <v>2</v>
      </c>
      <c r="C3177">
        <v>7</v>
      </c>
      <c r="D3177" t="s">
        <v>707</v>
      </c>
      <c r="E3177" t="s">
        <v>708</v>
      </c>
      <c r="F3177" t="s">
        <v>128</v>
      </c>
      <c r="G3177" t="s">
        <v>1078</v>
      </c>
      <c r="H3177">
        <v>2</v>
      </c>
    </row>
    <row r="3178" spans="1:8" x14ac:dyDescent="0.25">
      <c r="A3178" t="s">
        <v>604</v>
      </c>
      <c r="B3178">
        <v>2</v>
      </c>
      <c r="C3178">
        <v>7</v>
      </c>
      <c r="D3178" t="s">
        <v>707</v>
      </c>
      <c r="E3178" t="s">
        <v>708</v>
      </c>
      <c r="F3178" t="s">
        <v>128</v>
      </c>
      <c r="G3178" t="s">
        <v>83</v>
      </c>
      <c r="H3178">
        <v>4</v>
      </c>
    </row>
    <row r="3179" spans="1:8" x14ac:dyDescent="0.25">
      <c r="A3179" t="s">
        <v>604</v>
      </c>
      <c r="B3179">
        <v>2</v>
      </c>
      <c r="C3179">
        <v>7</v>
      </c>
      <c r="D3179" t="s">
        <v>707</v>
      </c>
      <c r="E3179" t="s">
        <v>708</v>
      </c>
      <c r="F3179" t="s">
        <v>128</v>
      </c>
      <c r="G3179" t="s">
        <v>1000</v>
      </c>
      <c r="H3179">
        <v>9</v>
      </c>
    </row>
    <row r="3180" spans="1:8" x14ac:dyDescent="0.25">
      <c r="A3180" t="s">
        <v>604</v>
      </c>
      <c r="B3180">
        <v>2</v>
      </c>
      <c r="C3180">
        <v>7</v>
      </c>
      <c r="D3180" t="s">
        <v>707</v>
      </c>
      <c r="E3180" t="s">
        <v>708</v>
      </c>
      <c r="F3180" t="s">
        <v>128</v>
      </c>
      <c r="G3180" t="s">
        <v>81</v>
      </c>
      <c r="H3180">
        <v>64</v>
      </c>
    </row>
    <row r="3181" spans="1:8" x14ac:dyDescent="0.25">
      <c r="A3181" t="s">
        <v>604</v>
      </c>
      <c r="B3181">
        <v>2</v>
      </c>
      <c r="C3181">
        <v>7</v>
      </c>
      <c r="D3181" t="s">
        <v>707</v>
      </c>
      <c r="E3181" t="s">
        <v>708</v>
      </c>
      <c r="F3181" t="s">
        <v>77</v>
      </c>
      <c r="G3181" t="s">
        <v>1078</v>
      </c>
      <c r="H3181">
        <v>10</v>
      </c>
    </row>
    <row r="3182" spans="1:8" x14ac:dyDescent="0.25">
      <c r="A3182" t="s">
        <v>604</v>
      </c>
      <c r="B3182">
        <v>2</v>
      </c>
      <c r="C3182">
        <v>7</v>
      </c>
      <c r="D3182" t="s">
        <v>707</v>
      </c>
      <c r="E3182" t="s">
        <v>708</v>
      </c>
      <c r="F3182" t="s">
        <v>77</v>
      </c>
      <c r="G3182" t="s">
        <v>1000</v>
      </c>
      <c r="H3182">
        <v>81</v>
      </c>
    </row>
    <row r="3183" spans="1:8" x14ac:dyDescent="0.25">
      <c r="A3183" t="s">
        <v>604</v>
      </c>
      <c r="B3183">
        <v>2</v>
      </c>
      <c r="C3183">
        <v>7</v>
      </c>
      <c r="D3183" t="s">
        <v>707</v>
      </c>
      <c r="E3183" t="s">
        <v>708</v>
      </c>
      <c r="F3183" t="s">
        <v>77</v>
      </c>
      <c r="G3183" t="s">
        <v>81</v>
      </c>
      <c r="H3183">
        <v>32</v>
      </c>
    </row>
    <row r="3184" spans="1:8" x14ac:dyDescent="0.25">
      <c r="A3184" t="s">
        <v>604</v>
      </c>
      <c r="B3184">
        <v>2</v>
      </c>
      <c r="C3184">
        <v>7</v>
      </c>
      <c r="D3184" t="s">
        <v>707</v>
      </c>
      <c r="E3184" t="s">
        <v>708</v>
      </c>
      <c r="F3184" t="s">
        <v>119</v>
      </c>
      <c r="G3184" t="s">
        <v>1078</v>
      </c>
      <c r="H3184">
        <v>153</v>
      </c>
    </row>
    <row r="3185" spans="1:8" x14ac:dyDescent="0.25">
      <c r="A3185" t="s">
        <v>604</v>
      </c>
      <c r="B3185">
        <v>2</v>
      </c>
      <c r="C3185">
        <v>7</v>
      </c>
      <c r="D3185" t="s">
        <v>707</v>
      </c>
      <c r="E3185" t="s">
        <v>708</v>
      </c>
      <c r="F3185" t="s">
        <v>119</v>
      </c>
      <c r="G3185" t="s">
        <v>83</v>
      </c>
      <c r="H3185">
        <v>60</v>
      </c>
    </row>
    <row r="3186" spans="1:8" x14ac:dyDescent="0.25">
      <c r="A3186" t="s">
        <v>604</v>
      </c>
      <c r="B3186">
        <v>2</v>
      </c>
      <c r="C3186">
        <v>7</v>
      </c>
      <c r="D3186" t="s">
        <v>707</v>
      </c>
      <c r="E3186" t="s">
        <v>708</v>
      </c>
      <c r="F3186" t="s">
        <v>119</v>
      </c>
      <c r="G3186" t="s">
        <v>1000</v>
      </c>
      <c r="H3186">
        <v>92</v>
      </c>
    </row>
    <row r="3187" spans="1:8" x14ac:dyDescent="0.25">
      <c r="A3187" t="s">
        <v>604</v>
      </c>
      <c r="B3187">
        <v>2</v>
      </c>
      <c r="C3187">
        <v>7</v>
      </c>
      <c r="D3187" t="s">
        <v>707</v>
      </c>
      <c r="E3187" t="s">
        <v>708</v>
      </c>
      <c r="F3187" t="s">
        <v>119</v>
      </c>
      <c r="G3187" t="s">
        <v>81</v>
      </c>
      <c r="H3187">
        <v>2</v>
      </c>
    </row>
    <row r="3188" spans="1:8" x14ac:dyDescent="0.25">
      <c r="A3188" t="s">
        <v>604</v>
      </c>
      <c r="B3188">
        <v>2</v>
      </c>
      <c r="C3188">
        <v>7</v>
      </c>
      <c r="D3188" t="s">
        <v>707</v>
      </c>
      <c r="E3188" t="s">
        <v>708</v>
      </c>
      <c r="F3188" t="s">
        <v>120</v>
      </c>
      <c r="G3188" t="s">
        <v>1078</v>
      </c>
      <c r="H3188">
        <v>1</v>
      </c>
    </row>
    <row r="3189" spans="1:8" x14ac:dyDescent="0.25">
      <c r="A3189" t="s">
        <v>604</v>
      </c>
      <c r="B3189">
        <v>2</v>
      </c>
      <c r="C3189">
        <v>7</v>
      </c>
      <c r="D3189" t="s">
        <v>707</v>
      </c>
      <c r="E3189" t="s">
        <v>708</v>
      </c>
      <c r="F3189" t="s">
        <v>120</v>
      </c>
      <c r="G3189" t="s">
        <v>83</v>
      </c>
      <c r="H3189">
        <v>562</v>
      </c>
    </row>
    <row r="3190" spans="1:8" x14ac:dyDescent="0.25">
      <c r="A3190" t="s">
        <v>604</v>
      </c>
      <c r="B3190">
        <v>2</v>
      </c>
      <c r="C3190">
        <v>7</v>
      </c>
      <c r="D3190" t="s">
        <v>707</v>
      </c>
      <c r="E3190" t="s">
        <v>708</v>
      </c>
      <c r="F3190" t="s">
        <v>120</v>
      </c>
      <c r="G3190" t="s">
        <v>1000</v>
      </c>
      <c r="H3190">
        <v>90</v>
      </c>
    </row>
    <row r="3191" spans="1:8" x14ac:dyDescent="0.25">
      <c r="A3191" t="s">
        <v>604</v>
      </c>
      <c r="B3191">
        <v>2</v>
      </c>
      <c r="C3191">
        <v>7</v>
      </c>
      <c r="D3191" t="s">
        <v>707</v>
      </c>
      <c r="E3191" t="s">
        <v>708</v>
      </c>
      <c r="F3191" t="s">
        <v>120</v>
      </c>
      <c r="G3191" t="s">
        <v>81</v>
      </c>
      <c r="H3191">
        <v>16</v>
      </c>
    </row>
    <row r="3192" spans="1:8" x14ac:dyDescent="0.25">
      <c r="A3192" t="s">
        <v>604</v>
      </c>
      <c r="B3192">
        <v>2</v>
      </c>
      <c r="C3192">
        <v>7</v>
      </c>
      <c r="D3192" t="s">
        <v>707</v>
      </c>
      <c r="E3192" t="s">
        <v>708</v>
      </c>
      <c r="F3192" t="s">
        <v>152</v>
      </c>
      <c r="G3192" t="s">
        <v>1078</v>
      </c>
      <c r="H3192">
        <v>102</v>
      </c>
    </row>
    <row r="3193" spans="1:8" x14ac:dyDescent="0.25">
      <c r="A3193" t="s">
        <v>604</v>
      </c>
      <c r="B3193">
        <v>2</v>
      </c>
      <c r="C3193">
        <v>7</v>
      </c>
      <c r="D3193" t="s">
        <v>707</v>
      </c>
      <c r="E3193" t="s">
        <v>708</v>
      </c>
      <c r="F3193" t="s">
        <v>152</v>
      </c>
      <c r="G3193" t="s">
        <v>1000</v>
      </c>
      <c r="H3193">
        <v>135</v>
      </c>
    </row>
    <row r="3194" spans="1:8" x14ac:dyDescent="0.25">
      <c r="A3194" t="s">
        <v>604</v>
      </c>
      <c r="B3194">
        <v>2</v>
      </c>
      <c r="C3194">
        <v>7</v>
      </c>
      <c r="D3194" t="s">
        <v>707</v>
      </c>
      <c r="E3194" t="s">
        <v>708</v>
      </c>
      <c r="F3194" t="s">
        <v>790</v>
      </c>
      <c r="G3194" t="s">
        <v>1078</v>
      </c>
      <c r="H3194">
        <v>33</v>
      </c>
    </row>
    <row r="3195" spans="1:8" x14ac:dyDescent="0.25">
      <c r="A3195" t="s">
        <v>604</v>
      </c>
      <c r="B3195">
        <v>2</v>
      </c>
      <c r="C3195">
        <v>7</v>
      </c>
      <c r="D3195" t="s">
        <v>707</v>
      </c>
      <c r="E3195" t="s">
        <v>708</v>
      </c>
      <c r="F3195" t="s">
        <v>790</v>
      </c>
      <c r="G3195" t="s">
        <v>83</v>
      </c>
      <c r="H3195">
        <v>173</v>
      </c>
    </row>
    <row r="3196" spans="1:8" x14ac:dyDescent="0.25">
      <c r="A3196" t="s">
        <v>604</v>
      </c>
      <c r="B3196">
        <v>2</v>
      </c>
      <c r="C3196">
        <v>7</v>
      </c>
      <c r="D3196" t="s">
        <v>707</v>
      </c>
      <c r="E3196" t="s">
        <v>708</v>
      </c>
      <c r="F3196" t="s">
        <v>790</v>
      </c>
      <c r="G3196" t="s">
        <v>1000</v>
      </c>
      <c r="H3196">
        <v>1207</v>
      </c>
    </row>
    <row r="3197" spans="1:8" x14ac:dyDescent="0.25">
      <c r="A3197" t="s">
        <v>604</v>
      </c>
      <c r="B3197">
        <v>2</v>
      </c>
      <c r="C3197">
        <v>7</v>
      </c>
      <c r="D3197" t="s">
        <v>707</v>
      </c>
      <c r="E3197" t="s">
        <v>708</v>
      </c>
      <c r="F3197" t="s">
        <v>790</v>
      </c>
      <c r="G3197" t="s">
        <v>81</v>
      </c>
      <c r="H3197">
        <v>1137</v>
      </c>
    </row>
    <row r="3198" spans="1:8" x14ac:dyDescent="0.25">
      <c r="A3198" t="s">
        <v>604</v>
      </c>
      <c r="B3198">
        <v>2</v>
      </c>
      <c r="C3198">
        <v>7</v>
      </c>
      <c r="D3198" t="s">
        <v>710</v>
      </c>
      <c r="E3198" t="s">
        <v>711</v>
      </c>
      <c r="F3198" t="s">
        <v>136</v>
      </c>
      <c r="G3198" t="s">
        <v>1078</v>
      </c>
      <c r="H3198">
        <v>11</v>
      </c>
    </row>
    <row r="3199" spans="1:8" x14ac:dyDescent="0.25">
      <c r="A3199" t="s">
        <v>604</v>
      </c>
      <c r="B3199">
        <v>2</v>
      </c>
      <c r="C3199">
        <v>7</v>
      </c>
      <c r="D3199" t="s">
        <v>710</v>
      </c>
      <c r="E3199" t="s">
        <v>711</v>
      </c>
      <c r="F3199" t="s">
        <v>136</v>
      </c>
      <c r="G3199" t="s">
        <v>83</v>
      </c>
      <c r="H3199">
        <v>1</v>
      </c>
    </row>
    <row r="3200" spans="1:8" x14ac:dyDescent="0.25">
      <c r="A3200" t="s">
        <v>604</v>
      </c>
      <c r="B3200">
        <v>2</v>
      </c>
      <c r="C3200">
        <v>7</v>
      </c>
      <c r="D3200" t="s">
        <v>710</v>
      </c>
      <c r="E3200" t="s">
        <v>711</v>
      </c>
      <c r="F3200" t="s">
        <v>136</v>
      </c>
      <c r="G3200" t="s">
        <v>1000</v>
      </c>
      <c r="H3200">
        <v>15</v>
      </c>
    </row>
    <row r="3201" spans="1:8" x14ac:dyDescent="0.25">
      <c r="A3201" t="s">
        <v>604</v>
      </c>
      <c r="B3201">
        <v>2</v>
      </c>
      <c r="C3201">
        <v>7</v>
      </c>
      <c r="D3201" t="s">
        <v>710</v>
      </c>
      <c r="E3201" t="s">
        <v>711</v>
      </c>
      <c r="F3201" t="s">
        <v>136</v>
      </c>
      <c r="G3201" t="s">
        <v>81</v>
      </c>
      <c r="H3201">
        <v>1</v>
      </c>
    </row>
    <row r="3202" spans="1:8" x14ac:dyDescent="0.25">
      <c r="A3202" t="s">
        <v>604</v>
      </c>
      <c r="B3202">
        <v>2</v>
      </c>
      <c r="C3202">
        <v>7</v>
      </c>
      <c r="D3202" t="s">
        <v>710</v>
      </c>
      <c r="E3202" t="s">
        <v>711</v>
      </c>
      <c r="F3202" t="s">
        <v>153</v>
      </c>
      <c r="G3202" t="s">
        <v>1078</v>
      </c>
      <c r="H3202">
        <v>472</v>
      </c>
    </row>
    <row r="3203" spans="1:8" x14ac:dyDescent="0.25">
      <c r="A3203" t="s">
        <v>604</v>
      </c>
      <c r="B3203">
        <v>2</v>
      </c>
      <c r="C3203">
        <v>7</v>
      </c>
      <c r="D3203" t="s">
        <v>710</v>
      </c>
      <c r="E3203" t="s">
        <v>711</v>
      </c>
      <c r="F3203" t="s">
        <v>153</v>
      </c>
      <c r="G3203" t="s">
        <v>83</v>
      </c>
      <c r="H3203">
        <v>11</v>
      </c>
    </row>
    <row r="3204" spans="1:8" x14ac:dyDescent="0.25">
      <c r="A3204" t="s">
        <v>604</v>
      </c>
      <c r="B3204">
        <v>2</v>
      </c>
      <c r="C3204">
        <v>7</v>
      </c>
      <c r="D3204" t="s">
        <v>710</v>
      </c>
      <c r="E3204" t="s">
        <v>711</v>
      </c>
      <c r="F3204" t="s">
        <v>153</v>
      </c>
      <c r="G3204" t="s">
        <v>1000</v>
      </c>
      <c r="H3204">
        <v>121</v>
      </c>
    </row>
    <row r="3205" spans="1:8" x14ac:dyDescent="0.25">
      <c r="A3205" t="s">
        <v>604</v>
      </c>
      <c r="B3205">
        <v>2</v>
      </c>
      <c r="C3205">
        <v>7</v>
      </c>
      <c r="D3205" t="s">
        <v>710</v>
      </c>
      <c r="E3205" t="s">
        <v>711</v>
      </c>
      <c r="F3205" t="s">
        <v>153</v>
      </c>
      <c r="G3205" t="s">
        <v>81</v>
      </c>
      <c r="H3205">
        <v>15</v>
      </c>
    </row>
    <row r="3206" spans="1:8" x14ac:dyDescent="0.25">
      <c r="A3206" t="s">
        <v>604</v>
      </c>
      <c r="B3206">
        <v>2</v>
      </c>
      <c r="C3206">
        <v>7</v>
      </c>
      <c r="D3206" t="s">
        <v>710</v>
      </c>
      <c r="E3206" t="s">
        <v>711</v>
      </c>
      <c r="F3206" t="s">
        <v>154</v>
      </c>
      <c r="G3206" t="s">
        <v>1078</v>
      </c>
      <c r="H3206">
        <v>270</v>
      </c>
    </row>
    <row r="3207" spans="1:8" x14ac:dyDescent="0.25">
      <c r="A3207" t="s">
        <v>604</v>
      </c>
      <c r="B3207">
        <v>2</v>
      </c>
      <c r="C3207">
        <v>7</v>
      </c>
      <c r="D3207" t="s">
        <v>710</v>
      </c>
      <c r="E3207" t="s">
        <v>711</v>
      </c>
      <c r="F3207" t="s">
        <v>154</v>
      </c>
      <c r="G3207" t="s">
        <v>1000</v>
      </c>
      <c r="H3207">
        <v>8</v>
      </c>
    </row>
    <row r="3208" spans="1:8" x14ac:dyDescent="0.25">
      <c r="A3208" t="s">
        <v>604</v>
      </c>
      <c r="B3208">
        <v>2</v>
      </c>
      <c r="C3208">
        <v>7</v>
      </c>
      <c r="D3208" t="s">
        <v>710</v>
      </c>
      <c r="E3208" t="s">
        <v>711</v>
      </c>
      <c r="F3208" t="s">
        <v>154</v>
      </c>
      <c r="G3208" t="s">
        <v>81</v>
      </c>
      <c r="H3208">
        <v>1</v>
      </c>
    </row>
    <row r="3209" spans="1:8" x14ac:dyDescent="0.25">
      <c r="A3209" t="s">
        <v>604</v>
      </c>
      <c r="B3209">
        <v>2</v>
      </c>
      <c r="C3209">
        <v>7</v>
      </c>
      <c r="D3209" t="s">
        <v>710</v>
      </c>
      <c r="E3209" t="s">
        <v>711</v>
      </c>
      <c r="F3209" t="s">
        <v>144</v>
      </c>
      <c r="G3209" t="s">
        <v>1078</v>
      </c>
      <c r="H3209">
        <v>8</v>
      </c>
    </row>
    <row r="3210" spans="1:8" x14ac:dyDescent="0.25">
      <c r="A3210" t="s">
        <v>604</v>
      </c>
      <c r="B3210">
        <v>2</v>
      </c>
      <c r="C3210">
        <v>7</v>
      </c>
      <c r="D3210" t="s">
        <v>710</v>
      </c>
      <c r="E3210" t="s">
        <v>711</v>
      </c>
      <c r="F3210" t="s">
        <v>144</v>
      </c>
      <c r="G3210" t="s">
        <v>1000</v>
      </c>
      <c r="H3210">
        <v>287</v>
      </c>
    </row>
    <row r="3211" spans="1:8" x14ac:dyDescent="0.25">
      <c r="A3211" t="s">
        <v>604</v>
      </c>
      <c r="B3211">
        <v>2</v>
      </c>
      <c r="C3211">
        <v>7</v>
      </c>
      <c r="D3211" t="s">
        <v>710</v>
      </c>
      <c r="E3211" t="s">
        <v>711</v>
      </c>
      <c r="F3211" t="s">
        <v>144</v>
      </c>
      <c r="G3211" t="s">
        <v>81</v>
      </c>
      <c r="H3211">
        <v>213</v>
      </c>
    </row>
    <row r="3212" spans="1:8" x14ac:dyDescent="0.25">
      <c r="A3212" t="s">
        <v>604</v>
      </c>
      <c r="B3212">
        <v>2</v>
      </c>
      <c r="C3212">
        <v>7</v>
      </c>
      <c r="D3212" t="s">
        <v>710</v>
      </c>
      <c r="E3212" t="s">
        <v>711</v>
      </c>
      <c r="F3212" t="s">
        <v>103</v>
      </c>
      <c r="G3212" t="s">
        <v>83</v>
      </c>
      <c r="H3212">
        <v>50</v>
      </c>
    </row>
    <row r="3213" spans="1:8" x14ac:dyDescent="0.25">
      <c r="A3213" t="s">
        <v>604</v>
      </c>
      <c r="B3213">
        <v>2</v>
      </c>
      <c r="C3213">
        <v>7</v>
      </c>
      <c r="D3213" t="s">
        <v>710</v>
      </c>
      <c r="E3213" t="s">
        <v>711</v>
      </c>
      <c r="F3213" t="s">
        <v>103</v>
      </c>
      <c r="G3213" t="s">
        <v>85</v>
      </c>
      <c r="H3213">
        <v>21</v>
      </c>
    </row>
    <row r="3214" spans="1:8" x14ac:dyDescent="0.25">
      <c r="A3214" t="s">
        <v>604</v>
      </c>
      <c r="B3214">
        <v>2</v>
      </c>
      <c r="C3214">
        <v>7</v>
      </c>
      <c r="D3214" t="s">
        <v>710</v>
      </c>
      <c r="E3214" t="s">
        <v>711</v>
      </c>
      <c r="F3214" t="s">
        <v>103</v>
      </c>
      <c r="G3214" t="s">
        <v>1000</v>
      </c>
      <c r="H3214">
        <v>11</v>
      </c>
    </row>
    <row r="3215" spans="1:8" x14ac:dyDescent="0.25">
      <c r="A3215" t="s">
        <v>604</v>
      </c>
      <c r="B3215">
        <v>2</v>
      </c>
      <c r="C3215">
        <v>7</v>
      </c>
      <c r="D3215" t="s">
        <v>710</v>
      </c>
      <c r="E3215" t="s">
        <v>711</v>
      </c>
      <c r="F3215" t="s">
        <v>111</v>
      </c>
      <c r="G3215" t="s">
        <v>83</v>
      </c>
      <c r="H3215">
        <v>44</v>
      </c>
    </row>
    <row r="3216" spans="1:8" x14ac:dyDescent="0.25">
      <c r="A3216" t="s">
        <v>604</v>
      </c>
      <c r="B3216">
        <v>2</v>
      </c>
      <c r="C3216">
        <v>7</v>
      </c>
      <c r="D3216" t="s">
        <v>710</v>
      </c>
      <c r="E3216" t="s">
        <v>711</v>
      </c>
      <c r="F3216" t="s">
        <v>170</v>
      </c>
      <c r="G3216" t="s">
        <v>1078</v>
      </c>
      <c r="H3216">
        <v>1</v>
      </c>
    </row>
    <row r="3217" spans="1:8" x14ac:dyDescent="0.25">
      <c r="A3217" t="s">
        <v>604</v>
      </c>
      <c r="B3217">
        <v>2</v>
      </c>
      <c r="C3217">
        <v>7</v>
      </c>
      <c r="D3217" t="s">
        <v>710</v>
      </c>
      <c r="E3217" t="s">
        <v>711</v>
      </c>
      <c r="F3217" t="s">
        <v>170</v>
      </c>
      <c r="G3217" t="s">
        <v>83</v>
      </c>
      <c r="H3217">
        <v>8</v>
      </c>
    </row>
    <row r="3218" spans="1:8" x14ac:dyDescent="0.25">
      <c r="A3218" t="s">
        <v>604</v>
      </c>
      <c r="B3218">
        <v>2</v>
      </c>
      <c r="C3218">
        <v>7</v>
      </c>
      <c r="D3218" t="s">
        <v>710</v>
      </c>
      <c r="E3218" t="s">
        <v>711</v>
      </c>
      <c r="F3218" t="s">
        <v>170</v>
      </c>
      <c r="G3218" t="s">
        <v>85</v>
      </c>
      <c r="H3218">
        <v>12</v>
      </c>
    </row>
    <row r="3219" spans="1:8" x14ac:dyDescent="0.25">
      <c r="A3219" t="s">
        <v>604</v>
      </c>
      <c r="B3219">
        <v>2</v>
      </c>
      <c r="C3219">
        <v>7</v>
      </c>
      <c r="D3219" t="s">
        <v>710</v>
      </c>
      <c r="E3219" t="s">
        <v>711</v>
      </c>
      <c r="F3219" t="s">
        <v>170</v>
      </c>
      <c r="G3219" t="s">
        <v>87</v>
      </c>
      <c r="H3219">
        <v>13</v>
      </c>
    </row>
    <row r="3220" spans="1:8" x14ac:dyDescent="0.25">
      <c r="A3220" t="s">
        <v>604</v>
      </c>
      <c r="B3220">
        <v>2</v>
      </c>
      <c r="C3220">
        <v>7</v>
      </c>
      <c r="D3220" t="s">
        <v>710</v>
      </c>
      <c r="E3220" t="s">
        <v>711</v>
      </c>
      <c r="F3220" t="s">
        <v>170</v>
      </c>
      <c r="G3220" t="s">
        <v>1000</v>
      </c>
      <c r="H3220">
        <v>4</v>
      </c>
    </row>
    <row r="3221" spans="1:8" x14ac:dyDescent="0.25">
      <c r="A3221" t="s">
        <v>604</v>
      </c>
      <c r="B3221">
        <v>2</v>
      </c>
      <c r="C3221">
        <v>7</v>
      </c>
      <c r="D3221" t="s">
        <v>710</v>
      </c>
      <c r="E3221" t="s">
        <v>711</v>
      </c>
      <c r="F3221" t="s">
        <v>170</v>
      </c>
      <c r="G3221" t="s">
        <v>81</v>
      </c>
      <c r="H3221">
        <v>5</v>
      </c>
    </row>
    <row r="3222" spans="1:8" x14ac:dyDescent="0.25">
      <c r="A3222" t="s">
        <v>604</v>
      </c>
      <c r="B3222">
        <v>2</v>
      </c>
      <c r="C3222">
        <v>7</v>
      </c>
      <c r="D3222" t="s">
        <v>710</v>
      </c>
      <c r="E3222" t="s">
        <v>711</v>
      </c>
      <c r="F3222" t="s">
        <v>162</v>
      </c>
      <c r="G3222" t="s">
        <v>1078</v>
      </c>
      <c r="H3222">
        <v>1247</v>
      </c>
    </row>
    <row r="3223" spans="1:8" x14ac:dyDescent="0.25">
      <c r="A3223" t="s">
        <v>604</v>
      </c>
      <c r="B3223">
        <v>2</v>
      </c>
      <c r="C3223">
        <v>7</v>
      </c>
      <c r="D3223" t="s">
        <v>710</v>
      </c>
      <c r="E3223" t="s">
        <v>711</v>
      </c>
      <c r="F3223" t="s">
        <v>162</v>
      </c>
      <c r="G3223" t="s">
        <v>1000</v>
      </c>
      <c r="H3223">
        <v>537</v>
      </c>
    </row>
    <row r="3224" spans="1:8" x14ac:dyDescent="0.25">
      <c r="A3224" t="s">
        <v>604</v>
      </c>
      <c r="B3224">
        <v>2</v>
      </c>
      <c r="C3224">
        <v>7</v>
      </c>
      <c r="D3224" t="s">
        <v>710</v>
      </c>
      <c r="E3224" t="s">
        <v>711</v>
      </c>
      <c r="F3224" t="s">
        <v>162</v>
      </c>
      <c r="G3224" t="s">
        <v>81</v>
      </c>
      <c r="H3224">
        <v>54</v>
      </c>
    </row>
    <row r="3225" spans="1:8" x14ac:dyDescent="0.25">
      <c r="A3225" t="s">
        <v>604</v>
      </c>
      <c r="B3225">
        <v>2</v>
      </c>
      <c r="C3225">
        <v>7</v>
      </c>
      <c r="D3225" t="s">
        <v>710</v>
      </c>
      <c r="E3225" t="s">
        <v>711</v>
      </c>
      <c r="F3225" t="s">
        <v>95</v>
      </c>
      <c r="G3225" t="s">
        <v>1000</v>
      </c>
      <c r="H3225">
        <v>103</v>
      </c>
    </row>
    <row r="3226" spans="1:8" x14ac:dyDescent="0.25">
      <c r="A3226" t="s">
        <v>604</v>
      </c>
      <c r="B3226">
        <v>2</v>
      </c>
      <c r="C3226">
        <v>7</v>
      </c>
      <c r="D3226" t="s">
        <v>710</v>
      </c>
      <c r="E3226" t="s">
        <v>711</v>
      </c>
      <c r="F3226" t="s">
        <v>95</v>
      </c>
      <c r="G3226" t="s">
        <v>81</v>
      </c>
      <c r="H3226">
        <v>84</v>
      </c>
    </row>
    <row r="3227" spans="1:8" x14ac:dyDescent="0.25">
      <c r="A3227" t="s">
        <v>604</v>
      </c>
      <c r="B3227">
        <v>2</v>
      </c>
      <c r="C3227">
        <v>7</v>
      </c>
      <c r="D3227" t="s">
        <v>710</v>
      </c>
      <c r="E3227" t="s">
        <v>711</v>
      </c>
      <c r="F3227" t="s">
        <v>789</v>
      </c>
      <c r="G3227" t="s">
        <v>83</v>
      </c>
      <c r="H3227">
        <v>7</v>
      </c>
    </row>
    <row r="3228" spans="1:8" x14ac:dyDescent="0.25">
      <c r="A3228" t="s">
        <v>604</v>
      </c>
      <c r="B3228">
        <v>2</v>
      </c>
      <c r="C3228">
        <v>7</v>
      </c>
      <c r="D3228" t="s">
        <v>710</v>
      </c>
      <c r="E3228" t="s">
        <v>711</v>
      </c>
      <c r="F3228" t="s">
        <v>789</v>
      </c>
      <c r="G3228" t="s">
        <v>1000</v>
      </c>
      <c r="H3228">
        <v>26</v>
      </c>
    </row>
    <row r="3229" spans="1:8" x14ac:dyDescent="0.25">
      <c r="A3229" t="s">
        <v>604</v>
      </c>
      <c r="B3229">
        <v>2</v>
      </c>
      <c r="C3229">
        <v>7</v>
      </c>
      <c r="D3229" t="s">
        <v>710</v>
      </c>
      <c r="E3229" t="s">
        <v>711</v>
      </c>
      <c r="F3229" t="s">
        <v>789</v>
      </c>
      <c r="G3229" t="s">
        <v>81</v>
      </c>
      <c r="H3229">
        <v>81</v>
      </c>
    </row>
    <row r="3230" spans="1:8" x14ac:dyDescent="0.25">
      <c r="A3230" t="s">
        <v>604</v>
      </c>
      <c r="B3230">
        <v>2</v>
      </c>
      <c r="C3230">
        <v>7</v>
      </c>
      <c r="D3230" t="s">
        <v>710</v>
      </c>
      <c r="E3230" t="s">
        <v>711</v>
      </c>
      <c r="F3230" t="s">
        <v>128</v>
      </c>
      <c r="G3230" t="s">
        <v>1078</v>
      </c>
      <c r="H3230">
        <v>2</v>
      </c>
    </row>
    <row r="3231" spans="1:8" x14ac:dyDescent="0.25">
      <c r="A3231" t="s">
        <v>604</v>
      </c>
      <c r="B3231">
        <v>2</v>
      </c>
      <c r="C3231">
        <v>7</v>
      </c>
      <c r="D3231" t="s">
        <v>710</v>
      </c>
      <c r="E3231" t="s">
        <v>711</v>
      </c>
      <c r="F3231" t="s">
        <v>128</v>
      </c>
      <c r="G3231" t="s">
        <v>83</v>
      </c>
      <c r="H3231">
        <v>4</v>
      </c>
    </row>
    <row r="3232" spans="1:8" x14ac:dyDescent="0.25">
      <c r="A3232" t="s">
        <v>604</v>
      </c>
      <c r="B3232">
        <v>2</v>
      </c>
      <c r="C3232">
        <v>7</v>
      </c>
      <c r="D3232" t="s">
        <v>710</v>
      </c>
      <c r="E3232" t="s">
        <v>711</v>
      </c>
      <c r="F3232" t="s">
        <v>128</v>
      </c>
      <c r="G3232" t="s">
        <v>1000</v>
      </c>
      <c r="H3232">
        <v>8</v>
      </c>
    </row>
    <row r="3233" spans="1:8" x14ac:dyDescent="0.25">
      <c r="A3233" t="s">
        <v>604</v>
      </c>
      <c r="B3233">
        <v>2</v>
      </c>
      <c r="C3233">
        <v>7</v>
      </c>
      <c r="D3233" t="s">
        <v>710</v>
      </c>
      <c r="E3233" t="s">
        <v>711</v>
      </c>
      <c r="F3233" t="s">
        <v>128</v>
      </c>
      <c r="G3233" t="s">
        <v>81</v>
      </c>
      <c r="H3233">
        <v>61</v>
      </c>
    </row>
    <row r="3234" spans="1:8" x14ac:dyDescent="0.25">
      <c r="A3234" t="s">
        <v>604</v>
      </c>
      <c r="B3234">
        <v>2</v>
      </c>
      <c r="C3234">
        <v>7</v>
      </c>
      <c r="D3234" t="s">
        <v>710</v>
      </c>
      <c r="E3234" t="s">
        <v>711</v>
      </c>
      <c r="F3234" t="s">
        <v>77</v>
      </c>
      <c r="G3234" t="s">
        <v>1078</v>
      </c>
      <c r="H3234">
        <v>8</v>
      </c>
    </row>
    <row r="3235" spans="1:8" x14ac:dyDescent="0.25">
      <c r="A3235" t="s">
        <v>604</v>
      </c>
      <c r="B3235">
        <v>2</v>
      </c>
      <c r="C3235">
        <v>7</v>
      </c>
      <c r="D3235" t="s">
        <v>710</v>
      </c>
      <c r="E3235" t="s">
        <v>711</v>
      </c>
      <c r="F3235" t="s">
        <v>77</v>
      </c>
      <c r="G3235" t="s">
        <v>1000</v>
      </c>
      <c r="H3235">
        <v>79</v>
      </c>
    </row>
    <row r="3236" spans="1:8" x14ac:dyDescent="0.25">
      <c r="A3236" t="s">
        <v>604</v>
      </c>
      <c r="B3236">
        <v>2</v>
      </c>
      <c r="C3236">
        <v>7</v>
      </c>
      <c r="D3236" t="s">
        <v>710</v>
      </c>
      <c r="E3236" t="s">
        <v>711</v>
      </c>
      <c r="F3236" t="s">
        <v>77</v>
      </c>
      <c r="G3236" t="s">
        <v>81</v>
      </c>
      <c r="H3236">
        <v>32</v>
      </c>
    </row>
    <row r="3237" spans="1:8" x14ac:dyDescent="0.25">
      <c r="A3237" t="s">
        <v>604</v>
      </c>
      <c r="B3237">
        <v>2</v>
      </c>
      <c r="C3237">
        <v>7</v>
      </c>
      <c r="D3237" t="s">
        <v>710</v>
      </c>
      <c r="E3237" t="s">
        <v>711</v>
      </c>
      <c r="F3237" t="s">
        <v>119</v>
      </c>
      <c r="G3237" t="s">
        <v>1078</v>
      </c>
      <c r="H3237">
        <v>67</v>
      </c>
    </row>
    <row r="3238" spans="1:8" x14ac:dyDescent="0.25">
      <c r="A3238" t="s">
        <v>604</v>
      </c>
      <c r="B3238">
        <v>2</v>
      </c>
      <c r="C3238">
        <v>7</v>
      </c>
      <c r="D3238" t="s">
        <v>710</v>
      </c>
      <c r="E3238" t="s">
        <v>711</v>
      </c>
      <c r="F3238" t="s">
        <v>119</v>
      </c>
      <c r="G3238" t="s">
        <v>83</v>
      </c>
      <c r="H3238">
        <v>89</v>
      </c>
    </row>
    <row r="3239" spans="1:8" x14ac:dyDescent="0.25">
      <c r="A3239" t="s">
        <v>604</v>
      </c>
      <c r="B3239">
        <v>2</v>
      </c>
      <c r="C3239">
        <v>7</v>
      </c>
      <c r="D3239" t="s">
        <v>710</v>
      </c>
      <c r="E3239" t="s">
        <v>711</v>
      </c>
      <c r="F3239" t="s">
        <v>119</v>
      </c>
      <c r="G3239" t="s">
        <v>1000</v>
      </c>
      <c r="H3239">
        <v>87</v>
      </c>
    </row>
    <row r="3240" spans="1:8" x14ac:dyDescent="0.25">
      <c r="A3240" t="s">
        <v>604</v>
      </c>
      <c r="B3240">
        <v>2</v>
      </c>
      <c r="C3240">
        <v>7</v>
      </c>
      <c r="D3240" t="s">
        <v>710</v>
      </c>
      <c r="E3240" t="s">
        <v>711</v>
      </c>
      <c r="F3240" t="s">
        <v>119</v>
      </c>
      <c r="G3240" t="s">
        <v>81</v>
      </c>
      <c r="H3240">
        <v>2</v>
      </c>
    </row>
    <row r="3241" spans="1:8" x14ac:dyDescent="0.25">
      <c r="A3241" t="s">
        <v>604</v>
      </c>
      <c r="B3241">
        <v>2</v>
      </c>
      <c r="C3241">
        <v>7</v>
      </c>
      <c r="D3241" t="s">
        <v>710</v>
      </c>
      <c r="E3241" t="s">
        <v>711</v>
      </c>
      <c r="F3241" t="s">
        <v>120</v>
      </c>
      <c r="G3241" t="s">
        <v>1078</v>
      </c>
      <c r="H3241">
        <v>1</v>
      </c>
    </row>
    <row r="3242" spans="1:8" x14ac:dyDescent="0.25">
      <c r="A3242" t="s">
        <v>604</v>
      </c>
      <c r="B3242">
        <v>2</v>
      </c>
      <c r="C3242">
        <v>7</v>
      </c>
      <c r="D3242" t="s">
        <v>710</v>
      </c>
      <c r="E3242" t="s">
        <v>711</v>
      </c>
      <c r="F3242" t="s">
        <v>120</v>
      </c>
      <c r="G3242" t="s">
        <v>83</v>
      </c>
      <c r="H3242">
        <v>560</v>
      </c>
    </row>
    <row r="3243" spans="1:8" x14ac:dyDescent="0.25">
      <c r="A3243" t="s">
        <v>604</v>
      </c>
      <c r="B3243">
        <v>2</v>
      </c>
      <c r="C3243">
        <v>7</v>
      </c>
      <c r="D3243" t="s">
        <v>710</v>
      </c>
      <c r="E3243" t="s">
        <v>711</v>
      </c>
      <c r="F3243" t="s">
        <v>120</v>
      </c>
      <c r="G3243" t="s">
        <v>1000</v>
      </c>
      <c r="H3243">
        <v>87</v>
      </c>
    </row>
    <row r="3244" spans="1:8" x14ac:dyDescent="0.25">
      <c r="A3244" t="s">
        <v>604</v>
      </c>
      <c r="B3244">
        <v>2</v>
      </c>
      <c r="C3244">
        <v>7</v>
      </c>
      <c r="D3244" t="s">
        <v>710</v>
      </c>
      <c r="E3244" t="s">
        <v>711</v>
      </c>
      <c r="F3244" t="s">
        <v>120</v>
      </c>
      <c r="G3244" t="s">
        <v>81</v>
      </c>
      <c r="H3244">
        <v>16</v>
      </c>
    </row>
    <row r="3245" spans="1:8" x14ac:dyDescent="0.25">
      <c r="A3245" t="s">
        <v>604</v>
      </c>
      <c r="B3245">
        <v>2</v>
      </c>
      <c r="C3245">
        <v>7</v>
      </c>
      <c r="D3245" t="s">
        <v>710</v>
      </c>
      <c r="E3245" t="s">
        <v>711</v>
      </c>
      <c r="F3245" t="s">
        <v>152</v>
      </c>
      <c r="G3245" t="s">
        <v>1078</v>
      </c>
      <c r="H3245">
        <v>79</v>
      </c>
    </row>
    <row r="3246" spans="1:8" x14ac:dyDescent="0.25">
      <c r="A3246" t="s">
        <v>604</v>
      </c>
      <c r="B3246">
        <v>2</v>
      </c>
      <c r="C3246">
        <v>7</v>
      </c>
      <c r="D3246" t="s">
        <v>710</v>
      </c>
      <c r="E3246" t="s">
        <v>711</v>
      </c>
      <c r="F3246" t="s">
        <v>152</v>
      </c>
      <c r="G3246" t="s">
        <v>1000</v>
      </c>
      <c r="H3246">
        <v>138</v>
      </c>
    </row>
    <row r="3247" spans="1:8" x14ac:dyDescent="0.25">
      <c r="A3247" t="s">
        <v>604</v>
      </c>
      <c r="B3247">
        <v>2</v>
      </c>
      <c r="C3247">
        <v>7</v>
      </c>
      <c r="D3247" t="s">
        <v>710</v>
      </c>
      <c r="E3247" t="s">
        <v>711</v>
      </c>
      <c r="F3247" t="s">
        <v>790</v>
      </c>
      <c r="G3247" t="s">
        <v>1078</v>
      </c>
      <c r="H3247">
        <v>29</v>
      </c>
    </row>
    <row r="3248" spans="1:8" x14ac:dyDescent="0.25">
      <c r="A3248" t="s">
        <v>604</v>
      </c>
      <c r="B3248">
        <v>2</v>
      </c>
      <c r="C3248">
        <v>7</v>
      </c>
      <c r="D3248" t="s">
        <v>710</v>
      </c>
      <c r="E3248" t="s">
        <v>711</v>
      </c>
      <c r="F3248" t="s">
        <v>790</v>
      </c>
      <c r="G3248" t="s">
        <v>83</v>
      </c>
      <c r="H3248">
        <v>195</v>
      </c>
    </row>
    <row r="3249" spans="1:8" x14ac:dyDescent="0.25">
      <c r="A3249" t="s">
        <v>604</v>
      </c>
      <c r="B3249">
        <v>2</v>
      </c>
      <c r="C3249">
        <v>7</v>
      </c>
      <c r="D3249" t="s">
        <v>710</v>
      </c>
      <c r="E3249" t="s">
        <v>711</v>
      </c>
      <c r="F3249" t="s">
        <v>790</v>
      </c>
      <c r="G3249" t="s">
        <v>1000</v>
      </c>
      <c r="H3249">
        <v>1160</v>
      </c>
    </row>
    <row r="3250" spans="1:8" x14ac:dyDescent="0.25">
      <c r="A3250" t="s">
        <v>604</v>
      </c>
      <c r="B3250">
        <v>2</v>
      </c>
      <c r="C3250">
        <v>7</v>
      </c>
      <c r="D3250" t="s">
        <v>710</v>
      </c>
      <c r="E3250" t="s">
        <v>711</v>
      </c>
      <c r="F3250" t="s">
        <v>790</v>
      </c>
      <c r="G3250" t="s">
        <v>81</v>
      </c>
      <c r="H3250">
        <v>1156</v>
      </c>
    </row>
    <row r="3251" spans="1:8" x14ac:dyDescent="0.25">
      <c r="A3251" t="s">
        <v>604</v>
      </c>
      <c r="B3251">
        <v>2</v>
      </c>
      <c r="C3251">
        <v>7</v>
      </c>
      <c r="D3251" t="s">
        <v>710</v>
      </c>
      <c r="E3251" t="s">
        <v>712</v>
      </c>
      <c r="F3251" t="s">
        <v>136</v>
      </c>
      <c r="G3251" t="s">
        <v>1078</v>
      </c>
      <c r="H3251">
        <v>0</v>
      </c>
    </row>
    <row r="3252" spans="1:8" x14ac:dyDescent="0.25">
      <c r="A3252" t="s">
        <v>604</v>
      </c>
      <c r="B3252">
        <v>2</v>
      </c>
      <c r="C3252">
        <v>7</v>
      </c>
      <c r="D3252" t="s">
        <v>710</v>
      </c>
      <c r="E3252" t="s">
        <v>712</v>
      </c>
      <c r="F3252" t="s">
        <v>136</v>
      </c>
      <c r="G3252" t="s">
        <v>83</v>
      </c>
      <c r="H3252">
        <v>0</v>
      </c>
    </row>
    <row r="3253" spans="1:8" x14ac:dyDescent="0.25">
      <c r="A3253" t="s">
        <v>604</v>
      </c>
      <c r="B3253">
        <v>2</v>
      </c>
      <c r="C3253">
        <v>7</v>
      </c>
      <c r="D3253" t="s">
        <v>710</v>
      </c>
      <c r="E3253" t="s">
        <v>712</v>
      </c>
      <c r="F3253" t="s">
        <v>136</v>
      </c>
      <c r="G3253" t="s">
        <v>1000</v>
      </c>
      <c r="H3253">
        <v>0</v>
      </c>
    </row>
    <row r="3254" spans="1:8" x14ac:dyDescent="0.25">
      <c r="A3254" t="s">
        <v>604</v>
      </c>
      <c r="B3254">
        <v>2</v>
      </c>
      <c r="C3254">
        <v>7</v>
      </c>
      <c r="D3254" t="s">
        <v>710</v>
      </c>
      <c r="E3254" t="s">
        <v>712</v>
      </c>
      <c r="F3254" t="s">
        <v>136</v>
      </c>
      <c r="G3254" t="s">
        <v>81</v>
      </c>
      <c r="H3254">
        <v>0</v>
      </c>
    </row>
    <row r="3255" spans="1:8" x14ac:dyDescent="0.25">
      <c r="A3255" t="s">
        <v>604</v>
      </c>
      <c r="B3255">
        <v>2</v>
      </c>
      <c r="C3255">
        <v>7</v>
      </c>
      <c r="D3255" t="s">
        <v>710</v>
      </c>
      <c r="E3255" t="s">
        <v>712</v>
      </c>
      <c r="F3255" t="s">
        <v>153</v>
      </c>
      <c r="G3255" t="s">
        <v>1078</v>
      </c>
      <c r="H3255">
        <v>54</v>
      </c>
    </row>
    <row r="3256" spans="1:8" x14ac:dyDescent="0.25">
      <c r="A3256" t="s">
        <v>604</v>
      </c>
      <c r="B3256">
        <v>2</v>
      </c>
      <c r="C3256">
        <v>7</v>
      </c>
      <c r="D3256" t="s">
        <v>710</v>
      </c>
      <c r="E3256" t="s">
        <v>712</v>
      </c>
      <c r="F3256" t="s">
        <v>153</v>
      </c>
      <c r="G3256" t="s">
        <v>83</v>
      </c>
      <c r="H3256">
        <v>0</v>
      </c>
    </row>
    <row r="3257" spans="1:8" x14ac:dyDescent="0.25">
      <c r="A3257" t="s">
        <v>604</v>
      </c>
      <c r="B3257">
        <v>2</v>
      </c>
      <c r="C3257">
        <v>7</v>
      </c>
      <c r="D3257" t="s">
        <v>710</v>
      </c>
      <c r="E3257" t="s">
        <v>712</v>
      </c>
      <c r="F3257" t="s">
        <v>153</v>
      </c>
      <c r="G3257" t="s">
        <v>1000</v>
      </c>
      <c r="H3257">
        <v>0</v>
      </c>
    </row>
    <row r="3258" spans="1:8" x14ac:dyDescent="0.25">
      <c r="A3258" t="s">
        <v>604</v>
      </c>
      <c r="B3258">
        <v>2</v>
      </c>
      <c r="C3258">
        <v>7</v>
      </c>
      <c r="D3258" t="s">
        <v>710</v>
      </c>
      <c r="E3258" t="s">
        <v>712</v>
      </c>
      <c r="F3258" t="s">
        <v>153</v>
      </c>
      <c r="G3258" t="s">
        <v>81</v>
      </c>
      <c r="H3258">
        <v>0</v>
      </c>
    </row>
    <row r="3259" spans="1:8" x14ac:dyDescent="0.25">
      <c r="A3259" t="s">
        <v>604</v>
      </c>
      <c r="B3259">
        <v>2</v>
      </c>
      <c r="C3259">
        <v>7</v>
      </c>
      <c r="D3259" t="s">
        <v>710</v>
      </c>
      <c r="E3259" t="s">
        <v>712</v>
      </c>
      <c r="F3259" t="s">
        <v>154</v>
      </c>
      <c r="G3259" t="s">
        <v>1078</v>
      </c>
      <c r="H3259">
        <v>2</v>
      </c>
    </row>
    <row r="3260" spans="1:8" x14ac:dyDescent="0.25">
      <c r="A3260" t="s">
        <v>604</v>
      </c>
      <c r="B3260">
        <v>2</v>
      </c>
      <c r="C3260">
        <v>7</v>
      </c>
      <c r="D3260" t="s">
        <v>710</v>
      </c>
      <c r="E3260" t="s">
        <v>712</v>
      </c>
      <c r="F3260" t="s">
        <v>154</v>
      </c>
      <c r="G3260" t="s">
        <v>1000</v>
      </c>
      <c r="H3260">
        <v>0</v>
      </c>
    </row>
    <row r="3261" spans="1:8" x14ac:dyDescent="0.25">
      <c r="A3261" t="s">
        <v>604</v>
      </c>
      <c r="B3261">
        <v>2</v>
      </c>
      <c r="C3261">
        <v>7</v>
      </c>
      <c r="D3261" t="s">
        <v>710</v>
      </c>
      <c r="E3261" t="s">
        <v>712</v>
      </c>
      <c r="F3261" t="s">
        <v>154</v>
      </c>
      <c r="G3261" t="s">
        <v>81</v>
      </c>
      <c r="H3261">
        <v>0</v>
      </c>
    </row>
    <row r="3262" spans="1:8" x14ac:dyDescent="0.25">
      <c r="A3262" t="s">
        <v>604</v>
      </c>
      <c r="B3262">
        <v>2</v>
      </c>
      <c r="C3262">
        <v>7</v>
      </c>
      <c r="D3262" t="s">
        <v>710</v>
      </c>
      <c r="E3262" t="s">
        <v>712</v>
      </c>
      <c r="F3262" t="s">
        <v>144</v>
      </c>
      <c r="G3262" t="s">
        <v>1078</v>
      </c>
      <c r="H3262">
        <v>0</v>
      </c>
    </row>
    <row r="3263" spans="1:8" x14ac:dyDescent="0.25">
      <c r="A3263" t="s">
        <v>604</v>
      </c>
      <c r="B3263">
        <v>2</v>
      </c>
      <c r="C3263">
        <v>7</v>
      </c>
      <c r="D3263" t="s">
        <v>710</v>
      </c>
      <c r="E3263" t="s">
        <v>712</v>
      </c>
      <c r="F3263" t="s">
        <v>144</v>
      </c>
      <c r="G3263" t="s">
        <v>1000</v>
      </c>
      <c r="H3263">
        <v>1</v>
      </c>
    </row>
    <row r="3264" spans="1:8" x14ac:dyDescent="0.25">
      <c r="A3264" t="s">
        <v>604</v>
      </c>
      <c r="B3264">
        <v>2</v>
      </c>
      <c r="C3264">
        <v>7</v>
      </c>
      <c r="D3264" t="s">
        <v>710</v>
      </c>
      <c r="E3264" t="s">
        <v>712</v>
      </c>
      <c r="F3264" t="s">
        <v>144</v>
      </c>
      <c r="G3264" t="s">
        <v>81</v>
      </c>
      <c r="H3264">
        <v>0</v>
      </c>
    </row>
    <row r="3265" spans="1:8" x14ac:dyDescent="0.25">
      <c r="A3265" t="s">
        <v>604</v>
      </c>
      <c r="B3265">
        <v>2</v>
      </c>
      <c r="C3265">
        <v>7</v>
      </c>
      <c r="D3265" t="s">
        <v>710</v>
      </c>
      <c r="E3265" t="s">
        <v>712</v>
      </c>
      <c r="F3265" t="s">
        <v>103</v>
      </c>
      <c r="G3265" t="s">
        <v>83</v>
      </c>
      <c r="H3265">
        <v>0</v>
      </c>
    </row>
    <row r="3266" spans="1:8" x14ac:dyDescent="0.25">
      <c r="A3266" t="s">
        <v>604</v>
      </c>
      <c r="B3266">
        <v>2</v>
      </c>
      <c r="C3266">
        <v>7</v>
      </c>
      <c r="D3266" t="s">
        <v>710</v>
      </c>
      <c r="E3266" t="s">
        <v>712</v>
      </c>
      <c r="F3266" t="s">
        <v>103</v>
      </c>
      <c r="G3266" t="s">
        <v>1000</v>
      </c>
      <c r="H3266">
        <v>0</v>
      </c>
    </row>
    <row r="3267" spans="1:8" x14ac:dyDescent="0.25">
      <c r="A3267" t="s">
        <v>604</v>
      </c>
      <c r="B3267">
        <v>2</v>
      </c>
      <c r="C3267">
        <v>7</v>
      </c>
      <c r="D3267" t="s">
        <v>710</v>
      </c>
      <c r="E3267" t="s">
        <v>712</v>
      </c>
      <c r="F3267" t="s">
        <v>111</v>
      </c>
      <c r="G3267" t="s">
        <v>83</v>
      </c>
      <c r="H3267">
        <v>0</v>
      </c>
    </row>
    <row r="3268" spans="1:8" x14ac:dyDescent="0.25">
      <c r="A3268" t="s">
        <v>604</v>
      </c>
      <c r="B3268">
        <v>2</v>
      </c>
      <c r="C3268">
        <v>7</v>
      </c>
      <c r="D3268" t="s">
        <v>710</v>
      </c>
      <c r="E3268" t="s">
        <v>712</v>
      </c>
      <c r="F3268" t="s">
        <v>170</v>
      </c>
      <c r="G3268" t="s">
        <v>1078</v>
      </c>
      <c r="H3268">
        <v>0</v>
      </c>
    </row>
    <row r="3269" spans="1:8" x14ac:dyDescent="0.25">
      <c r="A3269" t="s">
        <v>604</v>
      </c>
      <c r="B3269">
        <v>2</v>
      </c>
      <c r="C3269">
        <v>7</v>
      </c>
      <c r="D3269" t="s">
        <v>710</v>
      </c>
      <c r="E3269" t="s">
        <v>712</v>
      </c>
      <c r="F3269" t="s">
        <v>170</v>
      </c>
      <c r="G3269" t="s">
        <v>83</v>
      </c>
      <c r="H3269">
        <v>0</v>
      </c>
    </row>
    <row r="3270" spans="1:8" x14ac:dyDescent="0.25">
      <c r="A3270" t="s">
        <v>604</v>
      </c>
      <c r="B3270">
        <v>2</v>
      </c>
      <c r="C3270">
        <v>7</v>
      </c>
      <c r="D3270" t="s">
        <v>710</v>
      </c>
      <c r="E3270" t="s">
        <v>712</v>
      </c>
      <c r="F3270" t="s">
        <v>170</v>
      </c>
      <c r="G3270" t="s">
        <v>85</v>
      </c>
      <c r="H3270">
        <v>0</v>
      </c>
    </row>
    <row r="3271" spans="1:8" x14ac:dyDescent="0.25">
      <c r="A3271" t="s">
        <v>604</v>
      </c>
      <c r="B3271">
        <v>2</v>
      </c>
      <c r="C3271">
        <v>7</v>
      </c>
      <c r="D3271" t="s">
        <v>710</v>
      </c>
      <c r="E3271" t="s">
        <v>712</v>
      </c>
      <c r="F3271" t="s">
        <v>170</v>
      </c>
      <c r="G3271" t="s">
        <v>87</v>
      </c>
      <c r="H3271">
        <v>0</v>
      </c>
    </row>
    <row r="3272" spans="1:8" x14ac:dyDescent="0.25">
      <c r="A3272" t="s">
        <v>604</v>
      </c>
      <c r="B3272">
        <v>2</v>
      </c>
      <c r="C3272">
        <v>7</v>
      </c>
      <c r="D3272" t="s">
        <v>710</v>
      </c>
      <c r="E3272" t="s">
        <v>712</v>
      </c>
      <c r="F3272" t="s">
        <v>170</v>
      </c>
      <c r="G3272" t="s">
        <v>1000</v>
      </c>
      <c r="H3272">
        <v>0</v>
      </c>
    </row>
    <row r="3273" spans="1:8" x14ac:dyDescent="0.25">
      <c r="A3273" t="s">
        <v>604</v>
      </c>
      <c r="B3273">
        <v>2</v>
      </c>
      <c r="C3273">
        <v>7</v>
      </c>
      <c r="D3273" t="s">
        <v>710</v>
      </c>
      <c r="E3273" t="s">
        <v>712</v>
      </c>
      <c r="F3273" t="s">
        <v>170</v>
      </c>
      <c r="G3273" t="s">
        <v>81</v>
      </c>
      <c r="H3273">
        <v>0</v>
      </c>
    </row>
    <row r="3274" spans="1:8" x14ac:dyDescent="0.25">
      <c r="A3274" t="s">
        <v>604</v>
      </c>
      <c r="B3274">
        <v>2</v>
      </c>
      <c r="C3274">
        <v>7</v>
      </c>
      <c r="D3274" t="s">
        <v>710</v>
      </c>
      <c r="E3274" t="s">
        <v>712</v>
      </c>
      <c r="F3274" t="s">
        <v>162</v>
      </c>
      <c r="G3274" t="s">
        <v>1078</v>
      </c>
      <c r="H3274">
        <v>0</v>
      </c>
    </row>
    <row r="3275" spans="1:8" x14ac:dyDescent="0.25">
      <c r="A3275" t="s">
        <v>604</v>
      </c>
      <c r="B3275">
        <v>2</v>
      </c>
      <c r="C3275">
        <v>7</v>
      </c>
      <c r="D3275" t="s">
        <v>710</v>
      </c>
      <c r="E3275" t="s">
        <v>712</v>
      </c>
      <c r="F3275" t="s">
        <v>162</v>
      </c>
      <c r="G3275" t="s">
        <v>1000</v>
      </c>
      <c r="H3275">
        <v>0</v>
      </c>
    </row>
    <row r="3276" spans="1:8" x14ac:dyDescent="0.25">
      <c r="A3276" t="s">
        <v>604</v>
      </c>
      <c r="B3276">
        <v>2</v>
      </c>
      <c r="C3276">
        <v>7</v>
      </c>
      <c r="D3276" t="s">
        <v>710</v>
      </c>
      <c r="E3276" t="s">
        <v>712</v>
      </c>
      <c r="F3276" t="s">
        <v>162</v>
      </c>
      <c r="G3276" t="s">
        <v>81</v>
      </c>
      <c r="H3276">
        <v>0</v>
      </c>
    </row>
    <row r="3277" spans="1:8" x14ac:dyDescent="0.25">
      <c r="A3277" t="s">
        <v>604</v>
      </c>
      <c r="B3277">
        <v>2</v>
      </c>
      <c r="C3277">
        <v>7</v>
      </c>
      <c r="D3277" t="s">
        <v>710</v>
      </c>
      <c r="E3277" t="s">
        <v>712</v>
      </c>
      <c r="F3277" t="s">
        <v>95</v>
      </c>
      <c r="G3277" t="s">
        <v>1000</v>
      </c>
      <c r="H3277">
        <v>0</v>
      </c>
    </row>
    <row r="3278" spans="1:8" x14ac:dyDescent="0.25">
      <c r="A3278" t="s">
        <v>604</v>
      </c>
      <c r="B3278">
        <v>2</v>
      </c>
      <c r="C3278">
        <v>7</v>
      </c>
      <c r="D3278" t="s">
        <v>710</v>
      </c>
      <c r="E3278" t="s">
        <v>712</v>
      </c>
      <c r="F3278" t="s">
        <v>789</v>
      </c>
      <c r="G3278" t="s">
        <v>83</v>
      </c>
      <c r="H3278">
        <v>0</v>
      </c>
    </row>
    <row r="3279" spans="1:8" x14ac:dyDescent="0.25">
      <c r="A3279" t="s">
        <v>604</v>
      </c>
      <c r="B3279">
        <v>2</v>
      </c>
      <c r="C3279">
        <v>7</v>
      </c>
      <c r="D3279" t="s">
        <v>710</v>
      </c>
      <c r="E3279" t="s">
        <v>712</v>
      </c>
      <c r="F3279" t="s">
        <v>789</v>
      </c>
      <c r="G3279" t="s">
        <v>1000</v>
      </c>
      <c r="H3279">
        <v>0</v>
      </c>
    </row>
    <row r="3280" spans="1:8" x14ac:dyDescent="0.25">
      <c r="A3280" t="s">
        <v>604</v>
      </c>
      <c r="B3280">
        <v>2</v>
      </c>
      <c r="C3280">
        <v>7</v>
      </c>
      <c r="D3280" t="s">
        <v>710</v>
      </c>
      <c r="E3280" t="s">
        <v>712</v>
      </c>
      <c r="F3280" t="s">
        <v>789</v>
      </c>
      <c r="G3280" t="s">
        <v>81</v>
      </c>
      <c r="H3280">
        <v>0</v>
      </c>
    </row>
    <row r="3281" spans="1:8" x14ac:dyDescent="0.25">
      <c r="A3281" t="s">
        <v>604</v>
      </c>
      <c r="B3281">
        <v>2</v>
      </c>
      <c r="C3281">
        <v>7</v>
      </c>
      <c r="D3281" t="s">
        <v>710</v>
      </c>
      <c r="E3281" t="s">
        <v>712</v>
      </c>
      <c r="F3281" t="s">
        <v>128</v>
      </c>
      <c r="G3281" t="s">
        <v>1078</v>
      </c>
      <c r="H3281">
        <v>0</v>
      </c>
    </row>
    <row r="3282" spans="1:8" x14ac:dyDescent="0.25">
      <c r="A3282" t="s">
        <v>604</v>
      </c>
      <c r="B3282">
        <v>2</v>
      </c>
      <c r="C3282">
        <v>7</v>
      </c>
      <c r="D3282" t="s">
        <v>710</v>
      </c>
      <c r="E3282" t="s">
        <v>712</v>
      </c>
      <c r="F3282" t="s">
        <v>128</v>
      </c>
      <c r="G3282" t="s">
        <v>83</v>
      </c>
      <c r="H3282">
        <v>0</v>
      </c>
    </row>
    <row r="3283" spans="1:8" x14ac:dyDescent="0.25">
      <c r="A3283" t="s">
        <v>604</v>
      </c>
      <c r="B3283">
        <v>2</v>
      </c>
      <c r="C3283">
        <v>7</v>
      </c>
      <c r="D3283" t="s">
        <v>710</v>
      </c>
      <c r="E3283" t="s">
        <v>712</v>
      </c>
      <c r="F3283" t="s">
        <v>128</v>
      </c>
      <c r="G3283" t="s">
        <v>1000</v>
      </c>
      <c r="H3283">
        <v>0</v>
      </c>
    </row>
    <row r="3284" spans="1:8" x14ac:dyDescent="0.25">
      <c r="A3284" t="s">
        <v>604</v>
      </c>
      <c r="B3284">
        <v>2</v>
      </c>
      <c r="C3284">
        <v>7</v>
      </c>
      <c r="D3284" t="s">
        <v>710</v>
      </c>
      <c r="E3284" t="s">
        <v>712</v>
      </c>
      <c r="F3284" t="s">
        <v>128</v>
      </c>
      <c r="G3284" t="s">
        <v>81</v>
      </c>
      <c r="H3284">
        <v>0</v>
      </c>
    </row>
    <row r="3285" spans="1:8" x14ac:dyDescent="0.25">
      <c r="A3285" t="s">
        <v>604</v>
      </c>
      <c r="B3285">
        <v>2</v>
      </c>
      <c r="C3285">
        <v>7</v>
      </c>
      <c r="D3285" t="s">
        <v>710</v>
      </c>
      <c r="E3285" t="s">
        <v>712</v>
      </c>
      <c r="F3285" t="s">
        <v>77</v>
      </c>
      <c r="G3285" t="s">
        <v>1078</v>
      </c>
      <c r="H3285">
        <v>0</v>
      </c>
    </row>
    <row r="3286" spans="1:8" x14ac:dyDescent="0.25">
      <c r="A3286" t="s">
        <v>604</v>
      </c>
      <c r="B3286">
        <v>2</v>
      </c>
      <c r="C3286">
        <v>7</v>
      </c>
      <c r="D3286" t="s">
        <v>710</v>
      </c>
      <c r="E3286" t="s">
        <v>712</v>
      </c>
      <c r="F3286" t="s">
        <v>77</v>
      </c>
      <c r="G3286" t="s">
        <v>1000</v>
      </c>
      <c r="H3286">
        <v>0</v>
      </c>
    </row>
    <row r="3287" spans="1:8" x14ac:dyDescent="0.25">
      <c r="A3287" t="s">
        <v>604</v>
      </c>
      <c r="B3287">
        <v>2</v>
      </c>
      <c r="C3287">
        <v>7</v>
      </c>
      <c r="D3287" t="s">
        <v>710</v>
      </c>
      <c r="E3287" t="s">
        <v>712</v>
      </c>
      <c r="F3287" t="s">
        <v>77</v>
      </c>
      <c r="G3287" t="s">
        <v>81</v>
      </c>
      <c r="H3287">
        <v>0</v>
      </c>
    </row>
    <row r="3288" spans="1:8" x14ac:dyDescent="0.25">
      <c r="A3288" t="s">
        <v>604</v>
      </c>
      <c r="B3288">
        <v>2</v>
      </c>
      <c r="C3288">
        <v>7</v>
      </c>
      <c r="D3288" t="s">
        <v>710</v>
      </c>
      <c r="E3288" t="s">
        <v>712</v>
      </c>
      <c r="F3288" t="s">
        <v>119</v>
      </c>
      <c r="G3288" t="s">
        <v>1078</v>
      </c>
      <c r="H3288">
        <v>0</v>
      </c>
    </row>
    <row r="3289" spans="1:8" x14ac:dyDescent="0.25">
      <c r="A3289" t="s">
        <v>604</v>
      </c>
      <c r="B3289">
        <v>2</v>
      </c>
      <c r="C3289">
        <v>7</v>
      </c>
      <c r="D3289" t="s">
        <v>710</v>
      </c>
      <c r="E3289" t="s">
        <v>712</v>
      </c>
      <c r="F3289" t="s">
        <v>119</v>
      </c>
      <c r="G3289" t="s">
        <v>1000</v>
      </c>
      <c r="H3289">
        <v>1</v>
      </c>
    </row>
    <row r="3290" spans="1:8" x14ac:dyDescent="0.25">
      <c r="A3290" t="s">
        <v>604</v>
      </c>
      <c r="B3290">
        <v>2</v>
      </c>
      <c r="C3290">
        <v>7</v>
      </c>
      <c r="D3290" t="s">
        <v>710</v>
      </c>
      <c r="E3290" t="s">
        <v>712</v>
      </c>
      <c r="F3290" t="s">
        <v>119</v>
      </c>
      <c r="G3290" t="s">
        <v>81</v>
      </c>
      <c r="H3290">
        <v>0</v>
      </c>
    </row>
    <row r="3291" spans="1:8" x14ac:dyDescent="0.25">
      <c r="A3291" t="s">
        <v>604</v>
      </c>
      <c r="B3291">
        <v>2</v>
      </c>
      <c r="C3291">
        <v>7</v>
      </c>
      <c r="D3291" t="s">
        <v>710</v>
      </c>
      <c r="E3291" t="s">
        <v>712</v>
      </c>
      <c r="F3291" t="s">
        <v>120</v>
      </c>
      <c r="G3291" t="s">
        <v>83</v>
      </c>
      <c r="H3291">
        <v>0</v>
      </c>
    </row>
    <row r="3292" spans="1:8" x14ac:dyDescent="0.25">
      <c r="A3292" t="s">
        <v>604</v>
      </c>
      <c r="B3292">
        <v>2</v>
      </c>
      <c r="C3292">
        <v>7</v>
      </c>
      <c r="D3292" t="s">
        <v>710</v>
      </c>
      <c r="E3292" t="s">
        <v>712</v>
      </c>
      <c r="F3292" t="s">
        <v>120</v>
      </c>
      <c r="G3292" t="s">
        <v>1000</v>
      </c>
      <c r="H3292">
        <v>6</v>
      </c>
    </row>
    <row r="3293" spans="1:8" x14ac:dyDescent="0.25">
      <c r="A3293" t="s">
        <v>604</v>
      </c>
      <c r="B3293">
        <v>2</v>
      </c>
      <c r="C3293">
        <v>7</v>
      </c>
      <c r="D3293" t="s">
        <v>710</v>
      </c>
      <c r="E3293" t="s">
        <v>712</v>
      </c>
      <c r="F3293" t="s">
        <v>120</v>
      </c>
      <c r="G3293" t="s">
        <v>81</v>
      </c>
      <c r="H3293">
        <v>0</v>
      </c>
    </row>
    <row r="3294" spans="1:8" x14ac:dyDescent="0.25">
      <c r="A3294" t="s">
        <v>604</v>
      </c>
      <c r="B3294">
        <v>2</v>
      </c>
      <c r="C3294">
        <v>7</v>
      </c>
      <c r="D3294" t="s">
        <v>710</v>
      </c>
      <c r="E3294" t="s">
        <v>712</v>
      </c>
      <c r="F3294" t="s">
        <v>152</v>
      </c>
      <c r="G3294" t="s">
        <v>1078</v>
      </c>
      <c r="H3294">
        <v>0</v>
      </c>
    </row>
    <row r="3295" spans="1:8" x14ac:dyDescent="0.25">
      <c r="A3295" t="s">
        <v>604</v>
      </c>
      <c r="B3295">
        <v>2</v>
      </c>
      <c r="C3295">
        <v>7</v>
      </c>
      <c r="D3295" t="s">
        <v>710</v>
      </c>
      <c r="E3295" t="s">
        <v>712</v>
      </c>
      <c r="F3295" t="s">
        <v>152</v>
      </c>
      <c r="G3295" t="s">
        <v>1000</v>
      </c>
      <c r="H3295">
        <v>0</v>
      </c>
    </row>
    <row r="3296" spans="1:8" x14ac:dyDescent="0.25">
      <c r="A3296" t="s">
        <v>604</v>
      </c>
      <c r="B3296">
        <v>2</v>
      </c>
      <c r="C3296">
        <v>7</v>
      </c>
      <c r="D3296" t="s">
        <v>710</v>
      </c>
      <c r="E3296" t="s">
        <v>712</v>
      </c>
      <c r="F3296" t="s">
        <v>790</v>
      </c>
      <c r="G3296" t="s">
        <v>1078</v>
      </c>
      <c r="H3296">
        <v>0</v>
      </c>
    </row>
    <row r="3297" spans="1:8" x14ac:dyDescent="0.25">
      <c r="A3297" t="s">
        <v>604</v>
      </c>
      <c r="B3297">
        <v>2</v>
      </c>
      <c r="C3297">
        <v>7</v>
      </c>
      <c r="D3297" t="s">
        <v>710</v>
      </c>
      <c r="E3297" t="s">
        <v>712</v>
      </c>
      <c r="F3297" t="s">
        <v>790</v>
      </c>
      <c r="G3297" t="s">
        <v>83</v>
      </c>
      <c r="H3297">
        <v>0</v>
      </c>
    </row>
    <row r="3298" spans="1:8" x14ac:dyDescent="0.25">
      <c r="A3298" t="s">
        <v>604</v>
      </c>
      <c r="B3298">
        <v>2</v>
      </c>
      <c r="C3298">
        <v>7</v>
      </c>
      <c r="D3298" t="s">
        <v>710</v>
      </c>
      <c r="E3298" t="s">
        <v>712</v>
      </c>
      <c r="F3298" t="s">
        <v>790</v>
      </c>
      <c r="G3298" t="s">
        <v>1000</v>
      </c>
      <c r="H3298">
        <v>0</v>
      </c>
    </row>
    <row r="3299" spans="1:8" x14ac:dyDescent="0.25">
      <c r="A3299" t="s">
        <v>604</v>
      </c>
      <c r="B3299">
        <v>2</v>
      </c>
      <c r="C3299">
        <v>7</v>
      </c>
      <c r="D3299" t="s">
        <v>710</v>
      </c>
      <c r="E3299" t="s">
        <v>712</v>
      </c>
      <c r="F3299" t="s">
        <v>790</v>
      </c>
      <c r="G3299" t="s">
        <v>81</v>
      </c>
      <c r="H3299">
        <v>4</v>
      </c>
    </row>
    <row r="3300" spans="1:8" x14ac:dyDescent="0.25">
      <c r="A3300" t="s">
        <v>604</v>
      </c>
      <c r="B3300">
        <v>2</v>
      </c>
      <c r="C3300">
        <v>7</v>
      </c>
      <c r="D3300" t="s">
        <v>710</v>
      </c>
      <c r="E3300" t="s">
        <v>713</v>
      </c>
      <c r="F3300" t="s">
        <v>136</v>
      </c>
      <c r="G3300" t="s">
        <v>1078</v>
      </c>
      <c r="H3300">
        <v>1</v>
      </c>
    </row>
    <row r="3301" spans="1:8" x14ac:dyDescent="0.25">
      <c r="A3301" t="s">
        <v>604</v>
      </c>
      <c r="B3301">
        <v>2</v>
      </c>
      <c r="C3301">
        <v>7</v>
      </c>
      <c r="D3301" t="s">
        <v>710</v>
      </c>
      <c r="E3301" t="s">
        <v>713</v>
      </c>
      <c r="F3301" t="s">
        <v>136</v>
      </c>
      <c r="G3301" t="s">
        <v>83</v>
      </c>
      <c r="H3301">
        <v>0</v>
      </c>
    </row>
    <row r="3302" spans="1:8" x14ac:dyDescent="0.25">
      <c r="A3302" t="s">
        <v>604</v>
      </c>
      <c r="B3302">
        <v>2</v>
      </c>
      <c r="C3302">
        <v>7</v>
      </c>
      <c r="D3302" t="s">
        <v>710</v>
      </c>
      <c r="E3302" t="s">
        <v>713</v>
      </c>
      <c r="F3302" t="s">
        <v>136</v>
      </c>
      <c r="G3302" t="s">
        <v>1000</v>
      </c>
      <c r="H3302">
        <v>0</v>
      </c>
    </row>
    <row r="3303" spans="1:8" x14ac:dyDescent="0.25">
      <c r="A3303" t="s">
        <v>604</v>
      </c>
      <c r="B3303">
        <v>2</v>
      </c>
      <c r="C3303">
        <v>7</v>
      </c>
      <c r="D3303" t="s">
        <v>710</v>
      </c>
      <c r="E3303" t="s">
        <v>713</v>
      </c>
      <c r="F3303" t="s">
        <v>136</v>
      </c>
      <c r="G3303" t="s">
        <v>81</v>
      </c>
      <c r="H3303">
        <v>0</v>
      </c>
    </row>
    <row r="3304" spans="1:8" x14ac:dyDescent="0.25">
      <c r="A3304" t="s">
        <v>604</v>
      </c>
      <c r="B3304">
        <v>2</v>
      </c>
      <c r="C3304">
        <v>7</v>
      </c>
      <c r="D3304" t="s">
        <v>710</v>
      </c>
      <c r="E3304" t="s">
        <v>713</v>
      </c>
      <c r="F3304" t="s">
        <v>153</v>
      </c>
      <c r="G3304" t="s">
        <v>1078</v>
      </c>
      <c r="H3304">
        <v>734</v>
      </c>
    </row>
    <row r="3305" spans="1:8" x14ac:dyDescent="0.25">
      <c r="A3305" t="s">
        <v>604</v>
      </c>
      <c r="B3305">
        <v>2</v>
      </c>
      <c r="C3305">
        <v>7</v>
      </c>
      <c r="D3305" t="s">
        <v>710</v>
      </c>
      <c r="E3305" t="s">
        <v>713</v>
      </c>
      <c r="F3305" t="s">
        <v>153</v>
      </c>
      <c r="G3305" t="s">
        <v>83</v>
      </c>
      <c r="H3305">
        <v>0</v>
      </c>
    </row>
    <row r="3306" spans="1:8" x14ac:dyDescent="0.25">
      <c r="A3306" t="s">
        <v>604</v>
      </c>
      <c r="B3306">
        <v>2</v>
      </c>
      <c r="C3306">
        <v>7</v>
      </c>
      <c r="D3306" t="s">
        <v>710</v>
      </c>
      <c r="E3306" t="s">
        <v>713</v>
      </c>
      <c r="F3306" t="s">
        <v>153</v>
      </c>
      <c r="G3306" t="s">
        <v>1000</v>
      </c>
      <c r="H3306">
        <v>3</v>
      </c>
    </row>
    <row r="3307" spans="1:8" x14ac:dyDescent="0.25">
      <c r="A3307" t="s">
        <v>604</v>
      </c>
      <c r="B3307">
        <v>2</v>
      </c>
      <c r="C3307">
        <v>7</v>
      </c>
      <c r="D3307" t="s">
        <v>710</v>
      </c>
      <c r="E3307" t="s">
        <v>713</v>
      </c>
      <c r="F3307" t="s">
        <v>153</v>
      </c>
      <c r="G3307" t="s">
        <v>81</v>
      </c>
      <c r="H3307">
        <v>0</v>
      </c>
    </row>
    <row r="3308" spans="1:8" x14ac:dyDescent="0.25">
      <c r="A3308" t="s">
        <v>604</v>
      </c>
      <c r="B3308">
        <v>2</v>
      </c>
      <c r="C3308">
        <v>7</v>
      </c>
      <c r="D3308" t="s">
        <v>710</v>
      </c>
      <c r="E3308" t="s">
        <v>713</v>
      </c>
      <c r="F3308" t="s">
        <v>154</v>
      </c>
      <c r="G3308" t="s">
        <v>1078</v>
      </c>
      <c r="H3308">
        <v>16</v>
      </c>
    </row>
    <row r="3309" spans="1:8" x14ac:dyDescent="0.25">
      <c r="A3309" t="s">
        <v>604</v>
      </c>
      <c r="B3309">
        <v>2</v>
      </c>
      <c r="C3309">
        <v>7</v>
      </c>
      <c r="D3309" t="s">
        <v>710</v>
      </c>
      <c r="E3309" t="s">
        <v>713</v>
      </c>
      <c r="F3309" t="s">
        <v>154</v>
      </c>
      <c r="G3309" t="s">
        <v>1000</v>
      </c>
      <c r="H3309">
        <v>1</v>
      </c>
    </row>
    <row r="3310" spans="1:8" x14ac:dyDescent="0.25">
      <c r="A3310" t="s">
        <v>604</v>
      </c>
      <c r="B3310">
        <v>2</v>
      </c>
      <c r="C3310">
        <v>7</v>
      </c>
      <c r="D3310" t="s">
        <v>710</v>
      </c>
      <c r="E3310" t="s">
        <v>713</v>
      </c>
      <c r="F3310" t="s">
        <v>154</v>
      </c>
      <c r="G3310" t="s">
        <v>81</v>
      </c>
      <c r="H3310">
        <v>0</v>
      </c>
    </row>
    <row r="3311" spans="1:8" x14ac:dyDescent="0.25">
      <c r="A3311" t="s">
        <v>604</v>
      </c>
      <c r="B3311">
        <v>2</v>
      </c>
      <c r="C3311">
        <v>7</v>
      </c>
      <c r="D3311" t="s">
        <v>710</v>
      </c>
      <c r="E3311" t="s">
        <v>713</v>
      </c>
      <c r="F3311" t="s">
        <v>144</v>
      </c>
      <c r="G3311" t="s">
        <v>1078</v>
      </c>
      <c r="H3311">
        <v>0</v>
      </c>
    </row>
    <row r="3312" spans="1:8" x14ac:dyDescent="0.25">
      <c r="A3312" t="s">
        <v>604</v>
      </c>
      <c r="B3312">
        <v>2</v>
      </c>
      <c r="C3312">
        <v>7</v>
      </c>
      <c r="D3312" t="s">
        <v>710</v>
      </c>
      <c r="E3312" t="s">
        <v>713</v>
      </c>
      <c r="F3312" t="s">
        <v>144</v>
      </c>
      <c r="G3312" t="s">
        <v>1000</v>
      </c>
      <c r="H3312">
        <v>7</v>
      </c>
    </row>
    <row r="3313" spans="1:8" x14ac:dyDescent="0.25">
      <c r="A3313" t="s">
        <v>604</v>
      </c>
      <c r="B3313">
        <v>2</v>
      </c>
      <c r="C3313">
        <v>7</v>
      </c>
      <c r="D3313" t="s">
        <v>710</v>
      </c>
      <c r="E3313" t="s">
        <v>713</v>
      </c>
      <c r="F3313" t="s">
        <v>144</v>
      </c>
      <c r="G3313" t="s">
        <v>81</v>
      </c>
      <c r="H3313">
        <v>4</v>
      </c>
    </row>
    <row r="3314" spans="1:8" x14ac:dyDescent="0.25">
      <c r="A3314" t="s">
        <v>604</v>
      </c>
      <c r="B3314">
        <v>2</v>
      </c>
      <c r="C3314">
        <v>7</v>
      </c>
      <c r="D3314" t="s">
        <v>710</v>
      </c>
      <c r="E3314" t="s">
        <v>713</v>
      </c>
      <c r="F3314" t="s">
        <v>103</v>
      </c>
      <c r="G3314" t="s">
        <v>83</v>
      </c>
      <c r="H3314">
        <v>0</v>
      </c>
    </row>
    <row r="3315" spans="1:8" x14ac:dyDescent="0.25">
      <c r="A3315" t="s">
        <v>604</v>
      </c>
      <c r="B3315">
        <v>2</v>
      </c>
      <c r="C3315">
        <v>7</v>
      </c>
      <c r="D3315" t="s">
        <v>710</v>
      </c>
      <c r="E3315" t="s">
        <v>713</v>
      </c>
      <c r="F3315" t="s">
        <v>103</v>
      </c>
      <c r="G3315" t="s">
        <v>1000</v>
      </c>
      <c r="H3315">
        <v>0</v>
      </c>
    </row>
    <row r="3316" spans="1:8" x14ac:dyDescent="0.25">
      <c r="A3316" t="s">
        <v>604</v>
      </c>
      <c r="B3316">
        <v>2</v>
      </c>
      <c r="C3316">
        <v>7</v>
      </c>
      <c r="D3316" t="s">
        <v>710</v>
      </c>
      <c r="E3316" t="s">
        <v>713</v>
      </c>
      <c r="F3316" t="s">
        <v>111</v>
      </c>
      <c r="G3316" t="s">
        <v>83</v>
      </c>
      <c r="H3316">
        <v>0</v>
      </c>
    </row>
    <row r="3317" spans="1:8" x14ac:dyDescent="0.25">
      <c r="A3317" t="s">
        <v>604</v>
      </c>
      <c r="B3317">
        <v>2</v>
      </c>
      <c r="C3317">
        <v>7</v>
      </c>
      <c r="D3317" t="s">
        <v>710</v>
      </c>
      <c r="E3317" t="s">
        <v>713</v>
      </c>
      <c r="F3317" t="s">
        <v>170</v>
      </c>
      <c r="G3317" t="s">
        <v>1078</v>
      </c>
      <c r="H3317">
        <v>0</v>
      </c>
    </row>
    <row r="3318" spans="1:8" x14ac:dyDescent="0.25">
      <c r="A3318" t="s">
        <v>604</v>
      </c>
      <c r="B3318">
        <v>2</v>
      </c>
      <c r="C3318">
        <v>7</v>
      </c>
      <c r="D3318" t="s">
        <v>710</v>
      </c>
      <c r="E3318" t="s">
        <v>713</v>
      </c>
      <c r="F3318" t="s">
        <v>170</v>
      </c>
      <c r="G3318" t="s">
        <v>83</v>
      </c>
      <c r="H3318">
        <v>0</v>
      </c>
    </row>
    <row r="3319" spans="1:8" x14ac:dyDescent="0.25">
      <c r="A3319" t="s">
        <v>604</v>
      </c>
      <c r="B3319">
        <v>2</v>
      </c>
      <c r="C3319">
        <v>7</v>
      </c>
      <c r="D3319" t="s">
        <v>710</v>
      </c>
      <c r="E3319" t="s">
        <v>713</v>
      </c>
      <c r="F3319" t="s">
        <v>170</v>
      </c>
      <c r="G3319" t="s">
        <v>85</v>
      </c>
      <c r="H3319">
        <v>0</v>
      </c>
    </row>
    <row r="3320" spans="1:8" x14ac:dyDescent="0.25">
      <c r="A3320" t="s">
        <v>604</v>
      </c>
      <c r="B3320">
        <v>2</v>
      </c>
      <c r="C3320">
        <v>7</v>
      </c>
      <c r="D3320" t="s">
        <v>710</v>
      </c>
      <c r="E3320" t="s">
        <v>713</v>
      </c>
      <c r="F3320" t="s">
        <v>170</v>
      </c>
      <c r="G3320" t="s">
        <v>87</v>
      </c>
      <c r="H3320">
        <v>0</v>
      </c>
    </row>
    <row r="3321" spans="1:8" x14ac:dyDescent="0.25">
      <c r="A3321" t="s">
        <v>604</v>
      </c>
      <c r="B3321">
        <v>2</v>
      </c>
      <c r="C3321">
        <v>7</v>
      </c>
      <c r="D3321" t="s">
        <v>710</v>
      </c>
      <c r="E3321" t="s">
        <v>713</v>
      </c>
      <c r="F3321" t="s">
        <v>170</v>
      </c>
      <c r="G3321" t="s">
        <v>1000</v>
      </c>
      <c r="H3321">
        <v>0</v>
      </c>
    </row>
    <row r="3322" spans="1:8" x14ac:dyDescent="0.25">
      <c r="A3322" t="s">
        <v>604</v>
      </c>
      <c r="B3322">
        <v>2</v>
      </c>
      <c r="C3322">
        <v>7</v>
      </c>
      <c r="D3322" t="s">
        <v>710</v>
      </c>
      <c r="E3322" t="s">
        <v>713</v>
      </c>
      <c r="F3322" t="s">
        <v>170</v>
      </c>
      <c r="G3322" t="s">
        <v>81</v>
      </c>
      <c r="H3322">
        <v>0</v>
      </c>
    </row>
    <row r="3323" spans="1:8" x14ac:dyDescent="0.25">
      <c r="A3323" t="s">
        <v>604</v>
      </c>
      <c r="B3323">
        <v>2</v>
      </c>
      <c r="C3323">
        <v>7</v>
      </c>
      <c r="D3323" t="s">
        <v>710</v>
      </c>
      <c r="E3323" t="s">
        <v>713</v>
      </c>
      <c r="F3323" t="s">
        <v>162</v>
      </c>
      <c r="G3323" t="s">
        <v>1078</v>
      </c>
      <c r="H3323">
        <v>5</v>
      </c>
    </row>
    <row r="3324" spans="1:8" x14ac:dyDescent="0.25">
      <c r="A3324" t="s">
        <v>604</v>
      </c>
      <c r="B3324">
        <v>2</v>
      </c>
      <c r="C3324">
        <v>7</v>
      </c>
      <c r="D3324" t="s">
        <v>710</v>
      </c>
      <c r="E3324" t="s">
        <v>713</v>
      </c>
      <c r="F3324" t="s">
        <v>162</v>
      </c>
      <c r="G3324" t="s">
        <v>1000</v>
      </c>
      <c r="H3324">
        <v>0</v>
      </c>
    </row>
    <row r="3325" spans="1:8" x14ac:dyDescent="0.25">
      <c r="A3325" t="s">
        <v>604</v>
      </c>
      <c r="B3325">
        <v>2</v>
      </c>
      <c r="C3325">
        <v>7</v>
      </c>
      <c r="D3325" t="s">
        <v>710</v>
      </c>
      <c r="E3325" t="s">
        <v>713</v>
      </c>
      <c r="F3325" t="s">
        <v>162</v>
      </c>
      <c r="G3325" t="s">
        <v>81</v>
      </c>
      <c r="H3325">
        <v>0</v>
      </c>
    </row>
    <row r="3326" spans="1:8" x14ac:dyDescent="0.25">
      <c r="A3326" t="s">
        <v>604</v>
      </c>
      <c r="B3326">
        <v>2</v>
      </c>
      <c r="C3326">
        <v>7</v>
      </c>
      <c r="D3326" t="s">
        <v>710</v>
      </c>
      <c r="E3326" t="s">
        <v>713</v>
      </c>
      <c r="F3326" t="s">
        <v>95</v>
      </c>
      <c r="G3326" t="s">
        <v>1000</v>
      </c>
      <c r="H3326">
        <v>0</v>
      </c>
    </row>
    <row r="3327" spans="1:8" x14ac:dyDescent="0.25">
      <c r="A3327" t="s">
        <v>604</v>
      </c>
      <c r="B3327">
        <v>2</v>
      </c>
      <c r="C3327">
        <v>7</v>
      </c>
      <c r="D3327" t="s">
        <v>710</v>
      </c>
      <c r="E3327" t="s">
        <v>713</v>
      </c>
      <c r="F3327" t="s">
        <v>789</v>
      </c>
      <c r="G3327" t="s">
        <v>83</v>
      </c>
      <c r="H3327">
        <v>0</v>
      </c>
    </row>
    <row r="3328" spans="1:8" x14ac:dyDescent="0.25">
      <c r="A3328" t="s">
        <v>604</v>
      </c>
      <c r="B3328">
        <v>2</v>
      </c>
      <c r="C3328">
        <v>7</v>
      </c>
      <c r="D3328" t="s">
        <v>710</v>
      </c>
      <c r="E3328" t="s">
        <v>713</v>
      </c>
      <c r="F3328" t="s">
        <v>789</v>
      </c>
      <c r="G3328" t="s">
        <v>1000</v>
      </c>
      <c r="H3328">
        <v>0</v>
      </c>
    </row>
    <row r="3329" spans="1:8" x14ac:dyDescent="0.25">
      <c r="A3329" t="s">
        <v>604</v>
      </c>
      <c r="B3329">
        <v>2</v>
      </c>
      <c r="C3329">
        <v>7</v>
      </c>
      <c r="D3329" t="s">
        <v>710</v>
      </c>
      <c r="E3329" t="s">
        <v>713</v>
      </c>
      <c r="F3329" t="s">
        <v>789</v>
      </c>
      <c r="G3329" t="s">
        <v>81</v>
      </c>
      <c r="H3329">
        <v>0</v>
      </c>
    </row>
    <row r="3330" spans="1:8" x14ac:dyDescent="0.25">
      <c r="A3330" t="s">
        <v>604</v>
      </c>
      <c r="B3330">
        <v>2</v>
      </c>
      <c r="C3330">
        <v>7</v>
      </c>
      <c r="D3330" t="s">
        <v>710</v>
      </c>
      <c r="E3330" t="s">
        <v>713</v>
      </c>
      <c r="F3330" t="s">
        <v>128</v>
      </c>
      <c r="G3330" t="s">
        <v>1078</v>
      </c>
      <c r="H3330">
        <v>0</v>
      </c>
    </row>
    <row r="3331" spans="1:8" x14ac:dyDescent="0.25">
      <c r="A3331" t="s">
        <v>604</v>
      </c>
      <c r="B3331">
        <v>2</v>
      </c>
      <c r="C3331">
        <v>7</v>
      </c>
      <c r="D3331" t="s">
        <v>710</v>
      </c>
      <c r="E3331" t="s">
        <v>713</v>
      </c>
      <c r="F3331" t="s">
        <v>128</v>
      </c>
      <c r="G3331" t="s">
        <v>83</v>
      </c>
      <c r="H3331">
        <v>0</v>
      </c>
    </row>
    <row r="3332" spans="1:8" x14ac:dyDescent="0.25">
      <c r="A3332" t="s">
        <v>604</v>
      </c>
      <c r="B3332">
        <v>2</v>
      </c>
      <c r="C3332">
        <v>7</v>
      </c>
      <c r="D3332" t="s">
        <v>710</v>
      </c>
      <c r="E3332" t="s">
        <v>713</v>
      </c>
      <c r="F3332" t="s">
        <v>128</v>
      </c>
      <c r="G3332" t="s">
        <v>1000</v>
      </c>
      <c r="H3332">
        <v>0</v>
      </c>
    </row>
    <row r="3333" spans="1:8" x14ac:dyDescent="0.25">
      <c r="A3333" t="s">
        <v>604</v>
      </c>
      <c r="B3333">
        <v>2</v>
      </c>
      <c r="C3333">
        <v>7</v>
      </c>
      <c r="D3333" t="s">
        <v>710</v>
      </c>
      <c r="E3333" t="s">
        <v>713</v>
      </c>
      <c r="F3333" t="s">
        <v>128</v>
      </c>
      <c r="G3333" t="s">
        <v>81</v>
      </c>
      <c r="H3333">
        <v>0</v>
      </c>
    </row>
    <row r="3334" spans="1:8" x14ac:dyDescent="0.25">
      <c r="A3334" t="s">
        <v>604</v>
      </c>
      <c r="B3334">
        <v>2</v>
      </c>
      <c r="C3334">
        <v>7</v>
      </c>
      <c r="D3334" t="s">
        <v>710</v>
      </c>
      <c r="E3334" t="s">
        <v>713</v>
      </c>
      <c r="F3334" t="s">
        <v>77</v>
      </c>
      <c r="G3334" t="s">
        <v>1078</v>
      </c>
      <c r="H3334">
        <v>0</v>
      </c>
    </row>
    <row r="3335" spans="1:8" x14ac:dyDescent="0.25">
      <c r="A3335" t="s">
        <v>604</v>
      </c>
      <c r="B3335">
        <v>2</v>
      </c>
      <c r="C3335">
        <v>7</v>
      </c>
      <c r="D3335" t="s">
        <v>710</v>
      </c>
      <c r="E3335" t="s">
        <v>713</v>
      </c>
      <c r="F3335" t="s">
        <v>77</v>
      </c>
      <c r="G3335" t="s">
        <v>1000</v>
      </c>
      <c r="H3335">
        <v>0</v>
      </c>
    </row>
    <row r="3336" spans="1:8" x14ac:dyDescent="0.25">
      <c r="A3336" t="s">
        <v>604</v>
      </c>
      <c r="B3336">
        <v>2</v>
      </c>
      <c r="C3336">
        <v>7</v>
      </c>
      <c r="D3336" t="s">
        <v>710</v>
      </c>
      <c r="E3336" t="s">
        <v>713</v>
      </c>
      <c r="F3336" t="s">
        <v>77</v>
      </c>
      <c r="G3336" t="s">
        <v>81</v>
      </c>
      <c r="H3336">
        <v>0</v>
      </c>
    </row>
    <row r="3337" spans="1:8" x14ac:dyDescent="0.25">
      <c r="A3337" t="s">
        <v>604</v>
      </c>
      <c r="B3337">
        <v>2</v>
      </c>
      <c r="C3337">
        <v>7</v>
      </c>
      <c r="D3337" t="s">
        <v>710</v>
      </c>
      <c r="E3337" t="s">
        <v>713</v>
      </c>
      <c r="F3337" t="s">
        <v>119</v>
      </c>
      <c r="G3337" t="s">
        <v>1078</v>
      </c>
      <c r="H3337">
        <v>0</v>
      </c>
    </row>
    <row r="3338" spans="1:8" x14ac:dyDescent="0.25">
      <c r="A3338" t="s">
        <v>604</v>
      </c>
      <c r="B3338">
        <v>2</v>
      </c>
      <c r="C3338">
        <v>7</v>
      </c>
      <c r="D3338" t="s">
        <v>710</v>
      </c>
      <c r="E3338" t="s">
        <v>713</v>
      </c>
      <c r="F3338" t="s">
        <v>119</v>
      </c>
      <c r="G3338" t="s">
        <v>1000</v>
      </c>
      <c r="H3338">
        <v>2</v>
      </c>
    </row>
    <row r="3339" spans="1:8" x14ac:dyDescent="0.25">
      <c r="A3339" t="s">
        <v>604</v>
      </c>
      <c r="B3339">
        <v>2</v>
      </c>
      <c r="C3339">
        <v>7</v>
      </c>
      <c r="D3339" t="s">
        <v>710</v>
      </c>
      <c r="E3339" t="s">
        <v>713</v>
      </c>
      <c r="F3339" t="s">
        <v>119</v>
      </c>
      <c r="G3339" t="s">
        <v>81</v>
      </c>
      <c r="H3339">
        <v>0</v>
      </c>
    </row>
    <row r="3340" spans="1:8" x14ac:dyDescent="0.25">
      <c r="A3340" t="s">
        <v>604</v>
      </c>
      <c r="B3340">
        <v>2</v>
      </c>
      <c r="C3340">
        <v>7</v>
      </c>
      <c r="D3340" t="s">
        <v>710</v>
      </c>
      <c r="E3340" t="s">
        <v>713</v>
      </c>
      <c r="F3340" t="s">
        <v>120</v>
      </c>
      <c r="G3340" t="s">
        <v>83</v>
      </c>
      <c r="H3340">
        <v>0</v>
      </c>
    </row>
    <row r="3341" spans="1:8" x14ac:dyDescent="0.25">
      <c r="A3341" t="s">
        <v>604</v>
      </c>
      <c r="B3341">
        <v>2</v>
      </c>
      <c r="C3341">
        <v>7</v>
      </c>
      <c r="D3341" t="s">
        <v>710</v>
      </c>
      <c r="E3341" t="s">
        <v>713</v>
      </c>
      <c r="F3341" t="s">
        <v>120</v>
      </c>
      <c r="G3341" t="s">
        <v>1000</v>
      </c>
      <c r="H3341">
        <v>733</v>
      </c>
    </row>
    <row r="3342" spans="1:8" x14ac:dyDescent="0.25">
      <c r="A3342" t="s">
        <v>604</v>
      </c>
      <c r="B3342">
        <v>2</v>
      </c>
      <c r="C3342">
        <v>7</v>
      </c>
      <c r="D3342" t="s">
        <v>710</v>
      </c>
      <c r="E3342" t="s">
        <v>713</v>
      </c>
      <c r="F3342" t="s">
        <v>120</v>
      </c>
      <c r="G3342" t="s">
        <v>81</v>
      </c>
      <c r="H3342">
        <v>0</v>
      </c>
    </row>
    <row r="3343" spans="1:8" x14ac:dyDescent="0.25">
      <c r="A3343" t="s">
        <v>604</v>
      </c>
      <c r="B3343">
        <v>2</v>
      </c>
      <c r="C3343">
        <v>7</v>
      </c>
      <c r="D3343" t="s">
        <v>710</v>
      </c>
      <c r="E3343" t="s">
        <v>713</v>
      </c>
      <c r="F3343" t="s">
        <v>152</v>
      </c>
      <c r="G3343" t="s">
        <v>1078</v>
      </c>
      <c r="H3343">
        <v>2</v>
      </c>
    </row>
    <row r="3344" spans="1:8" x14ac:dyDescent="0.25">
      <c r="A3344" t="s">
        <v>604</v>
      </c>
      <c r="B3344">
        <v>2</v>
      </c>
      <c r="C3344">
        <v>7</v>
      </c>
      <c r="D3344" t="s">
        <v>710</v>
      </c>
      <c r="E3344" t="s">
        <v>713</v>
      </c>
      <c r="F3344" t="s">
        <v>152</v>
      </c>
      <c r="G3344" t="s">
        <v>1000</v>
      </c>
      <c r="H3344">
        <v>0</v>
      </c>
    </row>
    <row r="3345" spans="1:8" x14ac:dyDescent="0.25">
      <c r="A3345" t="s">
        <v>604</v>
      </c>
      <c r="B3345">
        <v>2</v>
      </c>
      <c r="C3345">
        <v>7</v>
      </c>
      <c r="D3345" t="s">
        <v>710</v>
      </c>
      <c r="E3345" t="s">
        <v>713</v>
      </c>
      <c r="F3345" t="s">
        <v>790</v>
      </c>
      <c r="G3345" t="s">
        <v>1078</v>
      </c>
      <c r="H3345">
        <v>0</v>
      </c>
    </row>
    <row r="3346" spans="1:8" x14ac:dyDescent="0.25">
      <c r="A3346" t="s">
        <v>604</v>
      </c>
      <c r="B3346">
        <v>2</v>
      </c>
      <c r="C3346">
        <v>7</v>
      </c>
      <c r="D3346" t="s">
        <v>710</v>
      </c>
      <c r="E3346" t="s">
        <v>713</v>
      </c>
      <c r="F3346" t="s">
        <v>790</v>
      </c>
      <c r="G3346" t="s">
        <v>83</v>
      </c>
      <c r="H3346">
        <v>0</v>
      </c>
    </row>
    <row r="3347" spans="1:8" x14ac:dyDescent="0.25">
      <c r="A3347" t="s">
        <v>604</v>
      </c>
      <c r="B3347">
        <v>2</v>
      </c>
      <c r="C3347">
        <v>7</v>
      </c>
      <c r="D3347" t="s">
        <v>710</v>
      </c>
      <c r="E3347" t="s">
        <v>713</v>
      </c>
      <c r="F3347" t="s">
        <v>790</v>
      </c>
      <c r="G3347" t="s">
        <v>1000</v>
      </c>
      <c r="H3347">
        <v>5</v>
      </c>
    </row>
    <row r="3348" spans="1:8" x14ac:dyDescent="0.25">
      <c r="A3348" t="s">
        <v>604</v>
      </c>
      <c r="B3348">
        <v>2</v>
      </c>
      <c r="C3348">
        <v>7</v>
      </c>
      <c r="D3348" t="s">
        <v>710</v>
      </c>
      <c r="E3348" t="s">
        <v>713</v>
      </c>
      <c r="F3348" t="s">
        <v>790</v>
      </c>
      <c r="G3348" t="s">
        <v>81</v>
      </c>
      <c r="H3348">
        <v>3</v>
      </c>
    </row>
    <row r="3349" spans="1:8" x14ac:dyDescent="0.25">
      <c r="A3349" t="s">
        <v>604</v>
      </c>
      <c r="B3349">
        <v>2</v>
      </c>
      <c r="C3349">
        <v>8</v>
      </c>
      <c r="D3349" t="s">
        <v>715</v>
      </c>
      <c r="E3349" t="s">
        <v>716</v>
      </c>
      <c r="F3349" t="s">
        <v>136</v>
      </c>
      <c r="G3349" t="s">
        <v>1078</v>
      </c>
      <c r="H3349">
        <v>13</v>
      </c>
    </row>
    <row r="3350" spans="1:8" x14ac:dyDescent="0.25">
      <c r="A3350" t="s">
        <v>604</v>
      </c>
      <c r="B3350">
        <v>2</v>
      </c>
      <c r="C3350">
        <v>8</v>
      </c>
      <c r="D3350" t="s">
        <v>715</v>
      </c>
      <c r="E3350" t="s">
        <v>716</v>
      </c>
      <c r="F3350" t="s">
        <v>136</v>
      </c>
      <c r="G3350" t="s">
        <v>83</v>
      </c>
      <c r="H3350">
        <v>1</v>
      </c>
    </row>
    <row r="3351" spans="1:8" x14ac:dyDescent="0.25">
      <c r="A3351" t="s">
        <v>604</v>
      </c>
      <c r="B3351">
        <v>2</v>
      </c>
      <c r="C3351">
        <v>8</v>
      </c>
      <c r="D3351" t="s">
        <v>715</v>
      </c>
      <c r="E3351" t="s">
        <v>716</v>
      </c>
      <c r="F3351" t="s">
        <v>136</v>
      </c>
      <c r="G3351" t="s">
        <v>1000</v>
      </c>
      <c r="H3351">
        <v>14</v>
      </c>
    </row>
    <row r="3352" spans="1:8" x14ac:dyDescent="0.25">
      <c r="A3352" t="s">
        <v>604</v>
      </c>
      <c r="B3352">
        <v>2</v>
      </c>
      <c r="C3352">
        <v>8</v>
      </c>
      <c r="D3352" t="s">
        <v>715</v>
      </c>
      <c r="E3352" t="s">
        <v>716</v>
      </c>
      <c r="F3352" t="s">
        <v>136</v>
      </c>
      <c r="G3352" t="s">
        <v>81</v>
      </c>
      <c r="H3352">
        <v>1</v>
      </c>
    </row>
    <row r="3353" spans="1:8" x14ac:dyDescent="0.25">
      <c r="A3353" t="s">
        <v>604</v>
      </c>
      <c r="B3353">
        <v>2</v>
      </c>
      <c r="C3353">
        <v>8</v>
      </c>
      <c r="D3353" t="s">
        <v>715</v>
      </c>
      <c r="E3353" t="s">
        <v>716</v>
      </c>
      <c r="F3353" t="s">
        <v>153</v>
      </c>
      <c r="G3353" t="s">
        <v>1078</v>
      </c>
      <c r="H3353">
        <v>497</v>
      </c>
    </row>
    <row r="3354" spans="1:8" x14ac:dyDescent="0.25">
      <c r="A3354" t="s">
        <v>604</v>
      </c>
      <c r="B3354">
        <v>2</v>
      </c>
      <c r="C3354">
        <v>8</v>
      </c>
      <c r="D3354" t="s">
        <v>715</v>
      </c>
      <c r="E3354" t="s">
        <v>716</v>
      </c>
      <c r="F3354" t="s">
        <v>153</v>
      </c>
      <c r="G3354" t="s">
        <v>83</v>
      </c>
      <c r="H3354">
        <v>10</v>
      </c>
    </row>
    <row r="3355" spans="1:8" x14ac:dyDescent="0.25">
      <c r="A3355" t="s">
        <v>604</v>
      </c>
      <c r="B3355">
        <v>2</v>
      </c>
      <c r="C3355">
        <v>8</v>
      </c>
      <c r="D3355" t="s">
        <v>715</v>
      </c>
      <c r="E3355" t="s">
        <v>716</v>
      </c>
      <c r="F3355" t="s">
        <v>153</v>
      </c>
      <c r="G3355" t="s">
        <v>1000</v>
      </c>
      <c r="H3355">
        <v>149</v>
      </c>
    </row>
    <row r="3356" spans="1:8" x14ac:dyDescent="0.25">
      <c r="A3356" t="s">
        <v>604</v>
      </c>
      <c r="B3356">
        <v>2</v>
      </c>
      <c r="C3356">
        <v>8</v>
      </c>
      <c r="D3356" t="s">
        <v>715</v>
      </c>
      <c r="E3356" t="s">
        <v>716</v>
      </c>
      <c r="F3356" t="s">
        <v>153</v>
      </c>
      <c r="G3356" t="s">
        <v>81</v>
      </c>
      <c r="H3356">
        <v>15</v>
      </c>
    </row>
    <row r="3357" spans="1:8" x14ac:dyDescent="0.25">
      <c r="A3357" t="s">
        <v>604</v>
      </c>
      <c r="B3357">
        <v>2</v>
      </c>
      <c r="C3357">
        <v>8</v>
      </c>
      <c r="D3357" t="s">
        <v>715</v>
      </c>
      <c r="E3357" t="s">
        <v>716</v>
      </c>
      <c r="F3357" t="s">
        <v>154</v>
      </c>
      <c r="G3357" t="s">
        <v>1078</v>
      </c>
      <c r="H3357">
        <v>296</v>
      </c>
    </row>
    <row r="3358" spans="1:8" x14ac:dyDescent="0.25">
      <c r="A3358" t="s">
        <v>604</v>
      </c>
      <c r="B3358">
        <v>2</v>
      </c>
      <c r="C3358">
        <v>8</v>
      </c>
      <c r="D3358" t="s">
        <v>715</v>
      </c>
      <c r="E3358" t="s">
        <v>716</v>
      </c>
      <c r="F3358" t="s">
        <v>154</v>
      </c>
      <c r="G3358" t="s">
        <v>1000</v>
      </c>
      <c r="H3358">
        <v>9</v>
      </c>
    </row>
    <row r="3359" spans="1:8" x14ac:dyDescent="0.25">
      <c r="A3359" t="s">
        <v>604</v>
      </c>
      <c r="B3359">
        <v>2</v>
      </c>
      <c r="C3359">
        <v>8</v>
      </c>
      <c r="D3359" t="s">
        <v>715</v>
      </c>
      <c r="E3359" t="s">
        <v>716</v>
      </c>
      <c r="F3359" t="s">
        <v>154</v>
      </c>
      <c r="G3359" t="s">
        <v>81</v>
      </c>
      <c r="H3359">
        <v>1</v>
      </c>
    </row>
    <row r="3360" spans="1:8" x14ac:dyDescent="0.25">
      <c r="A3360" t="s">
        <v>604</v>
      </c>
      <c r="B3360">
        <v>2</v>
      </c>
      <c r="C3360">
        <v>8</v>
      </c>
      <c r="D3360" t="s">
        <v>715</v>
      </c>
      <c r="E3360" t="s">
        <v>716</v>
      </c>
      <c r="F3360" t="s">
        <v>144</v>
      </c>
      <c r="G3360" t="s">
        <v>1078</v>
      </c>
      <c r="H3360">
        <v>13</v>
      </c>
    </row>
    <row r="3361" spans="1:8" x14ac:dyDescent="0.25">
      <c r="A3361" t="s">
        <v>604</v>
      </c>
      <c r="B3361">
        <v>2</v>
      </c>
      <c r="C3361">
        <v>8</v>
      </c>
      <c r="D3361" t="s">
        <v>715</v>
      </c>
      <c r="E3361" t="s">
        <v>716</v>
      </c>
      <c r="F3361" t="s">
        <v>144</v>
      </c>
      <c r="G3361" t="s">
        <v>1000</v>
      </c>
      <c r="H3361">
        <v>239</v>
      </c>
    </row>
    <row r="3362" spans="1:8" x14ac:dyDescent="0.25">
      <c r="A3362" t="s">
        <v>604</v>
      </c>
      <c r="B3362">
        <v>2</v>
      </c>
      <c r="C3362">
        <v>8</v>
      </c>
      <c r="D3362" t="s">
        <v>715</v>
      </c>
      <c r="E3362" t="s">
        <v>716</v>
      </c>
      <c r="F3362" t="s">
        <v>144</v>
      </c>
      <c r="G3362" t="s">
        <v>81</v>
      </c>
      <c r="H3362">
        <v>76</v>
      </c>
    </row>
    <row r="3363" spans="1:8" x14ac:dyDescent="0.25">
      <c r="A3363" t="s">
        <v>604</v>
      </c>
      <c r="B3363">
        <v>2</v>
      </c>
      <c r="C3363">
        <v>8</v>
      </c>
      <c r="D3363" t="s">
        <v>715</v>
      </c>
      <c r="E3363" t="s">
        <v>716</v>
      </c>
      <c r="F3363" t="s">
        <v>103</v>
      </c>
      <c r="G3363" t="s">
        <v>83</v>
      </c>
      <c r="H3363">
        <v>52</v>
      </c>
    </row>
    <row r="3364" spans="1:8" x14ac:dyDescent="0.25">
      <c r="A3364" t="s">
        <v>604</v>
      </c>
      <c r="B3364">
        <v>2</v>
      </c>
      <c r="C3364">
        <v>8</v>
      </c>
      <c r="D3364" t="s">
        <v>715</v>
      </c>
      <c r="E3364" t="s">
        <v>716</v>
      </c>
      <c r="F3364" t="s">
        <v>103</v>
      </c>
      <c r="G3364" t="s">
        <v>85</v>
      </c>
      <c r="H3364">
        <v>20</v>
      </c>
    </row>
    <row r="3365" spans="1:8" x14ac:dyDescent="0.25">
      <c r="A3365" t="s">
        <v>604</v>
      </c>
      <c r="B3365">
        <v>2</v>
      </c>
      <c r="C3365">
        <v>8</v>
      </c>
      <c r="D3365" t="s">
        <v>715</v>
      </c>
      <c r="E3365" t="s">
        <v>716</v>
      </c>
      <c r="F3365" t="s">
        <v>103</v>
      </c>
      <c r="G3365" t="s">
        <v>1000</v>
      </c>
      <c r="H3365">
        <v>11</v>
      </c>
    </row>
    <row r="3366" spans="1:8" x14ac:dyDescent="0.25">
      <c r="A3366" t="s">
        <v>604</v>
      </c>
      <c r="B3366">
        <v>2</v>
      </c>
      <c r="C3366">
        <v>8</v>
      </c>
      <c r="D3366" t="s">
        <v>715</v>
      </c>
      <c r="E3366" t="s">
        <v>716</v>
      </c>
      <c r="F3366" t="s">
        <v>111</v>
      </c>
      <c r="G3366" t="s">
        <v>83</v>
      </c>
      <c r="H3366">
        <v>46</v>
      </c>
    </row>
    <row r="3367" spans="1:8" x14ac:dyDescent="0.25">
      <c r="A3367" t="s">
        <v>604</v>
      </c>
      <c r="B3367">
        <v>2</v>
      </c>
      <c r="C3367">
        <v>8</v>
      </c>
      <c r="D3367" t="s">
        <v>715</v>
      </c>
      <c r="E3367" t="s">
        <v>716</v>
      </c>
      <c r="F3367" t="s">
        <v>170</v>
      </c>
      <c r="G3367" t="s">
        <v>1078</v>
      </c>
      <c r="H3367">
        <v>1</v>
      </c>
    </row>
    <row r="3368" spans="1:8" x14ac:dyDescent="0.25">
      <c r="A3368" t="s">
        <v>604</v>
      </c>
      <c r="B3368">
        <v>2</v>
      </c>
      <c r="C3368">
        <v>8</v>
      </c>
      <c r="D3368" t="s">
        <v>715</v>
      </c>
      <c r="E3368" t="s">
        <v>716</v>
      </c>
      <c r="F3368" t="s">
        <v>170</v>
      </c>
      <c r="G3368" t="s">
        <v>83</v>
      </c>
      <c r="H3368">
        <v>14</v>
      </c>
    </row>
    <row r="3369" spans="1:8" x14ac:dyDescent="0.25">
      <c r="A3369" t="s">
        <v>604</v>
      </c>
      <c r="B3369">
        <v>2</v>
      </c>
      <c r="C3369">
        <v>8</v>
      </c>
      <c r="D3369" t="s">
        <v>715</v>
      </c>
      <c r="E3369" t="s">
        <v>716</v>
      </c>
      <c r="F3369" t="s">
        <v>170</v>
      </c>
      <c r="G3369" t="s">
        <v>85</v>
      </c>
      <c r="H3369">
        <v>12</v>
      </c>
    </row>
    <row r="3370" spans="1:8" x14ac:dyDescent="0.25">
      <c r="A3370" t="s">
        <v>604</v>
      </c>
      <c r="B3370">
        <v>2</v>
      </c>
      <c r="C3370">
        <v>8</v>
      </c>
      <c r="D3370" t="s">
        <v>715</v>
      </c>
      <c r="E3370" t="s">
        <v>716</v>
      </c>
      <c r="F3370" t="s">
        <v>170</v>
      </c>
      <c r="G3370" t="s">
        <v>87</v>
      </c>
      <c r="H3370">
        <v>13</v>
      </c>
    </row>
    <row r="3371" spans="1:8" x14ac:dyDescent="0.25">
      <c r="A3371" t="s">
        <v>604</v>
      </c>
      <c r="B3371">
        <v>2</v>
      </c>
      <c r="C3371">
        <v>8</v>
      </c>
      <c r="D3371" t="s">
        <v>715</v>
      </c>
      <c r="E3371" t="s">
        <v>716</v>
      </c>
      <c r="F3371" t="s">
        <v>170</v>
      </c>
      <c r="G3371" t="s">
        <v>1000</v>
      </c>
      <c r="H3371">
        <v>5</v>
      </c>
    </row>
    <row r="3372" spans="1:8" x14ac:dyDescent="0.25">
      <c r="A3372" t="s">
        <v>604</v>
      </c>
      <c r="B3372">
        <v>2</v>
      </c>
      <c r="C3372">
        <v>8</v>
      </c>
      <c r="D3372" t="s">
        <v>715</v>
      </c>
      <c r="E3372" t="s">
        <v>716</v>
      </c>
      <c r="F3372" t="s">
        <v>170</v>
      </c>
      <c r="G3372" t="s">
        <v>81</v>
      </c>
      <c r="H3372">
        <v>5</v>
      </c>
    </row>
    <row r="3373" spans="1:8" x14ac:dyDescent="0.25">
      <c r="A3373" t="s">
        <v>604</v>
      </c>
      <c r="B3373">
        <v>2</v>
      </c>
      <c r="C3373">
        <v>8</v>
      </c>
      <c r="D3373" t="s">
        <v>715</v>
      </c>
      <c r="E3373" t="s">
        <v>716</v>
      </c>
      <c r="F3373" t="s">
        <v>162</v>
      </c>
      <c r="G3373" t="s">
        <v>1078</v>
      </c>
      <c r="H3373">
        <v>1341</v>
      </c>
    </row>
    <row r="3374" spans="1:8" x14ac:dyDescent="0.25">
      <c r="A3374" t="s">
        <v>604</v>
      </c>
      <c r="B3374">
        <v>2</v>
      </c>
      <c r="C3374">
        <v>8</v>
      </c>
      <c r="D3374" t="s">
        <v>715</v>
      </c>
      <c r="E3374" t="s">
        <v>716</v>
      </c>
      <c r="F3374" t="s">
        <v>162</v>
      </c>
      <c r="G3374" t="s">
        <v>1000</v>
      </c>
      <c r="H3374">
        <v>525</v>
      </c>
    </row>
    <row r="3375" spans="1:8" x14ac:dyDescent="0.25">
      <c r="A3375" t="s">
        <v>604</v>
      </c>
      <c r="B3375">
        <v>2</v>
      </c>
      <c r="C3375">
        <v>8</v>
      </c>
      <c r="D3375" t="s">
        <v>715</v>
      </c>
      <c r="E3375" t="s">
        <v>716</v>
      </c>
      <c r="F3375" t="s">
        <v>162</v>
      </c>
      <c r="G3375" t="s">
        <v>81</v>
      </c>
      <c r="H3375">
        <v>55</v>
      </c>
    </row>
    <row r="3376" spans="1:8" x14ac:dyDescent="0.25">
      <c r="A3376" t="s">
        <v>604</v>
      </c>
      <c r="B3376">
        <v>2</v>
      </c>
      <c r="C3376">
        <v>8</v>
      </c>
      <c r="D3376" t="s">
        <v>715</v>
      </c>
      <c r="E3376" t="s">
        <v>716</v>
      </c>
      <c r="F3376" t="s">
        <v>95</v>
      </c>
      <c r="G3376" t="s">
        <v>1000</v>
      </c>
      <c r="H3376">
        <v>0</v>
      </c>
    </row>
    <row r="3377" spans="1:8" x14ac:dyDescent="0.25">
      <c r="A3377" t="s">
        <v>604</v>
      </c>
      <c r="B3377">
        <v>2</v>
      </c>
      <c r="C3377">
        <v>8</v>
      </c>
      <c r="D3377" t="s">
        <v>715</v>
      </c>
      <c r="E3377" t="s">
        <v>716</v>
      </c>
      <c r="F3377" t="s">
        <v>789</v>
      </c>
      <c r="G3377" t="s">
        <v>83</v>
      </c>
      <c r="H3377">
        <v>5</v>
      </c>
    </row>
    <row r="3378" spans="1:8" x14ac:dyDescent="0.25">
      <c r="A3378" t="s">
        <v>604</v>
      </c>
      <c r="B3378">
        <v>2</v>
      </c>
      <c r="C3378">
        <v>8</v>
      </c>
      <c r="D3378" t="s">
        <v>715</v>
      </c>
      <c r="E3378" t="s">
        <v>716</v>
      </c>
      <c r="F3378" t="s">
        <v>789</v>
      </c>
      <c r="G3378" t="s">
        <v>1000</v>
      </c>
      <c r="H3378">
        <v>16</v>
      </c>
    </row>
    <row r="3379" spans="1:8" x14ac:dyDescent="0.25">
      <c r="A3379" t="s">
        <v>604</v>
      </c>
      <c r="B3379">
        <v>2</v>
      </c>
      <c r="C3379">
        <v>8</v>
      </c>
      <c r="D3379" t="s">
        <v>715</v>
      </c>
      <c r="E3379" t="s">
        <v>716</v>
      </c>
      <c r="F3379" t="s">
        <v>789</v>
      </c>
      <c r="G3379" t="s">
        <v>81</v>
      </c>
      <c r="H3379">
        <v>75</v>
      </c>
    </row>
    <row r="3380" spans="1:8" x14ac:dyDescent="0.25">
      <c r="A3380" t="s">
        <v>604</v>
      </c>
      <c r="B3380">
        <v>2</v>
      </c>
      <c r="C3380">
        <v>8</v>
      </c>
      <c r="D3380" t="s">
        <v>715</v>
      </c>
      <c r="E3380" t="s">
        <v>716</v>
      </c>
      <c r="F3380" t="s">
        <v>128</v>
      </c>
      <c r="G3380" t="s">
        <v>1078</v>
      </c>
      <c r="H3380">
        <v>2</v>
      </c>
    </row>
    <row r="3381" spans="1:8" x14ac:dyDescent="0.25">
      <c r="A3381" t="s">
        <v>604</v>
      </c>
      <c r="B3381">
        <v>2</v>
      </c>
      <c r="C3381">
        <v>8</v>
      </c>
      <c r="D3381" t="s">
        <v>715</v>
      </c>
      <c r="E3381" t="s">
        <v>716</v>
      </c>
      <c r="F3381" t="s">
        <v>128</v>
      </c>
      <c r="G3381" t="s">
        <v>83</v>
      </c>
      <c r="H3381">
        <v>4</v>
      </c>
    </row>
    <row r="3382" spans="1:8" x14ac:dyDescent="0.25">
      <c r="A3382" t="s">
        <v>604</v>
      </c>
      <c r="B3382">
        <v>2</v>
      </c>
      <c r="C3382">
        <v>8</v>
      </c>
      <c r="D3382" t="s">
        <v>715</v>
      </c>
      <c r="E3382" t="s">
        <v>716</v>
      </c>
      <c r="F3382" t="s">
        <v>128</v>
      </c>
      <c r="G3382" t="s">
        <v>1000</v>
      </c>
      <c r="H3382">
        <v>7</v>
      </c>
    </row>
    <row r="3383" spans="1:8" x14ac:dyDescent="0.25">
      <c r="A3383" t="s">
        <v>604</v>
      </c>
      <c r="B3383">
        <v>2</v>
      </c>
      <c r="C3383">
        <v>8</v>
      </c>
      <c r="D3383" t="s">
        <v>715</v>
      </c>
      <c r="E3383" t="s">
        <v>716</v>
      </c>
      <c r="F3383" t="s">
        <v>128</v>
      </c>
      <c r="G3383" t="s">
        <v>81</v>
      </c>
      <c r="H3383">
        <v>63</v>
      </c>
    </row>
    <row r="3384" spans="1:8" x14ac:dyDescent="0.25">
      <c r="A3384" t="s">
        <v>604</v>
      </c>
      <c r="B3384">
        <v>2</v>
      </c>
      <c r="C3384">
        <v>8</v>
      </c>
      <c r="D3384" t="s">
        <v>715</v>
      </c>
      <c r="E3384" t="s">
        <v>716</v>
      </c>
      <c r="F3384" t="s">
        <v>77</v>
      </c>
      <c r="G3384" t="s">
        <v>1078</v>
      </c>
      <c r="H3384">
        <v>15</v>
      </c>
    </row>
    <row r="3385" spans="1:8" x14ac:dyDescent="0.25">
      <c r="A3385" t="s">
        <v>604</v>
      </c>
      <c r="B3385">
        <v>2</v>
      </c>
      <c r="C3385">
        <v>8</v>
      </c>
      <c r="D3385" t="s">
        <v>715</v>
      </c>
      <c r="E3385" t="s">
        <v>716</v>
      </c>
      <c r="F3385" t="s">
        <v>77</v>
      </c>
      <c r="G3385" t="s">
        <v>1000</v>
      </c>
      <c r="H3385">
        <v>78</v>
      </c>
    </row>
    <row r="3386" spans="1:8" x14ac:dyDescent="0.25">
      <c r="A3386" t="s">
        <v>604</v>
      </c>
      <c r="B3386">
        <v>2</v>
      </c>
      <c r="C3386">
        <v>8</v>
      </c>
      <c r="D3386" t="s">
        <v>715</v>
      </c>
      <c r="E3386" t="s">
        <v>716</v>
      </c>
      <c r="F3386" t="s">
        <v>77</v>
      </c>
      <c r="G3386" t="s">
        <v>81</v>
      </c>
      <c r="H3386">
        <v>32</v>
      </c>
    </row>
    <row r="3387" spans="1:8" x14ac:dyDescent="0.25">
      <c r="A3387" t="s">
        <v>604</v>
      </c>
      <c r="B3387">
        <v>2</v>
      </c>
      <c r="C3387">
        <v>8</v>
      </c>
      <c r="D3387" t="s">
        <v>715</v>
      </c>
      <c r="E3387" t="s">
        <v>716</v>
      </c>
      <c r="F3387" t="s">
        <v>119</v>
      </c>
      <c r="G3387" t="s">
        <v>1078</v>
      </c>
      <c r="H3387">
        <v>166</v>
      </c>
    </row>
    <row r="3388" spans="1:8" x14ac:dyDescent="0.25">
      <c r="A3388" t="s">
        <v>604</v>
      </c>
      <c r="B3388">
        <v>2</v>
      </c>
      <c r="C3388">
        <v>8</v>
      </c>
      <c r="D3388" t="s">
        <v>715</v>
      </c>
      <c r="E3388" t="s">
        <v>716</v>
      </c>
      <c r="F3388" t="s">
        <v>119</v>
      </c>
      <c r="G3388" t="s">
        <v>83</v>
      </c>
      <c r="H3388">
        <v>68</v>
      </c>
    </row>
    <row r="3389" spans="1:8" x14ac:dyDescent="0.25">
      <c r="A3389" t="s">
        <v>604</v>
      </c>
      <c r="B3389">
        <v>2</v>
      </c>
      <c r="C3389">
        <v>8</v>
      </c>
      <c r="D3389" t="s">
        <v>715</v>
      </c>
      <c r="E3389" t="s">
        <v>716</v>
      </c>
      <c r="F3389" t="s">
        <v>119</v>
      </c>
      <c r="G3389" t="s">
        <v>1000</v>
      </c>
      <c r="H3389">
        <v>173</v>
      </c>
    </row>
    <row r="3390" spans="1:8" x14ac:dyDescent="0.25">
      <c r="A3390" t="s">
        <v>604</v>
      </c>
      <c r="B3390">
        <v>2</v>
      </c>
      <c r="C3390">
        <v>8</v>
      </c>
      <c r="D3390" t="s">
        <v>715</v>
      </c>
      <c r="E3390" t="s">
        <v>716</v>
      </c>
      <c r="F3390" t="s">
        <v>119</v>
      </c>
      <c r="G3390" t="s">
        <v>81</v>
      </c>
      <c r="H3390">
        <v>2</v>
      </c>
    </row>
    <row r="3391" spans="1:8" x14ac:dyDescent="0.25">
      <c r="A3391" t="s">
        <v>604</v>
      </c>
      <c r="B3391">
        <v>2</v>
      </c>
      <c r="C3391">
        <v>8</v>
      </c>
      <c r="D3391" t="s">
        <v>715</v>
      </c>
      <c r="E3391" t="s">
        <v>716</v>
      </c>
      <c r="F3391" t="s">
        <v>120</v>
      </c>
      <c r="G3391" t="s">
        <v>1078</v>
      </c>
      <c r="H3391">
        <v>2</v>
      </c>
    </row>
    <row r="3392" spans="1:8" x14ac:dyDescent="0.25">
      <c r="A3392" t="s">
        <v>604</v>
      </c>
      <c r="B3392">
        <v>2</v>
      </c>
      <c r="C3392">
        <v>8</v>
      </c>
      <c r="D3392" t="s">
        <v>715</v>
      </c>
      <c r="E3392" t="s">
        <v>716</v>
      </c>
      <c r="F3392" t="s">
        <v>120</v>
      </c>
      <c r="G3392" t="s">
        <v>83</v>
      </c>
      <c r="H3392">
        <v>565</v>
      </c>
    </row>
    <row r="3393" spans="1:8" x14ac:dyDescent="0.25">
      <c r="A3393" t="s">
        <v>604</v>
      </c>
      <c r="B3393">
        <v>2</v>
      </c>
      <c r="C3393">
        <v>8</v>
      </c>
      <c r="D3393" t="s">
        <v>715</v>
      </c>
      <c r="E3393" t="s">
        <v>716</v>
      </c>
      <c r="F3393" t="s">
        <v>120</v>
      </c>
      <c r="G3393" t="s">
        <v>1000</v>
      </c>
      <c r="H3393">
        <v>62</v>
      </c>
    </row>
    <row r="3394" spans="1:8" x14ac:dyDescent="0.25">
      <c r="A3394" t="s">
        <v>604</v>
      </c>
      <c r="B3394">
        <v>2</v>
      </c>
      <c r="C3394">
        <v>8</v>
      </c>
      <c r="D3394" t="s">
        <v>715</v>
      </c>
      <c r="E3394" t="s">
        <v>716</v>
      </c>
      <c r="F3394" t="s">
        <v>120</v>
      </c>
      <c r="G3394" t="s">
        <v>81</v>
      </c>
      <c r="H3394">
        <v>16</v>
      </c>
    </row>
    <row r="3395" spans="1:8" x14ac:dyDescent="0.25">
      <c r="A3395" t="s">
        <v>604</v>
      </c>
      <c r="B3395">
        <v>2</v>
      </c>
      <c r="C3395">
        <v>8</v>
      </c>
      <c r="D3395" t="s">
        <v>715</v>
      </c>
      <c r="E3395" t="s">
        <v>716</v>
      </c>
      <c r="F3395" t="s">
        <v>152</v>
      </c>
      <c r="G3395" t="s">
        <v>1078</v>
      </c>
      <c r="H3395">
        <v>104</v>
      </c>
    </row>
    <row r="3396" spans="1:8" x14ac:dyDescent="0.25">
      <c r="A3396" t="s">
        <v>604</v>
      </c>
      <c r="B3396">
        <v>2</v>
      </c>
      <c r="C3396">
        <v>8</v>
      </c>
      <c r="D3396" t="s">
        <v>715</v>
      </c>
      <c r="E3396" t="s">
        <v>716</v>
      </c>
      <c r="F3396" t="s">
        <v>152</v>
      </c>
      <c r="G3396" t="s">
        <v>1000</v>
      </c>
      <c r="H3396">
        <v>122</v>
      </c>
    </row>
    <row r="3397" spans="1:8" x14ac:dyDescent="0.25">
      <c r="A3397" t="s">
        <v>604</v>
      </c>
      <c r="B3397">
        <v>2</v>
      </c>
      <c r="C3397">
        <v>8</v>
      </c>
      <c r="D3397" t="s">
        <v>715</v>
      </c>
      <c r="E3397" t="s">
        <v>716</v>
      </c>
      <c r="F3397" t="s">
        <v>790</v>
      </c>
      <c r="G3397" t="s">
        <v>1078</v>
      </c>
      <c r="H3397">
        <v>33</v>
      </c>
    </row>
    <row r="3398" spans="1:8" x14ac:dyDescent="0.25">
      <c r="A3398" t="s">
        <v>604</v>
      </c>
      <c r="B3398">
        <v>2</v>
      </c>
      <c r="C3398">
        <v>8</v>
      </c>
      <c r="D3398" t="s">
        <v>715</v>
      </c>
      <c r="E3398" t="s">
        <v>716</v>
      </c>
      <c r="F3398" t="s">
        <v>790</v>
      </c>
      <c r="G3398" t="s">
        <v>83</v>
      </c>
      <c r="H3398">
        <v>173</v>
      </c>
    </row>
    <row r="3399" spans="1:8" x14ac:dyDescent="0.25">
      <c r="A3399" t="s">
        <v>604</v>
      </c>
      <c r="B3399">
        <v>2</v>
      </c>
      <c r="C3399">
        <v>8</v>
      </c>
      <c r="D3399" t="s">
        <v>715</v>
      </c>
      <c r="E3399" t="s">
        <v>716</v>
      </c>
      <c r="F3399" t="s">
        <v>790</v>
      </c>
      <c r="G3399" t="s">
        <v>1000</v>
      </c>
      <c r="H3399">
        <v>1149</v>
      </c>
    </row>
    <row r="3400" spans="1:8" x14ac:dyDescent="0.25">
      <c r="A3400" t="s">
        <v>604</v>
      </c>
      <c r="B3400">
        <v>2</v>
      </c>
      <c r="C3400">
        <v>8</v>
      </c>
      <c r="D3400" t="s">
        <v>715</v>
      </c>
      <c r="E3400" t="s">
        <v>716</v>
      </c>
      <c r="F3400" t="s">
        <v>790</v>
      </c>
      <c r="G3400" t="s">
        <v>81</v>
      </c>
      <c r="H3400">
        <v>1116</v>
      </c>
    </row>
    <row r="3401" spans="1:8" x14ac:dyDescent="0.25">
      <c r="A3401" t="s">
        <v>604</v>
      </c>
      <c r="B3401">
        <v>2</v>
      </c>
      <c r="C3401">
        <v>8</v>
      </c>
      <c r="D3401" t="s">
        <v>715</v>
      </c>
      <c r="E3401" t="s">
        <v>717</v>
      </c>
      <c r="F3401" t="s">
        <v>136</v>
      </c>
      <c r="G3401" t="s">
        <v>1078</v>
      </c>
      <c r="H3401">
        <v>0</v>
      </c>
    </row>
    <row r="3402" spans="1:8" x14ac:dyDescent="0.25">
      <c r="A3402" t="s">
        <v>604</v>
      </c>
      <c r="B3402">
        <v>2</v>
      </c>
      <c r="C3402">
        <v>8</v>
      </c>
      <c r="D3402" t="s">
        <v>715</v>
      </c>
      <c r="E3402" t="s">
        <v>717</v>
      </c>
      <c r="F3402" t="s">
        <v>136</v>
      </c>
      <c r="G3402" t="s">
        <v>83</v>
      </c>
      <c r="H3402">
        <v>0</v>
      </c>
    </row>
    <row r="3403" spans="1:8" x14ac:dyDescent="0.25">
      <c r="A3403" t="s">
        <v>604</v>
      </c>
      <c r="B3403">
        <v>2</v>
      </c>
      <c r="C3403">
        <v>8</v>
      </c>
      <c r="D3403" t="s">
        <v>715</v>
      </c>
      <c r="E3403" t="s">
        <v>717</v>
      </c>
      <c r="F3403" t="s">
        <v>136</v>
      </c>
      <c r="G3403" t="s">
        <v>1000</v>
      </c>
      <c r="H3403">
        <v>0</v>
      </c>
    </row>
    <row r="3404" spans="1:8" x14ac:dyDescent="0.25">
      <c r="A3404" t="s">
        <v>604</v>
      </c>
      <c r="B3404">
        <v>2</v>
      </c>
      <c r="C3404">
        <v>8</v>
      </c>
      <c r="D3404" t="s">
        <v>715</v>
      </c>
      <c r="E3404" t="s">
        <v>717</v>
      </c>
      <c r="F3404" t="s">
        <v>136</v>
      </c>
      <c r="G3404" t="s">
        <v>81</v>
      </c>
      <c r="H3404">
        <v>0</v>
      </c>
    </row>
    <row r="3405" spans="1:8" x14ac:dyDescent="0.25">
      <c r="A3405" t="s">
        <v>604</v>
      </c>
      <c r="B3405">
        <v>2</v>
      </c>
      <c r="C3405">
        <v>8</v>
      </c>
      <c r="D3405" t="s">
        <v>715</v>
      </c>
      <c r="E3405" t="s">
        <v>717</v>
      </c>
      <c r="F3405" t="s">
        <v>153</v>
      </c>
      <c r="G3405" t="s">
        <v>1078</v>
      </c>
      <c r="H3405">
        <v>22</v>
      </c>
    </row>
    <row r="3406" spans="1:8" x14ac:dyDescent="0.25">
      <c r="A3406" t="s">
        <v>604</v>
      </c>
      <c r="B3406">
        <v>2</v>
      </c>
      <c r="C3406">
        <v>8</v>
      </c>
      <c r="D3406" t="s">
        <v>715</v>
      </c>
      <c r="E3406" t="s">
        <v>717</v>
      </c>
      <c r="F3406" t="s">
        <v>153</v>
      </c>
      <c r="G3406" t="s">
        <v>83</v>
      </c>
      <c r="H3406">
        <v>0</v>
      </c>
    </row>
    <row r="3407" spans="1:8" x14ac:dyDescent="0.25">
      <c r="A3407" t="s">
        <v>604</v>
      </c>
      <c r="B3407">
        <v>2</v>
      </c>
      <c r="C3407">
        <v>8</v>
      </c>
      <c r="D3407" t="s">
        <v>715</v>
      </c>
      <c r="E3407" t="s">
        <v>717</v>
      </c>
      <c r="F3407" t="s">
        <v>153</v>
      </c>
      <c r="G3407" t="s">
        <v>1000</v>
      </c>
      <c r="H3407">
        <v>0</v>
      </c>
    </row>
    <row r="3408" spans="1:8" x14ac:dyDescent="0.25">
      <c r="A3408" t="s">
        <v>604</v>
      </c>
      <c r="B3408">
        <v>2</v>
      </c>
      <c r="C3408">
        <v>8</v>
      </c>
      <c r="D3408" t="s">
        <v>715</v>
      </c>
      <c r="E3408" t="s">
        <v>717</v>
      </c>
      <c r="F3408" t="s">
        <v>153</v>
      </c>
      <c r="G3408" t="s">
        <v>81</v>
      </c>
      <c r="H3408">
        <v>0</v>
      </c>
    </row>
    <row r="3409" spans="1:8" x14ac:dyDescent="0.25">
      <c r="A3409" t="s">
        <v>604</v>
      </c>
      <c r="B3409">
        <v>2</v>
      </c>
      <c r="C3409">
        <v>8</v>
      </c>
      <c r="D3409" t="s">
        <v>715</v>
      </c>
      <c r="E3409" t="s">
        <v>717</v>
      </c>
      <c r="F3409" t="s">
        <v>154</v>
      </c>
      <c r="G3409" t="s">
        <v>1078</v>
      </c>
      <c r="H3409">
        <v>6</v>
      </c>
    </row>
    <row r="3410" spans="1:8" x14ac:dyDescent="0.25">
      <c r="A3410" t="s">
        <v>604</v>
      </c>
      <c r="B3410">
        <v>2</v>
      </c>
      <c r="C3410">
        <v>8</v>
      </c>
      <c r="D3410" t="s">
        <v>715</v>
      </c>
      <c r="E3410" t="s">
        <v>717</v>
      </c>
      <c r="F3410" t="s">
        <v>154</v>
      </c>
      <c r="G3410" t="s">
        <v>1000</v>
      </c>
      <c r="H3410">
        <v>0</v>
      </c>
    </row>
    <row r="3411" spans="1:8" x14ac:dyDescent="0.25">
      <c r="A3411" t="s">
        <v>604</v>
      </c>
      <c r="B3411">
        <v>2</v>
      </c>
      <c r="C3411">
        <v>8</v>
      </c>
      <c r="D3411" t="s">
        <v>715</v>
      </c>
      <c r="E3411" t="s">
        <v>717</v>
      </c>
      <c r="F3411" t="s">
        <v>154</v>
      </c>
      <c r="G3411" t="s">
        <v>81</v>
      </c>
      <c r="H3411">
        <v>0</v>
      </c>
    </row>
    <row r="3412" spans="1:8" x14ac:dyDescent="0.25">
      <c r="A3412" t="s">
        <v>604</v>
      </c>
      <c r="B3412">
        <v>2</v>
      </c>
      <c r="C3412">
        <v>8</v>
      </c>
      <c r="D3412" t="s">
        <v>715</v>
      </c>
      <c r="E3412" t="s">
        <v>717</v>
      </c>
      <c r="F3412" t="s">
        <v>144</v>
      </c>
      <c r="G3412" t="s">
        <v>1078</v>
      </c>
      <c r="H3412">
        <v>0</v>
      </c>
    </row>
    <row r="3413" spans="1:8" x14ac:dyDescent="0.25">
      <c r="A3413" t="s">
        <v>604</v>
      </c>
      <c r="B3413">
        <v>2</v>
      </c>
      <c r="C3413">
        <v>8</v>
      </c>
      <c r="D3413" t="s">
        <v>715</v>
      </c>
      <c r="E3413" t="s">
        <v>717</v>
      </c>
      <c r="F3413" t="s">
        <v>144</v>
      </c>
      <c r="G3413" t="s">
        <v>1000</v>
      </c>
      <c r="H3413">
        <v>1</v>
      </c>
    </row>
    <row r="3414" spans="1:8" x14ac:dyDescent="0.25">
      <c r="A3414" t="s">
        <v>604</v>
      </c>
      <c r="B3414">
        <v>2</v>
      </c>
      <c r="C3414">
        <v>8</v>
      </c>
      <c r="D3414" t="s">
        <v>715</v>
      </c>
      <c r="E3414" t="s">
        <v>717</v>
      </c>
      <c r="F3414" t="s">
        <v>144</v>
      </c>
      <c r="G3414" t="s">
        <v>81</v>
      </c>
      <c r="H3414">
        <v>0</v>
      </c>
    </row>
    <row r="3415" spans="1:8" x14ac:dyDescent="0.25">
      <c r="A3415" t="s">
        <v>604</v>
      </c>
      <c r="B3415">
        <v>2</v>
      </c>
      <c r="C3415">
        <v>8</v>
      </c>
      <c r="D3415" t="s">
        <v>715</v>
      </c>
      <c r="E3415" t="s">
        <v>717</v>
      </c>
      <c r="F3415" t="s">
        <v>103</v>
      </c>
      <c r="G3415" t="s">
        <v>83</v>
      </c>
      <c r="H3415">
        <v>0</v>
      </c>
    </row>
    <row r="3416" spans="1:8" x14ac:dyDescent="0.25">
      <c r="A3416" t="s">
        <v>604</v>
      </c>
      <c r="B3416">
        <v>2</v>
      </c>
      <c r="C3416">
        <v>8</v>
      </c>
      <c r="D3416" t="s">
        <v>715</v>
      </c>
      <c r="E3416" t="s">
        <v>717</v>
      </c>
      <c r="F3416" t="s">
        <v>103</v>
      </c>
      <c r="G3416" t="s">
        <v>1000</v>
      </c>
      <c r="H3416">
        <v>0</v>
      </c>
    </row>
    <row r="3417" spans="1:8" x14ac:dyDescent="0.25">
      <c r="A3417" t="s">
        <v>604</v>
      </c>
      <c r="B3417">
        <v>2</v>
      </c>
      <c r="C3417">
        <v>8</v>
      </c>
      <c r="D3417" t="s">
        <v>715</v>
      </c>
      <c r="E3417" t="s">
        <v>717</v>
      </c>
      <c r="F3417" t="s">
        <v>111</v>
      </c>
      <c r="G3417" t="s">
        <v>83</v>
      </c>
      <c r="H3417">
        <v>0</v>
      </c>
    </row>
    <row r="3418" spans="1:8" x14ac:dyDescent="0.25">
      <c r="A3418" t="s">
        <v>604</v>
      </c>
      <c r="B3418">
        <v>2</v>
      </c>
      <c r="C3418">
        <v>8</v>
      </c>
      <c r="D3418" t="s">
        <v>715</v>
      </c>
      <c r="E3418" t="s">
        <v>717</v>
      </c>
      <c r="F3418" t="s">
        <v>170</v>
      </c>
      <c r="G3418" t="s">
        <v>1078</v>
      </c>
      <c r="H3418">
        <v>0</v>
      </c>
    </row>
    <row r="3419" spans="1:8" x14ac:dyDescent="0.25">
      <c r="A3419" t="s">
        <v>604</v>
      </c>
      <c r="B3419">
        <v>2</v>
      </c>
      <c r="C3419">
        <v>8</v>
      </c>
      <c r="D3419" t="s">
        <v>715</v>
      </c>
      <c r="E3419" t="s">
        <v>717</v>
      </c>
      <c r="F3419" t="s">
        <v>170</v>
      </c>
      <c r="G3419" t="s">
        <v>83</v>
      </c>
      <c r="H3419">
        <v>0</v>
      </c>
    </row>
    <row r="3420" spans="1:8" x14ac:dyDescent="0.25">
      <c r="A3420" t="s">
        <v>604</v>
      </c>
      <c r="B3420">
        <v>2</v>
      </c>
      <c r="C3420">
        <v>8</v>
      </c>
      <c r="D3420" t="s">
        <v>715</v>
      </c>
      <c r="E3420" t="s">
        <v>717</v>
      </c>
      <c r="F3420" t="s">
        <v>170</v>
      </c>
      <c r="G3420" t="s">
        <v>85</v>
      </c>
      <c r="H3420">
        <v>0</v>
      </c>
    </row>
    <row r="3421" spans="1:8" x14ac:dyDescent="0.25">
      <c r="A3421" t="s">
        <v>604</v>
      </c>
      <c r="B3421">
        <v>2</v>
      </c>
      <c r="C3421">
        <v>8</v>
      </c>
      <c r="D3421" t="s">
        <v>715</v>
      </c>
      <c r="E3421" t="s">
        <v>717</v>
      </c>
      <c r="F3421" t="s">
        <v>170</v>
      </c>
      <c r="G3421" t="s">
        <v>87</v>
      </c>
      <c r="H3421">
        <v>0</v>
      </c>
    </row>
    <row r="3422" spans="1:8" x14ac:dyDescent="0.25">
      <c r="A3422" t="s">
        <v>604</v>
      </c>
      <c r="B3422">
        <v>2</v>
      </c>
      <c r="C3422">
        <v>8</v>
      </c>
      <c r="D3422" t="s">
        <v>715</v>
      </c>
      <c r="E3422" t="s">
        <v>717</v>
      </c>
      <c r="F3422" t="s">
        <v>170</v>
      </c>
      <c r="G3422" t="s">
        <v>1000</v>
      </c>
      <c r="H3422">
        <v>0</v>
      </c>
    </row>
    <row r="3423" spans="1:8" x14ac:dyDescent="0.25">
      <c r="A3423" t="s">
        <v>604</v>
      </c>
      <c r="B3423">
        <v>2</v>
      </c>
      <c r="C3423">
        <v>8</v>
      </c>
      <c r="D3423" t="s">
        <v>715</v>
      </c>
      <c r="E3423" t="s">
        <v>717</v>
      </c>
      <c r="F3423" t="s">
        <v>170</v>
      </c>
      <c r="G3423" t="s">
        <v>81</v>
      </c>
      <c r="H3423">
        <v>0</v>
      </c>
    </row>
    <row r="3424" spans="1:8" x14ac:dyDescent="0.25">
      <c r="A3424" t="s">
        <v>604</v>
      </c>
      <c r="B3424">
        <v>2</v>
      </c>
      <c r="C3424">
        <v>8</v>
      </c>
      <c r="D3424" t="s">
        <v>715</v>
      </c>
      <c r="E3424" t="s">
        <v>717</v>
      </c>
      <c r="F3424" t="s">
        <v>162</v>
      </c>
      <c r="G3424" t="s">
        <v>1078</v>
      </c>
      <c r="H3424">
        <v>2</v>
      </c>
    </row>
    <row r="3425" spans="1:8" x14ac:dyDescent="0.25">
      <c r="A3425" t="s">
        <v>604</v>
      </c>
      <c r="B3425">
        <v>2</v>
      </c>
      <c r="C3425">
        <v>8</v>
      </c>
      <c r="D3425" t="s">
        <v>715</v>
      </c>
      <c r="E3425" t="s">
        <v>717</v>
      </c>
      <c r="F3425" t="s">
        <v>162</v>
      </c>
      <c r="G3425" t="s">
        <v>1000</v>
      </c>
      <c r="H3425">
        <v>0</v>
      </c>
    </row>
    <row r="3426" spans="1:8" x14ac:dyDescent="0.25">
      <c r="A3426" t="s">
        <v>604</v>
      </c>
      <c r="B3426">
        <v>2</v>
      </c>
      <c r="C3426">
        <v>8</v>
      </c>
      <c r="D3426" t="s">
        <v>715</v>
      </c>
      <c r="E3426" t="s">
        <v>717</v>
      </c>
      <c r="F3426" t="s">
        <v>162</v>
      </c>
      <c r="G3426" t="s">
        <v>81</v>
      </c>
      <c r="H3426">
        <v>0</v>
      </c>
    </row>
    <row r="3427" spans="1:8" x14ac:dyDescent="0.25">
      <c r="A3427" t="s">
        <v>604</v>
      </c>
      <c r="B3427">
        <v>2</v>
      </c>
      <c r="C3427">
        <v>8</v>
      </c>
      <c r="D3427" t="s">
        <v>715</v>
      </c>
      <c r="E3427" t="s">
        <v>717</v>
      </c>
      <c r="F3427" t="s">
        <v>95</v>
      </c>
      <c r="G3427" t="s">
        <v>1000</v>
      </c>
      <c r="H3427">
        <v>0</v>
      </c>
    </row>
    <row r="3428" spans="1:8" x14ac:dyDescent="0.25">
      <c r="A3428" t="s">
        <v>604</v>
      </c>
      <c r="B3428">
        <v>2</v>
      </c>
      <c r="C3428">
        <v>8</v>
      </c>
      <c r="D3428" t="s">
        <v>715</v>
      </c>
      <c r="E3428" t="s">
        <v>717</v>
      </c>
      <c r="F3428" t="s">
        <v>789</v>
      </c>
      <c r="G3428" t="s">
        <v>83</v>
      </c>
      <c r="H3428">
        <v>0</v>
      </c>
    </row>
    <row r="3429" spans="1:8" x14ac:dyDescent="0.25">
      <c r="A3429" t="s">
        <v>604</v>
      </c>
      <c r="B3429">
        <v>2</v>
      </c>
      <c r="C3429">
        <v>8</v>
      </c>
      <c r="D3429" t="s">
        <v>715</v>
      </c>
      <c r="E3429" t="s">
        <v>717</v>
      </c>
      <c r="F3429" t="s">
        <v>789</v>
      </c>
      <c r="G3429" t="s">
        <v>1000</v>
      </c>
      <c r="H3429">
        <v>0</v>
      </c>
    </row>
    <row r="3430" spans="1:8" x14ac:dyDescent="0.25">
      <c r="A3430" t="s">
        <v>604</v>
      </c>
      <c r="B3430">
        <v>2</v>
      </c>
      <c r="C3430">
        <v>8</v>
      </c>
      <c r="D3430" t="s">
        <v>715</v>
      </c>
      <c r="E3430" t="s">
        <v>717</v>
      </c>
      <c r="F3430" t="s">
        <v>789</v>
      </c>
      <c r="G3430" t="s">
        <v>81</v>
      </c>
      <c r="H3430">
        <v>0</v>
      </c>
    </row>
    <row r="3431" spans="1:8" x14ac:dyDescent="0.25">
      <c r="A3431" t="s">
        <v>604</v>
      </c>
      <c r="B3431">
        <v>2</v>
      </c>
      <c r="C3431">
        <v>8</v>
      </c>
      <c r="D3431" t="s">
        <v>715</v>
      </c>
      <c r="E3431" t="s">
        <v>717</v>
      </c>
      <c r="F3431" t="s">
        <v>128</v>
      </c>
      <c r="G3431" t="s">
        <v>1078</v>
      </c>
      <c r="H3431">
        <v>0</v>
      </c>
    </row>
    <row r="3432" spans="1:8" x14ac:dyDescent="0.25">
      <c r="A3432" t="s">
        <v>604</v>
      </c>
      <c r="B3432">
        <v>2</v>
      </c>
      <c r="C3432">
        <v>8</v>
      </c>
      <c r="D3432" t="s">
        <v>715</v>
      </c>
      <c r="E3432" t="s">
        <v>717</v>
      </c>
      <c r="F3432" t="s">
        <v>128</v>
      </c>
      <c r="G3432" t="s">
        <v>83</v>
      </c>
      <c r="H3432">
        <v>0</v>
      </c>
    </row>
    <row r="3433" spans="1:8" x14ac:dyDescent="0.25">
      <c r="A3433" t="s">
        <v>604</v>
      </c>
      <c r="B3433">
        <v>2</v>
      </c>
      <c r="C3433">
        <v>8</v>
      </c>
      <c r="D3433" t="s">
        <v>715</v>
      </c>
      <c r="E3433" t="s">
        <v>717</v>
      </c>
      <c r="F3433" t="s">
        <v>128</v>
      </c>
      <c r="G3433" t="s">
        <v>1000</v>
      </c>
      <c r="H3433">
        <v>0</v>
      </c>
    </row>
    <row r="3434" spans="1:8" x14ac:dyDescent="0.25">
      <c r="A3434" t="s">
        <v>604</v>
      </c>
      <c r="B3434">
        <v>2</v>
      </c>
      <c r="C3434">
        <v>8</v>
      </c>
      <c r="D3434" t="s">
        <v>715</v>
      </c>
      <c r="E3434" t="s">
        <v>717</v>
      </c>
      <c r="F3434" t="s">
        <v>128</v>
      </c>
      <c r="G3434" t="s">
        <v>81</v>
      </c>
      <c r="H3434">
        <v>0</v>
      </c>
    </row>
    <row r="3435" spans="1:8" x14ac:dyDescent="0.25">
      <c r="A3435" t="s">
        <v>604</v>
      </c>
      <c r="B3435">
        <v>2</v>
      </c>
      <c r="C3435">
        <v>8</v>
      </c>
      <c r="D3435" t="s">
        <v>715</v>
      </c>
      <c r="E3435" t="s">
        <v>717</v>
      </c>
      <c r="F3435" t="s">
        <v>77</v>
      </c>
      <c r="G3435" t="s">
        <v>1078</v>
      </c>
      <c r="H3435">
        <v>0</v>
      </c>
    </row>
    <row r="3436" spans="1:8" x14ac:dyDescent="0.25">
      <c r="A3436" t="s">
        <v>604</v>
      </c>
      <c r="B3436">
        <v>2</v>
      </c>
      <c r="C3436">
        <v>8</v>
      </c>
      <c r="D3436" t="s">
        <v>715</v>
      </c>
      <c r="E3436" t="s">
        <v>717</v>
      </c>
      <c r="F3436" t="s">
        <v>77</v>
      </c>
      <c r="G3436" t="s">
        <v>1000</v>
      </c>
      <c r="H3436">
        <v>0</v>
      </c>
    </row>
    <row r="3437" spans="1:8" x14ac:dyDescent="0.25">
      <c r="A3437" t="s">
        <v>604</v>
      </c>
      <c r="B3437">
        <v>2</v>
      </c>
      <c r="C3437">
        <v>8</v>
      </c>
      <c r="D3437" t="s">
        <v>715</v>
      </c>
      <c r="E3437" t="s">
        <v>717</v>
      </c>
      <c r="F3437" t="s">
        <v>77</v>
      </c>
      <c r="G3437" t="s">
        <v>81</v>
      </c>
      <c r="H3437">
        <v>0</v>
      </c>
    </row>
    <row r="3438" spans="1:8" x14ac:dyDescent="0.25">
      <c r="A3438" t="s">
        <v>604</v>
      </c>
      <c r="B3438">
        <v>2</v>
      </c>
      <c r="C3438">
        <v>8</v>
      </c>
      <c r="D3438" t="s">
        <v>715</v>
      </c>
      <c r="E3438" t="s">
        <v>717</v>
      </c>
      <c r="F3438" t="s">
        <v>119</v>
      </c>
      <c r="G3438" t="s">
        <v>1078</v>
      </c>
      <c r="H3438">
        <v>5</v>
      </c>
    </row>
    <row r="3439" spans="1:8" x14ac:dyDescent="0.25">
      <c r="A3439" t="s">
        <v>604</v>
      </c>
      <c r="B3439">
        <v>2</v>
      </c>
      <c r="C3439">
        <v>8</v>
      </c>
      <c r="D3439" t="s">
        <v>715</v>
      </c>
      <c r="E3439" t="s">
        <v>717</v>
      </c>
      <c r="F3439" t="s">
        <v>119</v>
      </c>
      <c r="G3439" t="s">
        <v>1000</v>
      </c>
      <c r="H3439">
        <v>0</v>
      </c>
    </row>
    <row r="3440" spans="1:8" x14ac:dyDescent="0.25">
      <c r="A3440" t="s">
        <v>604</v>
      </c>
      <c r="B3440">
        <v>2</v>
      </c>
      <c r="C3440">
        <v>8</v>
      </c>
      <c r="D3440" t="s">
        <v>715</v>
      </c>
      <c r="E3440" t="s">
        <v>717</v>
      </c>
      <c r="F3440" t="s">
        <v>119</v>
      </c>
      <c r="G3440" t="s">
        <v>81</v>
      </c>
      <c r="H3440">
        <v>0</v>
      </c>
    </row>
    <row r="3441" spans="1:8" x14ac:dyDescent="0.25">
      <c r="A3441" t="s">
        <v>604</v>
      </c>
      <c r="B3441">
        <v>2</v>
      </c>
      <c r="C3441">
        <v>8</v>
      </c>
      <c r="D3441" t="s">
        <v>715</v>
      </c>
      <c r="E3441" t="s">
        <v>717</v>
      </c>
      <c r="F3441" t="s">
        <v>120</v>
      </c>
      <c r="G3441" t="s">
        <v>83</v>
      </c>
      <c r="H3441">
        <v>0</v>
      </c>
    </row>
    <row r="3442" spans="1:8" x14ac:dyDescent="0.25">
      <c r="A3442" t="s">
        <v>604</v>
      </c>
      <c r="B3442">
        <v>2</v>
      </c>
      <c r="C3442">
        <v>8</v>
      </c>
      <c r="D3442" t="s">
        <v>715</v>
      </c>
      <c r="E3442" t="s">
        <v>717</v>
      </c>
      <c r="F3442" t="s">
        <v>120</v>
      </c>
      <c r="G3442" t="s">
        <v>1000</v>
      </c>
      <c r="H3442">
        <v>0</v>
      </c>
    </row>
    <row r="3443" spans="1:8" x14ac:dyDescent="0.25">
      <c r="A3443" t="s">
        <v>604</v>
      </c>
      <c r="B3443">
        <v>2</v>
      </c>
      <c r="C3443">
        <v>8</v>
      </c>
      <c r="D3443" t="s">
        <v>715</v>
      </c>
      <c r="E3443" t="s">
        <v>717</v>
      </c>
      <c r="F3443" t="s">
        <v>120</v>
      </c>
      <c r="G3443" t="s">
        <v>81</v>
      </c>
      <c r="H3443">
        <v>0</v>
      </c>
    </row>
    <row r="3444" spans="1:8" x14ac:dyDescent="0.25">
      <c r="A3444" t="s">
        <v>604</v>
      </c>
      <c r="B3444">
        <v>2</v>
      </c>
      <c r="C3444">
        <v>8</v>
      </c>
      <c r="D3444" t="s">
        <v>715</v>
      </c>
      <c r="E3444" t="s">
        <v>717</v>
      </c>
      <c r="F3444" t="s">
        <v>152</v>
      </c>
      <c r="G3444" t="s">
        <v>1078</v>
      </c>
      <c r="H3444">
        <v>1</v>
      </c>
    </row>
    <row r="3445" spans="1:8" x14ac:dyDescent="0.25">
      <c r="A3445" t="s">
        <v>604</v>
      </c>
      <c r="B3445">
        <v>2</v>
      </c>
      <c r="C3445">
        <v>8</v>
      </c>
      <c r="D3445" t="s">
        <v>715</v>
      </c>
      <c r="E3445" t="s">
        <v>717</v>
      </c>
      <c r="F3445" t="s">
        <v>152</v>
      </c>
      <c r="G3445" t="s">
        <v>1000</v>
      </c>
      <c r="H3445">
        <v>0</v>
      </c>
    </row>
    <row r="3446" spans="1:8" x14ac:dyDescent="0.25">
      <c r="A3446" t="s">
        <v>604</v>
      </c>
      <c r="B3446">
        <v>2</v>
      </c>
      <c r="C3446">
        <v>8</v>
      </c>
      <c r="D3446" t="s">
        <v>715</v>
      </c>
      <c r="E3446" t="s">
        <v>717</v>
      </c>
      <c r="F3446" t="s">
        <v>790</v>
      </c>
      <c r="G3446" t="s">
        <v>1078</v>
      </c>
      <c r="H3446">
        <v>0</v>
      </c>
    </row>
    <row r="3447" spans="1:8" x14ac:dyDescent="0.25">
      <c r="A3447" t="s">
        <v>604</v>
      </c>
      <c r="B3447">
        <v>2</v>
      </c>
      <c r="C3447">
        <v>8</v>
      </c>
      <c r="D3447" t="s">
        <v>715</v>
      </c>
      <c r="E3447" t="s">
        <v>717</v>
      </c>
      <c r="F3447" t="s">
        <v>790</v>
      </c>
      <c r="G3447" t="s">
        <v>83</v>
      </c>
      <c r="H3447">
        <v>0</v>
      </c>
    </row>
    <row r="3448" spans="1:8" x14ac:dyDescent="0.25">
      <c r="A3448" t="s">
        <v>604</v>
      </c>
      <c r="B3448">
        <v>2</v>
      </c>
      <c r="C3448">
        <v>8</v>
      </c>
      <c r="D3448" t="s">
        <v>715</v>
      </c>
      <c r="E3448" t="s">
        <v>717</v>
      </c>
      <c r="F3448" t="s">
        <v>790</v>
      </c>
      <c r="G3448" t="s">
        <v>1000</v>
      </c>
      <c r="H3448">
        <v>0</v>
      </c>
    </row>
    <row r="3449" spans="1:8" x14ac:dyDescent="0.25">
      <c r="A3449" t="s">
        <v>604</v>
      </c>
      <c r="B3449">
        <v>2</v>
      </c>
      <c r="C3449">
        <v>8</v>
      </c>
      <c r="D3449" t="s">
        <v>715</v>
      </c>
      <c r="E3449" t="s">
        <v>717</v>
      </c>
      <c r="F3449" t="s">
        <v>790</v>
      </c>
      <c r="G3449" t="s">
        <v>81</v>
      </c>
      <c r="H3449">
        <v>1</v>
      </c>
    </row>
    <row r="3450" spans="1:8" x14ac:dyDescent="0.25">
      <c r="A3450" t="s">
        <v>604</v>
      </c>
      <c r="B3450">
        <v>2</v>
      </c>
      <c r="C3450">
        <v>8</v>
      </c>
      <c r="D3450" t="s">
        <v>715</v>
      </c>
      <c r="E3450" t="s">
        <v>718</v>
      </c>
      <c r="F3450" t="s">
        <v>136</v>
      </c>
      <c r="G3450" t="s">
        <v>1078</v>
      </c>
      <c r="H3450">
        <v>0</v>
      </c>
    </row>
    <row r="3451" spans="1:8" x14ac:dyDescent="0.25">
      <c r="A3451" t="s">
        <v>604</v>
      </c>
      <c r="B3451">
        <v>2</v>
      </c>
      <c r="C3451">
        <v>8</v>
      </c>
      <c r="D3451" t="s">
        <v>715</v>
      </c>
      <c r="E3451" t="s">
        <v>718</v>
      </c>
      <c r="F3451" t="s">
        <v>136</v>
      </c>
      <c r="G3451" t="s">
        <v>83</v>
      </c>
      <c r="H3451">
        <v>0</v>
      </c>
    </row>
    <row r="3452" spans="1:8" x14ac:dyDescent="0.25">
      <c r="A3452" t="s">
        <v>604</v>
      </c>
      <c r="B3452">
        <v>2</v>
      </c>
      <c r="C3452">
        <v>8</v>
      </c>
      <c r="D3452" t="s">
        <v>715</v>
      </c>
      <c r="E3452" t="s">
        <v>718</v>
      </c>
      <c r="F3452" t="s">
        <v>136</v>
      </c>
      <c r="G3452" t="s">
        <v>1000</v>
      </c>
      <c r="H3452">
        <v>0</v>
      </c>
    </row>
    <row r="3453" spans="1:8" x14ac:dyDescent="0.25">
      <c r="A3453" t="s">
        <v>604</v>
      </c>
      <c r="B3453">
        <v>2</v>
      </c>
      <c r="C3453">
        <v>8</v>
      </c>
      <c r="D3453" t="s">
        <v>715</v>
      </c>
      <c r="E3453" t="s">
        <v>718</v>
      </c>
      <c r="F3453" t="s">
        <v>136</v>
      </c>
      <c r="G3453" t="s">
        <v>81</v>
      </c>
      <c r="H3453">
        <v>0</v>
      </c>
    </row>
    <row r="3454" spans="1:8" x14ac:dyDescent="0.25">
      <c r="A3454" t="s">
        <v>604</v>
      </c>
      <c r="B3454">
        <v>2</v>
      </c>
      <c r="C3454">
        <v>8</v>
      </c>
      <c r="D3454" t="s">
        <v>715</v>
      </c>
      <c r="E3454" t="s">
        <v>718</v>
      </c>
      <c r="F3454" t="s">
        <v>153</v>
      </c>
      <c r="G3454" t="s">
        <v>1078</v>
      </c>
      <c r="H3454">
        <v>9</v>
      </c>
    </row>
    <row r="3455" spans="1:8" x14ac:dyDescent="0.25">
      <c r="A3455" t="s">
        <v>604</v>
      </c>
      <c r="B3455">
        <v>2</v>
      </c>
      <c r="C3455">
        <v>8</v>
      </c>
      <c r="D3455" t="s">
        <v>715</v>
      </c>
      <c r="E3455" t="s">
        <v>718</v>
      </c>
      <c r="F3455" t="s">
        <v>153</v>
      </c>
      <c r="G3455" t="s">
        <v>83</v>
      </c>
      <c r="H3455">
        <v>0</v>
      </c>
    </row>
    <row r="3456" spans="1:8" x14ac:dyDescent="0.25">
      <c r="A3456" t="s">
        <v>604</v>
      </c>
      <c r="B3456">
        <v>2</v>
      </c>
      <c r="C3456">
        <v>8</v>
      </c>
      <c r="D3456" t="s">
        <v>715</v>
      </c>
      <c r="E3456" t="s">
        <v>718</v>
      </c>
      <c r="F3456" t="s">
        <v>153</v>
      </c>
      <c r="G3456" t="s">
        <v>1000</v>
      </c>
      <c r="H3456">
        <v>3</v>
      </c>
    </row>
    <row r="3457" spans="1:8" x14ac:dyDescent="0.25">
      <c r="A3457" t="s">
        <v>604</v>
      </c>
      <c r="B3457">
        <v>2</v>
      </c>
      <c r="C3457">
        <v>8</v>
      </c>
      <c r="D3457" t="s">
        <v>715</v>
      </c>
      <c r="E3457" t="s">
        <v>718</v>
      </c>
      <c r="F3457" t="s">
        <v>153</v>
      </c>
      <c r="G3457" t="s">
        <v>81</v>
      </c>
      <c r="H3457">
        <v>0</v>
      </c>
    </row>
    <row r="3458" spans="1:8" x14ac:dyDescent="0.25">
      <c r="A3458" t="s">
        <v>604</v>
      </c>
      <c r="B3458">
        <v>2</v>
      </c>
      <c r="C3458">
        <v>8</v>
      </c>
      <c r="D3458" t="s">
        <v>715</v>
      </c>
      <c r="E3458" t="s">
        <v>718</v>
      </c>
      <c r="F3458" t="s">
        <v>154</v>
      </c>
      <c r="G3458" t="s">
        <v>1078</v>
      </c>
      <c r="H3458">
        <v>0</v>
      </c>
    </row>
    <row r="3459" spans="1:8" x14ac:dyDescent="0.25">
      <c r="A3459" t="s">
        <v>604</v>
      </c>
      <c r="B3459">
        <v>2</v>
      </c>
      <c r="C3459">
        <v>8</v>
      </c>
      <c r="D3459" t="s">
        <v>715</v>
      </c>
      <c r="E3459" t="s">
        <v>718</v>
      </c>
      <c r="F3459" t="s">
        <v>154</v>
      </c>
      <c r="G3459" t="s">
        <v>1000</v>
      </c>
      <c r="H3459">
        <v>0</v>
      </c>
    </row>
    <row r="3460" spans="1:8" x14ac:dyDescent="0.25">
      <c r="A3460" t="s">
        <v>604</v>
      </c>
      <c r="B3460">
        <v>2</v>
      </c>
      <c r="C3460">
        <v>8</v>
      </c>
      <c r="D3460" t="s">
        <v>715</v>
      </c>
      <c r="E3460" t="s">
        <v>718</v>
      </c>
      <c r="F3460" t="s">
        <v>154</v>
      </c>
      <c r="G3460" t="s">
        <v>81</v>
      </c>
      <c r="H3460">
        <v>0</v>
      </c>
    </row>
    <row r="3461" spans="1:8" x14ac:dyDescent="0.25">
      <c r="A3461" t="s">
        <v>604</v>
      </c>
      <c r="B3461">
        <v>2</v>
      </c>
      <c r="C3461">
        <v>8</v>
      </c>
      <c r="D3461" t="s">
        <v>715</v>
      </c>
      <c r="E3461" t="s">
        <v>718</v>
      </c>
      <c r="F3461" t="s">
        <v>144</v>
      </c>
      <c r="G3461" t="s">
        <v>1078</v>
      </c>
      <c r="H3461">
        <v>0</v>
      </c>
    </row>
    <row r="3462" spans="1:8" x14ac:dyDescent="0.25">
      <c r="A3462" t="s">
        <v>604</v>
      </c>
      <c r="B3462">
        <v>2</v>
      </c>
      <c r="C3462">
        <v>8</v>
      </c>
      <c r="D3462" t="s">
        <v>715</v>
      </c>
      <c r="E3462" t="s">
        <v>718</v>
      </c>
      <c r="F3462" t="s">
        <v>144</v>
      </c>
      <c r="G3462" t="s">
        <v>1000</v>
      </c>
      <c r="H3462">
        <v>136</v>
      </c>
    </row>
    <row r="3463" spans="1:8" x14ac:dyDescent="0.25">
      <c r="A3463" t="s">
        <v>604</v>
      </c>
      <c r="B3463">
        <v>2</v>
      </c>
      <c r="C3463">
        <v>8</v>
      </c>
      <c r="D3463" t="s">
        <v>715</v>
      </c>
      <c r="E3463" t="s">
        <v>718</v>
      </c>
      <c r="F3463" t="s">
        <v>144</v>
      </c>
      <c r="G3463" t="s">
        <v>81</v>
      </c>
      <c r="H3463">
        <v>141</v>
      </c>
    </row>
    <row r="3464" spans="1:8" x14ac:dyDescent="0.25">
      <c r="A3464" t="s">
        <v>604</v>
      </c>
      <c r="B3464">
        <v>2</v>
      </c>
      <c r="C3464">
        <v>8</v>
      </c>
      <c r="D3464" t="s">
        <v>715</v>
      </c>
      <c r="E3464" t="s">
        <v>718</v>
      </c>
      <c r="F3464" t="s">
        <v>103</v>
      </c>
      <c r="G3464" t="s">
        <v>83</v>
      </c>
      <c r="H3464">
        <v>0</v>
      </c>
    </row>
    <row r="3465" spans="1:8" x14ac:dyDescent="0.25">
      <c r="A3465" t="s">
        <v>604</v>
      </c>
      <c r="B3465">
        <v>2</v>
      </c>
      <c r="C3465">
        <v>8</v>
      </c>
      <c r="D3465" t="s">
        <v>715</v>
      </c>
      <c r="E3465" t="s">
        <v>718</v>
      </c>
      <c r="F3465" t="s">
        <v>103</v>
      </c>
      <c r="G3465" t="s">
        <v>1000</v>
      </c>
      <c r="H3465">
        <v>0</v>
      </c>
    </row>
    <row r="3466" spans="1:8" x14ac:dyDescent="0.25">
      <c r="A3466" t="s">
        <v>604</v>
      </c>
      <c r="B3466">
        <v>2</v>
      </c>
      <c r="C3466">
        <v>8</v>
      </c>
      <c r="D3466" t="s">
        <v>715</v>
      </c>
      <c r="E3466" t="s">
        <v>718</v>
      </c>
      <c r="F3466" t="s">
        <v>111</v>
      </c>
      <c r="G3466" t="s">
        <v>83</v>
      </c>
      <c r="H3466">
        <v>0</v>
      </c>
    </row>
    <row r="3467" spans="1:8" x14ac:dyDescent="0.25">
      <c r="A3467" t="s">
        <v>604</v>
      </c>
      <c r="B3467">
        <v>2</v>
      </c>
      <c r="C3467">
        <v>8</v>
      </c>
      <c r="D3467" t="s">
        <v>715</v>
      </c>
      <c r="E3467" t="s">
        <v>718</v>
      </c>
      <c r="F3467" t="s">
        <v>170</v>
      </c>
      <c r="G3467" t="s">
        <v>1078</v>
      </c>
      <c r="H3467">
        <v>0</v>
      </c>
    </row>
    <row r="3468" spans="1:8" x14ac:dyDescent="0.25">
      <c r="A3468" t="s">
        <v>604</v>
      </c>
      <c r="B3468">
        <v>2</v>
      </c>
      <c r="C3468">
        <v>8</v>
      </c>
      <c r="D3468" t="s">
        <v>715</v>
      </c>
      <c r="E3468" t="s">
        <v>718</v>
      </c>
      <c r="F3468" t="s">
        <v>170</v>
      </c>
      <c r="G3468" t="s">
        <v>83</v>
      </c>
      <c r="H3468">
        <v>0</v>
      </c>
    </row>
    <row r="3469" spans="1:8" x14ac:dyDescent="0.25">
      <c r="A3469" t="s">
        <v>604</v>
      </c>
      <c r="B3469">
        <v>2</v>
      </c>
      <c r="C3469">
        <v>8</v>
      </c>
      <c r="D3469" t="s">
        <v>715</v>
      </c>
      <c r="E3469" t="s">
        <v>718</v>
      </c>
      <c r="F3469" t="s">
        <v>170</v>
      </c>
      <c r="G3469" t="s">
        <v>85</v>
      </c>
      <c r="H3469">
        <v>0</v>
      </c>
    </row>
    <row r="3470" spans="1:8" x14ac:dyDescent="0.25">
      <c r="A3470" t="s">
        <v>604</v>
      </c>
      <c r="B3470">
        <v>2</v>
      </c>
      <c r="C3470">
        <v>8</v>
      </c>
      <c r="D3470" t="s">
        <v>715</v>
      </c>
      <c r="E3470" t="s">
        <v>718</v>
      </c>
      <c r="F3470" t="s">
        <v>170</v>
      </c>
      <c r="G3470" t="s">
        <v>87</v>
      </c>
      <c r="H3470">
        <v>0</v>
      </c>
    </row>
    <row r="3471" spans="1:8" x14ac:dyDescent="0.25">
      <c r="A3471" t="s">
        <v>604</v>
      </c>
      <c r="B3471">
        <v>2</v>
      </c>
      <c r="C3471">
        <v>8</v>
      </c>
      <c r="D3471" t="s">
        <v>715</v>
      </c>
      <c r="E3471" t="s">
        <v>718</v>
      </c>
      <c r="F3471" t="s">
        <v>170</v>
      </c>
      <c r="G3471" t="s">
        <v>1000</v>
      </c>
      <c r="H3471">
        <v>0</v>
      </c>
    </row>
    <row r="3472" spans="1:8" x14ac:dyDescent="0.25">
      <c r="A3472" t="s">
        <v>604</v>
      </c>
      <c r="B3472">
        <v>2</v>
      </c>
      <c r="C3472">
        <v>8</v>
      </c>
      <c r="D3472" t="s">
        <v>715</v>
      </c>
      <c r="E3472" t="s">
        <v>718</v>
      </c>
      <c r="F3472" t="s">
        <v>170</v>
      </c>
      <c r="G3472" t="s">
        <v>81</v>
      </c>
      <c r="H3472">
        <v>0</v>
      </c>
    </row>
    <row r="3473" spans="1:8" x14ac:dyDescent="0.25">
      <c r="A3473" t="s">
        <v>604</v>
      </c>
      <c r="B3473">
        <v>2</v>
      </c>
      <c r="C3473">
        <v>8</v>
      </c>
      <c r="D3473" t="s">
        <v>715</v>
      </c>
      <c r="E3473" t="s">
        <v>718</v>
      </c>
      <c r="F3473" t="s">
        <v>162</v>
      </c>
      <c r="G3473" t="s">
        <v>1078</v>
      </c>
      <c r="H3473">
        <v>5</v>
      </c>
    </row>
    <row r="3474" spans="1:8" x14ac:dyDescent="0.25">
      <c r="A3474" t="s">
        <v>604</v>
      </c>
      <c r="B3474">
        <v>2</v>
      </c>
      <c r="C3474">
        <v>8</v>
      </c>
      <c r="D3474" t="s">
        <v>715</v>
      </c>
      <c r="E3474" t="s">
        <v>718</v>
      </c>
      <c r="F3474" t="s">
        <v>162</v>
      </c>
      <c r="G3474" t="s">
        <v>1000</v>
      </c>
      <c r="H3474">
        <v>16</v>
      </c>
    </row>
    <row r="3475" spans="1:8" x14ac:dyDescent="0.25">
      <c r="A3475" t="s">
        <v>604</v>
      </c>
      <c r="B3475">
        <v>2</v>
      </c>
      <c r="C3475">
        <v>8</v>
      </c>
      <c r="D3475" t="s">
        <v>715</v>
      </c>
      <c r="E3475" t="s">
        <v>718</v>
      </c>
      <c r="F3475" t="s">
        <v>162</v>
      </c>
      <c r="G3475" t="s">
        <v>81</v>
      </c>
      <c r="H3475">
        <v>0</v>
      </c>
    </row>
    <row r="3476" spans="1:8" x14ac:dyDescent="0.25">
      <c r="A3476" t="s">
        <v>604</v>
      </c>
      <c r="B3476">
        <v>2</v>
      </c>
      <c r="C3476">
        <v>8</v>
      </c>
      <c r="D3476" t="s">
        <v>715</v>
      </c>
      <c r="E3476" t="s">
        <v>718</v>
      </c>
      <c r="F3476" t="s">
        <v>95</v>
      </c>
      <c r="G3476" t="s">
        <v>1000</v>
      </c>
      <c r="H3476">
        <v>0</v>
      </c>
    </row>
    <row r="3477" spans="1:8" x14ac:dyDescent="0.25">
      <c r="A3477" t="s">
        <v>604</v>
      </c>
      <c r="B3477">
        <v>2</v>
      </c>
      <c r="C3477">
        <v>8</v>
      </c>
      <c r="D3477" t="s">
        <v>715</v>
      </c>
      <c r="E3477" t="s">
        <v>718</v>
      </c>
      <c r="F3477" t="s">
        <v>789</v>
      </c>
      <c r="G3477" t="s">
        <v>83</v>
      </c>
      <c r="H3477">
        <v>0</v>
      </c>
    </row>
    <row r="3478" spans="1:8" x14ac:dyDescent="0.25">
      <c r="A3478" t="s">
        <v>604</v>
      </c>
      <c r="B3478">
        <v>2</v>
      </c>
      <c r="C3478">
        <v>8</v>
      </c>
      <c r="D3478" t="s">
        <v>715</v>
      </c>
      <c r="E3478" t="s">
        <v>718</v>
      </c>
      <c r="F3478" t="s">
        <v>789</v>
      </c>
      <c r="G3478" t="s">
        <v>1000</v>
      </c>
      <c r="H3478">
        <v>10</v>
      </c>
    </row>
    <row r="3479" spans="1:8" x14ac:dyDescent="0.25">
      <c r="A3479" t="s">
        <v>604</v>
      </c>
      <c r="B3479">
        <v>2</v>
      </c>
      <c r="C3479">
        <v>8</v>
      </c>
      <c r="D3479" t="s">
        <v>715</v>
      </c>
      <c r="E3479" t="s">
        <v>718</v>
      </c>
      <c r="F3479" t="s">
        <v>789</v>
      </c>
      <c r="G3479" t="s">
        <v>81</v>
      </c>
      <c r="H3479">
        <v>0</v>
      </c>
    </row>
    <row r="3480" spans="1:8" x14ac:dyDescent="0.25">
      <c r="A3480" t="s">
        <v>604</v>
      </c>
      <c r="B3480">
        <v>2</v>
      </c>
      <c r="C3480">
        <v>8</v>
      </c>
      <c r="D3480" t="s">
        <v>715</v>
      </c>
      <c r="E3480" t="s">
        <v>718</v>
      </c>
      <c r="F3480" t="s">
        <v>128</v>
      </c>
      <c r="G3480" t="s">
        <v>1078</v>
      </c>
      <c r="H3480">
        <v>0</v>
      </c>
    </row>
    <row r="3481" spans="1:8" x14ac:dyDescent="0.25">
      <c r="A3481" t="s">
        <v>604</v>
      </c>
      <c r="B3481">
        <v>2</v>
      </c>
      <c r="C3481">
        <v>8</v>
      </c>
      <c r="D3481" t="s">
        <v>715</v>
      </c>
      <c r="E3481" t="s">
        <v>718</v>
      </c>
      <c r="F3481" t="s">
        <v>128</v>
      </c>
      <c r="G3481" t="s">
        <v>83</v>
      </c>
      <c r="H3481">
        <v>0</v>
      </c>
    </row>
    <row r="3482" spans="1:8" x14ac:dyDescent="0.25">
      <c r="A3482" t="s">
        <v>604</v>
      </c>
      <c r="B3482">
        <v>2</v>
      </c>
      <c r="C3482">
        <v>8</v>
      </c>
      <c r="D3482" t="s">
        <v>715</v>
      </c>
      <c r="E3482" t="s">
        <v>718</v>
      </c>
      <c r="F3482" t="s">
        <v>128</v>
      </c>
      <c r="G3482" t="s">
        <v>1000</v>
      </c>
      <c r="H3482">
        <v>2</v>
      </c>
    </row>
    <row r="3483" spans="1:8" x14ac:dyDescent="0.25">
      <c r="A3483" t="s">
        <v>604</v>
      </c>
      <c r="B3483">
        <v>2</v>
      </c>
      <c r="C3483">
        <v>8</v>
      </c>
      <c r="D3483" t="s">
        <v>715</v>
      </c>
      <c r="E3483" t="s">
        <v>718</v>
      </c>
      <c r="F3483" t="s">
        <v>128</v>
      </c>
      <c r="G3483" t="s">
        <v>81</v>
      </c>
      <c r="H3483">
        <v>0</v>
      </c>
    </row>
    <row r="3484" spans="1:8" x14ac:dyDescent="0.25">
      <c r="A3484" t="s">
        <v>604</v>
      </c>
      <c r="B3484">
        <v>2</v>
      </c>
      <c r="C3484">
        <v>8</v>
      </c>
      <c r="D3484" t="s">
        <v>715</v>
      </c>
      <c r="E3484" t="s">
        <v>718</v>
      </c>
      <c r="F3484" t="s">
        <v>77</v>
      </c>
      <c r="G3484" t="s">
        <v>1078</v>
      </c>
      <c r="H3484">
        <v>1</v>
      </c>
    </row>
    <row r="3485" spans="1:8" x14ac:dyDescent="0.25">
      <c r="A3485" t="s">
        <v>604</v>
      </c>
      <c r="B3485">
        <v>2</v>
      </c>
      <c r="C3485">
        <v>8</v>
      </c>
      <c r="D3485" t="s">
        <v>715</v>
      </c>
      <c r="E3485" t="s">
        <v>718</v>
      </c>
      <c r="F3485" t="s">
        <v>77</v>
      </c>
      <c r="G3485" t="s">
        <v>1000</v>
      </c>
      <c r="H3485">
        <v>6</v>
      </c>
    </row>
    <row r="3486" spans="1:8" x14ac:dyDescent="0.25">
      <c r="A3486" t="s">
        <v>604</v>
      </c>
      <c r="B3486">
        <v>2</v>
      </c>
      <c r="C3486">
        <v>8</v>
      </c>
      <c r="D3486" t="s">
        <v>715</v>
      </c>
      <c r="E3486" t="s">
        <v>718</v>
      </c>
      <c r="F3486" t="s">
        <v>77</v>
      </c>
      <c r="G3486" t="s">
        <v>81</v>
      </c>
      <c r="H3486">
        <v>0</v>
      </c>
    </row>
    <row r="3487" spans="1:8" x14ac:dyDescent="0.25">
      <c r="A3487" t="s">
        <v>604</v>
      </c>
      <c r="B3487">
        <v>2</v>
      </c>
      <c r="C3487">
        <v>8</v>
      </c>
      <c r="D3487" t="s">
        <v>715</v>
      </c>
      <c r="E3487" t="s">
        <v>718</v>
      </c>
      <c r="F3487" t="s">
        <v>119</v>
      </c>
      <c r="G3487" t="s">
        <v>1078</v>
      </c>
      <c r="H3487">
        <v>1</v>
      </c>
    </row>
    <row r="3488" spans="1:8" x14ac:dyDescent="0.25">
      <c r="A3488" t="s">
        <v>604</v>
      </c>
      <c r="B3488">
        <v>2</v>
      </c>
      <c r="C3488">
        <v>8</v>
      </c>
      <c r="D3488" t="s">
        <v>715</v>
      </c>
      <c r="E3488" t="s">
        <v>718</v>
      </c>
      <c r="F3488" t="s">
        <v>119</v>
      </c>
      <c r="G3488" t="s">
        <v>1000</v>
      </c>
      <c r="H3488">
        <v>0</v>
      </c>
    </row>
    <row r="3489" spans="1:8" x14ac:dyDescent="0.25">
      <c r="A3489" t="s">
        <v>604</v>
      </c>
      <c r="B3489">
        <v>2</v>
      </c>
      <c r="C3489">
        <v>8</v>
      </c>
      <c r="D3489" t="s">
        <v>715</v>
      </c>
      <c r="E3489" t="s">
        <v>718</v>
      </c>
      <c r="F3489" t="s">
        <v>119</v>
      </c>
      <c r="G3489" t="s">
        <v>81</v>
      </c>
      <c r="H3489">
        <v>0</v>
      </c>
    </row>
    <row r="3490" spans="1:8" x14ac:dyDescent="0.25">
      <c r="A3490" t="s">
        <v>604</v>
      </c>
      <c r="B3490">
        <v>2</v>
      </c>
      <c r="C3490">
        <v>8</v>
      </c>
      <c r="D3490" t="s">
        <v>715</v>
      </c>
      <c r="E3490" t="s">
        <v>718</v>
      </c>
      <c r="F3490" t="s">
        <v>120</v>
      </c>
      <c r="G3490" t="s">
        <v>83</v>
      </c>
      <c r="H3490">
        <v>0</v>
      </c>
    </row>
    <row r="3491" spans="1:8" x14ac:dyDescent="0.25">
      <c r="A3491" t="s">
        <v>604</v>
      </c>
      <c r="B3491">
        <v>2</v>
      </c>
      <c r="C3491">
        <v>8</v>
      </c>
      <c r="D3491" t="s">
        <v>715</v>
      </c>
      <c r="E3491" t="s">
        <v>718</v>
      </c>
      <c r="F3491" t="s">
        <v>120</v>
      </c>
      <c r="G3491" t="s">
        <v>1000</v>
      </c>
      <c r="H3491">
        <v>2</v>
      </c>
    </row>
    <row r="3492" spans="1:8" x14ac:dyDescent="0.25">
      <c r="A3492" t="s">
        <v>604</v>
      </c>
      <c r="B3492">
        <v>2</v>
      </c>
      <c r="C3492">
        <v>8</v>
      </c>
      <c r="D3492" t="s">
        <v>715</v>
      </c>
      <c r="E3492" t="s">
        <v>718</v>
      </c>
      <c r="F3492" t="s">
        <v>120</v>
      </c>
      <c r="G3492" t="s">
        <v>81</v>
      </c>
      <c r="H3492">
        <v>0</v>
      </c>
    </row>
    <row r="3493" spans="1:8" x14ac:dyDescent="0.25">
      <c r="A3493" t="s">
        <v>604</v>
      </c>
      <c r="B3493">
        <v>2</v>
      </c>
      <c r="C3493">
        <v>8</v>
      </c>
      <c r="D3493" t="s">
        <v>715</v>
      </c>
      <c r="E3493" t="s">
        <v>718</v>
      </c>
      <c r="F3493" t="s">
        <v>152</v>
      </c>
      <c r="G3493" t="s">
        <v>1078</v>
      </c>
      <c r="H3493">
        <v>0</v>
      </c>
    </row>
    <row r="3494" spans="1:8" x14ac:dyDescent="0.25">
      <c r="A3494" t="s">
        <v>604</v>
      </c>
      <c r="B3494">
        <v>2</v>
      </c>
      <c r="C3494">
        <v>8</v>
      </c>
      <c r="D3494" t="s">
        <v>715</v>
      </c>
      <c r="E3494" t="s">
        <v>718</v>
      </c>
      <c r="F3494" t="s">
        <v>152</v>
      </c>
      <c r="G3494" t="s">
        <v>1000</v>
      </c>
      <c r="H3494">
        <v>12</v>
      </c>
    </row>
    <row r="3495" spans="1:8" x14ac:dyDescent="0.25">
      <c r="A3495" t="s">
        <v>604</v>
      </c>
      <c r="B3495">
        <v>2</v>
      </c>
      <c r="C3495">
        <v>8</v>
      </c>
      <c r="D3495" t="s">
        <v>715</v>
      </c>
      <c r="E3495" t="s">
        <v>718</v>
      </c>
      <c r="F3495" t="s">
        <v>790</v>
      </c>
      <c r="G3495" t="s">
        <v>1078</v>
      </c>
      <c r="H3495">
        <v>0</v>
      </c>
    </row>
    <row r="3496" spans="1:8" x14ac:dyDescent="0.25">
      <c r="A3496" t="s">
        <v>604</v>
      </c>
      <c r="B3496">
        <v>2</v>
      </c>
      <c r="C3496">
        <v>8</v>
      </c>
      <c r="D3496" t="s">
        <v>715</v>
      </c>
      <c r="E3496" t="s">
        <v>718</v>
      </c>
      <c r="F3496" t="s">
        <v>790</v>
      </c>
      <c r="G3496" t="s">
        <v>83</v>
      </c>
      <c r="H3496">
        <v>0</v>
      </c>
    </row>
    <row r="3497" spans="1:8" x14ac:dyDescent="0.25">
      <c r="A3497" t="s">
        <v>604</v>
      </c>
      <c r="B3497">
        <v>2</v>
      </c>
      <c r="C3497">
        <v>8</v>
      </c>
      <c r="D3497" t="s">
        <v>715</v>
      </c>
      <c r="E3497" t="s">
        <v>718</v>
      </c>
      <c r="F3497" t="s">
        <v>790</v>
      </c>
      <c r="G3497" t="s">
        <v>1000</v>
      </c>
      <c r="H3497">
        <v>61</v>
      </c>
    </row>
    <row r="3498" spans="1:8" x14ac:dyDescent="0.25">
      <c r="A3498" t="s">
        <v>604</v>
      </c>
      <c r="B3498">
        <v>2</v>
      </c>
      <c r="C3498">
        <v>8</v>
      </c>
      <c r="D3498" t="s">
        <v>715</v>
      </c>
      <c r="E3498" t="s">
        <v>718</v>
      </c>
      <c r="F3498" t="s">
        <v>790</v>
      </c>
      <c r="G3498" t="s">
        <v>81</v>
      </c>
      <c r="H3498">
        <v>22</v>
      </c>
    </row>
    <row r="3499" spans="1:8" x14ac:dyDescent="0.25">
      <c r="A3499" t="s">
        <v>604</v>
      </c>
      <c r="B3499">
        <v>2</v>
      </c>
      <c r="C3499">
        <v>8</v>
      </c>
      <c r="D3499" t="s">
        <v>715</v>
      </c>
      <c r="E3499" t="s">
        <v>719</v>
      </c>
      <c r="F3499" t="s">
        <v>136</v>
      </c>
      <c r="G3499" t="s">
        <v>1078</v>
      </c>
      <c r="H3499">
        <v>0</v>
      </c>
    </row>
    <row r="3500" spans="1:8" x14ac:dyDescent="0.25">
      <c r="A3500" t="s">
        <v>604</v>
      </c>
      <c r="B3500">
        <v>2</v>
      </c>
      <c r="C3500">
        <v>8</v>
      </c>
      <c r="D3500" t="s">
        <v>715</v>
      </c>
      <c r="E3500" t="s">
        <v>719</v>
      </c>
      <c r="F3500" t="s">
        <v>136</v>
      </c>
      <c r="G3500" t="s">
        <v>83</v>
      </c>
      <c r="H3500">
        <v>0</v>
      </c>
    </row>
    <row r="3501" spans="1:8" x14ac:dyDescent="0.25">
      <c r="A3501" t="s">
        <v>604</v>
      </c>
      <c r="B3501">
        <v>2</v>
      </c>
      <c r="C3501">
        <v>8</v>
      </c>
      <c r="D3501" t="s">
        <v>715</v>
      </c>
      <c r="E3501" t="s">
        <v>719</v>
      </c>
      <c r="F3501" t="s">
        <v>136</v>
      </c>
      <c r="G3501" t="s">
        <v>1000</v>
      </c>
      <c r="H3501">
        <v>0</v>
      </c>
    </row>
    <row r="3502" spans="1:8" x14ac:dyDescent="0.25">
      <c r="A3502" t="s">
        <v>604</v>
      </c>
      <c r="B3502">
        <v>2</v>
      </c>
      <c r="C3502">
        <v>8</v>
      </c>
      <c r="D3502" t="s">
        <v>715</v>
      </c>
      <c r="E3502" t="s">
        <v>719</v>
      </c>
      <c r="F3502" t="s">
        <v>136</v>
      </c>
      <c r="G3502" t="s">
        <v>81</v>
      </c>
      <c r="H3502">
        <v>0</v>
      </c>
    </row>
    <row r="3503" spans="1:8" x14ac:dyDescent="0.25">
      <c r="A3503" t="s">
        <v>604</v>
      </c>
      <c r="B3503">
        <v>2</v>
      </c>
      <c r="C3503">
        <v>8</v>
      </c>
      <c r="D3503" t="s">
        <v>715</v>
      </c>
      <c r="E3503" t="s">
        <v>719</v>
      </c>
      <c r="F3503" t="s">
        <v>153</v>
      </c>
      <c r="G3503" t="s">
        <v>1078</v>
      </c>
      <c r="H3503">
        <v>33</v>
      </c>
    </row>
    <row r="3504" spans="1:8" x14ac:dyDescent="0.25">
      <c r="A3504" t="s">
        <v>604</v>
      </c>
      <c r="B3504">
        <v>2</v>
      </c>
      <c r="C3504">
        <v>8</v>
      </c>
      <c r="D3504" t="s">
        <v>715</v>
      </c>
      <c r="E3504" t="s">
        <v>719</v>
      </c>
      <c r="F3504" t="s">
        <v>153</v>
      </c>
      <c r="G3504" t="s">
        <v>83</v>
      </c>
      <c r="H3504">
        <v>0</v>
      </c>
    </row>
    <row r="3505" spans="1:8" x14ac:dyDescent="0.25">
      <c r="A3505" t="s">
        <v>604</v>
      </c>
      <c r="B3505">
        <v>2</v>
      </c>
      <c r="C3505">
        <v>8</v>
      </c>
      <c r="D3505" t="s">
        <v>715</v>
      </c>
      <c r="E3505" t="s">
        <v>719</v>
      </c>
      <c r="F3505" t="s">
        <v>153</v>
      </c>
      <c r="G3505" t="s">
        <v>1000</v>
      </c>
      <c r="H3505">
        <v>1</v>
      </c>
    </row>
    <row r="3506" spans="1:8" x14ac:dyDescent="0.25">
      <c r="A3506" t="s">
        <v>604</v>
      </c>
      <c r="B3506">
        <v>2</v>
      </c>
      <c r="C3506">
        <v>8</v>
      </c>
      <c r="D3506" t="s">
        <v>715</v>
      </c>
      <c r="E3506" t="s">
        <v>719</v>
      </c>
      <c r="F3506" t="s">
        <v>153</v>
      </c>
      <c r="G3506" t="s">
        <v>81</v>
      </c>
      <c r="H3506">
        <v>0</v>
      </c>
    </row>
    <row r="3507" spans="1:8" x14ac:dyDescent="0.25">
      <c r="A3507" t="s">
        <v>604</v>
      </c>
      <c r="B3507">
        <v>2</v>
      </c>
      <c r="C3507">
        <v>8</v>
      </c>
      <c r="D3507" t="s">
        <v>715</v>
      </c>
      <c r="E3507" t="s">
        <v>719</v>
      </c>
      <c r="F3507" t="s">
        <v>154</v>
      </c>
      <c r="G3507" t="s">
        <v>1078</v>
      </c>
      <c r="H3507">
        <v>39</v>
      </c>
    </row>
    <row r="3508" spans="1:8" x14ac:dyDescent="0.25">
      <c r="A3508" t="s">
        <v>604</v>
      </c>
      <c r="B3508">
        <v>2</v>
      </c>
      <c r="C3508">
        <v>8</v>
      </c>
      <c r="D3508" t="s">
        <v>715</v>
      </c>
      <c r="E3508" t="s">
        <v>719</v>
      </c>
      <c r="F3508" t="s">
        <v>154</v>
      </c>
      <c r="G3508" t="s">
        <v>1000</v>
      </c>
      <c r="H3508">
        <v>0</v>
      </c>
    </row>
    <row r="3509" spans="1:8" x14ac:dyDescent="0.25">
      <c r="A3509" t="s">
        <v>604</v>
      </c>
      <c r="B3509">
        <v>2</v>
      </c>
      <c r="C3509">
        <v>8</v>
      </c>
      <c r="D3509" t="s">
        <v>715</v>
      </c>
      <c r="E3509" t="s">
        <v>719</v>
      </c>
      <c r="F3509" t="s">
        <v>154</v>
      </c>
      <c r="G3509" t="s">
        <v>81</v>
      </c>
      <c r="H3509">
        <v>0</v>
      </c>
    </row>
    <row r="3510" spans="1:8" x14ac:dyDescent="0.25">
      <c r="A3510" t="s">
        <v>604</v>
      </c>
      <c r="B3510">
        <v>2</v>
      </c>
      <c r="C3510">
        <v>8</v>
      </c>
      <c r="D3510" t="s">
        <v>715</v>
      </c>
      <c r="E3510" t="s">
        <v>719</v>
      </c>
      <c r="F3510" t="s">
        <v>144</v>
      </c>
      <c r="G3510" t="s">
        <v>1078</v>
      </c>
      <c r="H3510">
        <v>0</v>
      </c>
    </row>
    <row r="3511" spans="1:8" x14ac:dyDescent="0.25">
      <c r="A3511" t="s">
        <v>604</v>
      </c>
      <c r="B3511">
        <v>2</v>
      </c>
      <c r="C3511">
        <v>8</v>
      </c>
      <c r="D3511" t="s">
        <v>715</v>
      </c>
      <c r="E3511" t="s">
        <v>719</v>
      </c>
      <c r="F3511" t="s">
        <v>144</v>
      </c>
      <c r="G3511" t="s">
        <v>1000</v>
      </c>
      <c r="H3511">
        <v>0</v>
      </c>
    </row>
    <row r="3512" spans="1:8" x14ac:dyDescent="0.25">
      <c r="A3512" t="s">
        <v>604</v>
      </c>
      <c r="B3512">
        <v>2</v>
      </c>
      <c r="C3512">
        <v>8</v>
      </c>
      <c r="D3512" t="s">
        <v>715</v>
      </c>
      <c r="E3512" t="s">
        <v>719</v>
      </c>
      <c r="F3512" t="s">
        <v>144</v>
      </c>
      <c r="G3512" t="s">
        <v>81</v>
      </c>
      <c r="H3512">
        <v>1</v>
      </c>
    </row>
    <row r="3513" spans="1:8" x14ac:dyDescent="0.25">
      <c r="A3513" t="s">
        <v>604</v>
      </c>
      <c r="B3513">
        <v>2</v>
      </c>
      <c r="C3513">
        <v>8</v>
      </c>
      <c r="D3513" t="s">
        <v>715</v>
      </c>
      <c r="E3513" t="s">
        <v>719</v>
      </c>
      <c r="F3513" t="s">
        <v>103</v>
      </c>
      <c r="G3513" t="s">
        <v>83</v>
      </c>
      <c r="H3513">
        <v>0</v>
      </c>
    </row>
    <row r="3514" spans="1:8" x14ac:dyDescent="0.25">
      <c r="A3514" t="s">
        <v>604</v>
      </c>
      <c r="B3514">
        <v>2</v>
      </c>
      <c r="C3514">
        <v>8</v>
      </c>
      <c r="D3514" t="s">
        <v>715</v>
      </c>
      <c r="E3514" t="s">
        <v>719</v>
      </c>
      <c r="F3514" t="s">
        <v>103</v>
      </c>
      <c r="G3514" t="s">
        <v>1000</v>
      </c>
      <c r="H3514">
        <v>0</v>
      </c>
    </row>
    <row r="3515" spans="1:8" x14ac:dyDescent="0.25">
      <c r="A3515" t="s">
        <v>604</v>
      </c>
      <c r="B3515">
        <v>2</v>
      </c>
      <c r="C3515">
        <v>8</v>
      </c>
      <c r="D3515" t="s">
        <v>715</v>
      </c>
      <c r="E3515" t="s">
        <v>719</v>
      </c>
      <c r="F3515" t="s">
        <v>111</v>
      </c>
      <c r="G3515" t="s">
        <v>83</v>
      </c>
      <c r="H3515">
        <v>0</v>
      </c>
    </row>
    <row r="3516" spans="1:8" x14ac:dyDescent="0.25">
      <c r="A3516" t="s">
        <v>604</v>
      </c>
      <c r="B3516">
        <v>2</v>
      </c>
      <c r="C3516">
        <v>8</v>
      </c>
      <c r="D3516" t="s">
        <v>715</v>
      </c>
      <c r="E3516" t="s">
        <v>719</v>
      </c>
      <c r="F3516" t="s">
        <v>170</v>
      </c>
      <c r="G3516" t="s">
        <v>1078</v>
      </c>
      <c r="H3516">
        <v>0</v>
      </c>
    </row>
    <row r="3517" spans="1:8" x14ac:dyDescent="0.25">
      <c r="A3517" t="s">
        <v>604</v>
      </c>
      <c r="B3517">
        <v>2</v>
      </c>
      <c r="C3517">
        <v>8</v>
      </c>
      <c r="D3517" t="s">
        <v>715</v>
      </c>
      <c r="E3517" t="s">
        <v>719</v>
      </c>
      <c r="F3517" t="s">
        <v>170</v>
      </c>
      <c r="G3517" t="s">
        <v>83</v>
      </c>
      <c r="H3517">
        <v>0</v>
      </c>
    </row>
    <row r="3518" spans="1:8" x14ac:dyDescent="0.25">
      <c r="A3518" t="s">
        <v>604</v>
      </c>
      <c r="B3518">
        <v>2</v>
      </c>
      <c r="C3518">
        <v>8</v>
      </c>
      <c r="D3518" t="s">
        <v>715</v>
      </c>
      <c r="E3518" t="s">
        <v>719</v>
      </c>
      <c r="F3518" t="s">
        <v>170</v>
      </c>
      <c r="G3518" t="s">
        <v>85</v>
      </c>
      <c r="H3518">
        <v>0</v>
      </c>
    </row>
    <row r="3519" spans="1:8" x14ac:dyDescent="0.25">
      <c r="A3519" t="s">
        <v>604</v>
      </c>
      <c r="B3519">
        <v>2</v>
      </c>
      <c r="C3519">
        <v>8</v>
      </c>
      <c r="D3519" t="s">
        <v>715</v>
      </c>
      <c r="E3519" t="s">
        <v>719</v>
      </c>
      <c r="F3519" t="s">
        <v>170</v>
      </c>
      <c r="G3519" t="s">
        <v>87</v>
      </c>
      <c r="H3519">
        <v>0</v>
      </c>
    </row>
    <row r="3520" spans="1:8" x14ac:dyDescent="0.25">
      <c r="A3520" t="s">
        <v>604</v>
      </c>
      <c r="B3520">
        <v>2</v>
      </c>
      <c r="C3520">
        <v>8</v>
      </c>
      <c r="D3520" t="s">
        <v>715</v>
      </c>
      <c r="E3520" t="s">
        <v>719</v>
      </c>
      <c r="F3520" t="s">
        <v>170</v>
      </c>
      <c r="G3520" t="s">
        <v>1000</v>
      </c>
      <c r="H3520">
        <v>0</v>
      </c>
    </row>
    <row r="3521" spans="1:8" x14ac:dyDescent="0.25">
      <c r="A3521" t="s">
        <v>604</v>
      </c>
      <c r="B3521">
        <v>2</v>
      </c>
      <c r="C3521">
        <v>8</v>
      </c>
      <c r="D3521" t="s">
        <v>715</v>
      </c>
      <c r="E3521" t="s">
        <v>719</v>
      </c>
      <c r="F3521" t="s">
        <v>170</v>
      </c>
      <c r="G3521" t="s">
        <v>81</v>
      </c>
      <c r="H3521">
        <v>0</v>
      </c>
    </row>
    <row r="3522" spans="1:8" x14ac:dyDescent="0.25">
      <c r="A3522" t="s">
        <v>604</v>
      </c>
      <c r="B3522">
        <v>2</v>
      </c>
      <c r="C3522">
        <v>8</v>
      </c>
      <c r="D3522" t="s">
        <v>715</v>
      </c>
      <c r="E3522" t="s">
        <v>719</v>
      </c>
      <c r="F3522" t="s">
        <v>162</v>
      </c>
      <c r="G3522" t="s">
        <v>1078</v>
      </c>
      <c r="H3522">
        <v>2</v>
      </c>
    </row>
    <row r="3523" spans="1:8" x14ac:dyDescent="0.25">
      <c r="A3523" t="s">
        <v>604</v>
      </c>
      <c r="B3523">
        <v>2</v>
      </c>
      <c r="C3523">
        <v>8</v>
      </c>
      <c r="D3523" t="s">
        <v>715</v>
      </c>
      <c r="E3523" t="s">
        <v>719</v>
      </c>
      <c r="F3523" t="s">
        <v>162</v>
      </c>
      <c r="G3523" t="s">
        <v>1000</v>
      </c>
      <c r="H3523">
        <v>1</v>
      </c>
    </row>
    <row r="3524" spans="1:8" x14ac:dyDescent="0.25">
      <c r="A3524" t="s">
        <v>604</v>
      </c>
      <c r="B3524">
        <v>2</v>
      </c>
      <c r="C3524">
        <v>8</v>
      </c>
      <c r="D3524" t="s">
        <v>715</v>
      </c>
      <c r="E3524" t="s">
        <v>719</v>
      </c>
      <c r="F3524" t="s">
        <v>162</v>
      </c>
      <c r="G3524" t="s">
        <v>81</v>
      </c>
      <c r="H3524">
        <v>0</v>
      </c>
    </row>
    <row r="3525" spans="1:8" x14ac:dyDescent="0.25">
      <c r="A3525" t="s">
        <v>604</v>
      </c>
      <c r="B3525">
        <v>2</v>
      </c>
      <c r="C3525">
        <v>8</v>
      </c>
      <c r="D3525" t="s">
        <v>715</v>
      </c>
      <c r="E3525" t="s">
        <v>719</v>
      </c>
      <c r="F3525" t="s">
        <v>95</v>
      </c>
      <c r="G3525" t="s">
        <v>1000</v>
      </c>
      <c r="H3525">
        <v>0</v>
      </c>
    </row>
    <row r="3526" spans="1:8" x14ac:dyDescent="0.25">
      <c r="A3526" t="s">
        <v>604</v>
      </c>
      <c r="B3526">
        <v>2</v>
      </c>
      <c r="C3526">
        <v>8</v>
      </c>
      <c r="D3526" t="s">
        <v>715</v>
      </c>
      <c r="E3526" t="s">
        <v>719</v>
      </c>
      <c r="F3526" t="s">
        <v>789</v>
      </c>
      <c r="G3526" t="s">
        <v>83</v>
      </c>
      <c r="H3526">
        <v>0</v>
      </c>
    </row>
    <row r="3527" spans="1:8" x14ac:dyDescent="0.25">
      <c r="A3527" t="s">
        <v>604</v>
      </c>
      <c r="B3527">
        <v>2</v>
      </c>
      <c r="C3527">
        <v>8</v>
      </c>
      <c r="D3527" t="s">
        <v>715</v>
      </c>
      <c r="E3527" t="s">
        <v>719</v>
      </c>
      <c r="F3527" t="s">
        <v>789</v>
      </c>
      <c r="G3527" t="s">
        <v>1000</v>
      </c>
      <c r="H3527">
        <v>0</v>
      </c>
    </row>
    <row r="3528" spans="1:8" x14ac:dyDescent="0.25">
      <c r="A3528" t="s">
        <v>604</v>
      </c>
      <c r="B3528">
        <v>2</v>
      </c>
      <c r="C3528">
        <v>8</v>
      </c>
      <c r="D3528" t="s">
        <v>715</v>
      </c>
      <c r="E3528" t="s">
        <v>719</v>
      </c>
      <c r="F3528" t="s">
        <v>789</v>
      </c>
      <c r="G3528" t="s">
        <v>81</v>
      </c>
      <c r="H3528">
        <v>0</v>
      </c>
    </row>
    <row r="3529" spans="1:8" x14ac:dyDescent="0.25">
      <c r="A3529" t="s">
        <v>604</v>
      </c>
      <c r="B3529">
        <v>2</v>
      </c>
      <c r="C3529">
        <v>8</v>
      </c>
      <c r="D3529" t="s">
        <v>715</v>
      </c>
      <c r="E3529" t="s">
        <v>719</v>
      </c>
      <c r="F3529" t="s">
        <v>128</v>
      </c>
      <c r="G3529" t="s">
        <v>1078</v>
      </c>
      <c r="H3529">
        <v>0</v>
      </c>
    </row>
    <row r="3530" spans="1:8" x14ac:dyDescent="0.25">
      <c r="A3530" t="s">
        <v>604</v>
      </c>
      <c r="B3530">
        <v>2</v>
      </c>
      <c r="C3530">
        <v>8</v>
      </c>
      <c r="D3530" t="s">
        <v>715</v>
      </c>
      <c r="E3530" t="s">
        <v>719</v>
      </c>
      <c r="F3530" t="s">
        <v>128</v>
      </c>
      <c r="G3530" t="s">
        <v>83</v>
      </c>
      <c r="H3530">
        <v>0</v>
      </c>
    </row>
    <row r="3531" spans="1:8" x14ac:dyDescent="0.25">
      <c r="A3531" t="s">
        <v>604</v>
      </c>
      <c r="B3531">
        <v>2</v>
      </c>
      <c r="C3531">
        <v>8</v>
      </c>
      <c r="D3531" t="s">
        <v>715</v>
      </c>
      <c r="E3531" t="s">
        <v>719</v>
      </c>
      <c r="F3531" t="s">
        <v>128</v>
      </c>
      <c r="G3531" t="s">
        <v>1000</v>
      </c>
      <c r="H3531">
        <v>0</v>
      </c>
    </row>
    <row r="3532" spans="1:8" x14ac:dyDescent="0.25">
      <c r="A3532" t="s">
        <v>604</v>
      </c>
      <c r="B3532">
        <v>2</v>
      </c>
      <c r="C3532">
        <v>8</v>
      </c>
      <c r="D3532" t="s">
        <v>715</v>
      </c>
      <c r="E3532" t="s">
        <v>719</v>
      </c>
      <c r="F3532" t="s">
        <v>128</v>
      </c>
      <c r="G3532" t="s">
        <v>81</v>
      </c>
      <c r="H3532">
        <v>0</v>
      </c>
    </row>
    <row r="3533" spans="1:8" x14ac:dyDescent="0.25">
      <c r="A3533" t="s">
        <v>604</v>
      </c>
      <c r="B3533">
        <v>2</v>
      </c>
      <c r="C3533">
        <v>8</v>
      </c>
      <c r="D3533" t="s">
        <v>715</v>
      </c>
      <c r="E3533" t="s">
        <v>719</v>
      </c>
      <c r="F3533" t="s">
        <v>77</v>
      </c>
      <c r="G3533" t="s">
        <v>1078</v>
      </c>
      <c r="H3533">
        <v>0</v>
      </c>
    </row>
    <row r="3534" spans="1:8" x14ac:dyDescent="0.25">
      <c r="A3534" t="s">
        <v>604</v>
      </c>
      <c r="B3534">
        <v>2</v>
      </c>
      <c r="C3534">
        <v>8</v>
      </c>
      <c r="D3534" t="s">
        <v>715</v>
      </c>
      <c r="E3534" t="s">
        <v>719</v>
      </c>
      <c r="F3534" t="s">
        <v>77</v>
      </c>
      <c r="G3534" t="s">
        <v>1000</v>
      </c>
      <c r="H3534">
        <v>1</v>
      </c>
    </row>
    <row r="3535" spans="1:8" x14ac:dyDescent="0.25">
      <c r="A3535" t="s">
        <v>604</v>
      </c>
      <c r="B3535">
        <v>2</v>
      </c>
      <c r="C3535">
        <v>8</v>
      </c>
      <c r="D3535" t="s">
        <v>715</v>
      </c>
      <c r="E3535" t="s">
        <v>719</v>
      </c>
      <c r="F3535" t="s">
        <v>77</v>
      </c>
      <c r="G3535" t="s">
        <v>81</v>
      </c>
      <c r="H3535">
        <v>0</v>
      </c>
    </row>
    <row r="3536" spans="1:8" x14ac:dyDescent="0.25">
      <c r="A3536" t="s">
        <v>604</v>
      </c>
      <c r="B3536">
        <v>2</v>
      </c>
      <c r="C3536">
        <v>8</v>
      </c>
      <c r="D3536" t="s">
        <v>715</v>
      </c>
      <c r="E3536" t="s">
        <v>719</v>
      </c>
      <c r="F3536" t="s">
        <v>119</v>
      </c>
      <c r="G3536" t="s">
        <v>1078</v>
      </c>
      <c r="H3536">
        <v>2</v>
      </c>
    </row>
    <row r="3537" spans="1:8" x14ac:dyDescent="0.25">
      <c r="A3537" t="s">
        <v>604</v>
      </c>
      <c r="B3537">
        <v>2</v>
      </c>
      <c r="C3537">
        <v>8</v>
      </c>
      <c r="D3537" t="s">
        <v>715</v>
      </c>
      <c r="E3537" t="s">
        <v>719</v>
      </c>
      <c r="F3537" t="s">
        <v>119</v>
      </c>
      <c r="G3537" t="s">
        <v>1000</v>
      </c>
      <c r="H3537">
        <v>15</v>
      </c>
    </row>
    <row r="3538" spans="1:8" x14ac:dyDescent="0.25">
      <c r="A3538" t="s">
        <v>604</v>
      </c>
      <c r="B3538">
        <v>2</v>
      </c>
      <c r="C3538">
        <v>8</v>
      </c>
      <c r="D3538" t="s">
        <v>715</v>
      </c>
      <c r="E3538" t="s">
        <v>719</v>
      </c>
      <c r="F3538" t="s">
        <v>119</v>
      </c>
      <c r="G3538" t="s">
        <v>81</v>
      </c>
      <c r="H3538">
        <v>0</v>
      </c>
    </row>
    <row r="3539" spans="1:8" x14ac:dyDescent="0.25">
      <c r="A3539" t="s">
        <v>604</v>
      </c>
      <c r="B3539">
        <v>2</v>
      </c>
      <c r="C3539">
        <v>8</v>
      </c>
      <c r="D3539" t="s">
        <v>715</v>
      </c>
      <c r="E3539" t="s">
        <v>719</v>
      </c>
      <c r="F3539" t="s">
        <v>120</v>
      </c>
      <c r="G3539" t="s">
        <v>83</v>
      </c>
      <c r="H3539">
        <v>0</v>
      </c>
    </row>
    <row r="3540" spans="1:8" x14ac:dyDescent="0.25">
      <c r="A3540" t="s">
        <v>604</v>
      </c>
      <c r="B3540">
        <v>2</v>
      </c>
      <c r="C3540">
        <v>8</v>
      </c>
      <c r="D3540" t="s">
        <v>715</v>
      </c>
      <c r="E3540" t="s">
        <v>719</v>
      </c>
      <c r="F3540" t="s">
        <v>120</v>
      </c>
      <c r="G3540" t="s">
        <v>1000</v>
      </c>
      <c r="H3540">
        <v>47</v>
      </c>
    </row>
    <row r="3541" spans="1:8" x14ac:dyDescent="0.25">
      <c r="A3541" t="s">
        <v>604</v>
      </c>
      <c r="B3541">
        <v>2</v>
      </c>
      <c r="C3541">
        <v>8</v>
      </c>
      <c r="D3541" t="s">
        <v>715</v>
      </c>
      <c r="E3541" t="s">
        <v>719</v>
      </c>
      <c r="F3541" t="s">
        <v>120</v>
      </c>
      <c r="G3541" t="s">
        <v>81</v>
      </c>
      <c r="H3541">
        <v>0</v>
      </c>
    </row>
    <row r="3542" spans="1:8" x14ac:dyDescent="0.25">
      <c r="A3542" t="s">
        <v>604</v>
      </c>
      <c r="B3542">
        <v>2</v>
      </c>
      <c r="C3542">
        <v>8</v>
      </c>
      <c r="D3542" t="s">
        <v>715</v>
      </c>
      <c r="E3542" t="s">
        <v>719</v>
      </c>
      <c r="F3542" t="s">
        <v>152</v>
      </c>
      <c r="G3542" t="s">
        <v>1078</v>
      </c>
      <c r="H3542">
        <v>3</v>
      </c>
    </row>
    <row r="3543" spans="1:8" x14ac:dyDescent="0.25">
      <c r="A3543" t="s">
        <v>604</v>
      </c>
      <c r="B3543">
        <v>2</v>
      </c>
      <c r="C3543">
        <v>8</v>
      </c>
      <c r="D3543" t="s">
        <v>715</v>
      </c>
      <c r="E3543" t="s">
        <v>719</v>
      </c>
      <c r="F3543" t="s">
        <v>152</v>
      </c>
      <c r="G3543" t="s">
        <v>1000</v>
      </c>
      <c r="H3543">
        <v>0</v>
      </c>
    </row>
    <row r="3544" spans="1:8" x14ac:dyDescent="0.25">
      <c r="A3544" t="s">
        <v>604</v>
      </c>
      <c r="B3544">
        <v>2</v>
      </c>
      <c r="C3544">
        <v>8</v>
      </c>
      <c r="D3544" t="s">
        <v>715</v>
      </c>
      <c r="E3544" t="s">
        <v>719</v>
      </c>
      <c r="F3544" t="s">
        <v>790</v>
      </c>
      <c r="G3544" t="s">
        <v>1078</v>
      </c>
      <c r="H3544">
        <v>0</v>
      </c>
    </row>
    <row r="3545" spans="1:8" x14ac:dyDescent="0.25">
      <c r="A3545" t="s">
        <v>604</v>
      </c>
      <c r="B3545">
        <v>2</v>
      </c>
      <c r="C3545">
        <v>8</v>
      </c>
      <c r="D3545" t="s">
        <v>715</v>
      </c>
      <c r="E3545" t="s">
        <v>719</v>
      </c>
      <c r="F3545" t="s">
        <v>790</v>
      </c>
      <c r="G3545" t="s">
        <v>83</v>
      </c>
      <c r="H3545">
        <v>0</v>
      </c>
    </row>
    <row r="3546" spans="1:8" x14ac:dyDescent="0.25">
      <c r="A3546" t="s">
        <v>604</v>
      </c>
      <c r="B3546">
        <v>2</v>
      </c>
      <c r="C3546">
        <v>8</v>
      </c>
      <c r="D3546" t="s">
        <v>715</v>
      </c>
      <c r="E3546" t="s">
        <v>719</v>
      </c>
      <c r="F3546" t="s">
        <v>790</v>
      </c>
      <c r="G3546" t="s">
        <v>1000</v>
      </c>
      <c r="H3546">
        <v>14</v>
      </c>
    </row>
    <row r="3547" spans="1:8" x14ac:dyDescent="0.25">
      <c r="A3547" t="s">
        <v>604</v>
      </c>
      <c r="B3547">
        <v>2</v>
      </c>
      <c r="C3547">
        <v>8</v>
      </c>
      <c r="D3547" t="s">
        <v>715</v>
      </c>
      <c r="E3547" t="s">
        <v>719</v>
      </c>
      <c r="F3547" t="s">
        <v>790</v>
      </c>
      <c r="G3547" t="s">
        <v>81</v>
      </c>
      <c r="H3547">
        <v>1</v>
      </c>
    </row>
    <row r="3548" spans="1:8" x14ac:dyDescent="0.25">
      <c r="A3548" t="s">
        <v>604</v>
      </c>
      <c r="B3548">
        <v>2</v>
      </c>
      <c r="C3548">
        <v>8</v>
      </c>
      <c r="D3548" t="s">
        <v>715</v>
      </c>
      <c r="E3548" t="s">
        <v>720</v>
      </c>
      <c r="F3548" t="s">
        <v>136</v>
      </c>
      <c r="G3548" t="s">
        <v>1078</v>
      </c>
      <c r="H3548">
        <v>1</v>
      </c>
    </row>
    <row r="3549" spans="1:8" x14ac:dyDescent="0.25">
      <c r="A3549" t="s">
        <v>604</v>
      </c>
      <c r="B3549">
        <v>2</v>
      </c>
      <c r="C3549">
        <v>8</v>
      </c>
      <c r="D3549" t="s">
        <v>715</v>
      </c>
      <c r="E3549" t="s">
        <v>720</v>
      </c>
      <c r="F3549" t="s">
        <v>136</v>
      </c>
      <c r="G3549" t="s">
        <v>83</v>
      </c>
      <c r="H3549">
        <v>0</v>
      </c>
    </row>
    <row r="3550" spans="1:8" x14ac:dyDescent="0.25">
      <c r="A3550" t="s">
        <v>604</v>
      </c>
      <c r="B3550">
        <v>2</v>
      </c>
      <c r="C3550">
        <v>8</v>
      </c>
      <c r="D3550" t="s">
        <v>715</v>
      </c>
      <c r="E3550" t="s">
        <v>720</v>
      </c>
      <c r="F3550" t="s">
        <v>136</v>
      </c>
      <c r="G3550" t="s">
        <v>1000</v>
      </c>
      <c r="H3550">
        <v>0</v>
      </c>
    </row>
    <row r="3551" spans="1:8" x14ac:dyDescent="0.25">
      <c r="A3551" t="s">
        <v>604</v>
      </c>
      <c r="B3551">
        <v>2</v>
      </c>
      <c r="C3551">
        <v>8</v>
      </c>
      <c r="D3551" t="s">
        <v>715</v>
      </c>
      <c r="E3551" t="s">
        <v>720</v>
      </c>
      <c r="F3551" t="s">
        <v>136</v>
      </c>
      <c r="G3551" t="s">
        <v>81</v>
      </c>
      <c r="H3551">
        <v>0</v>
      </c>
    </row>
    <row r="3552" spans="1:8" x14ac:dyDescent="0.25">
      <c r="A3552" t="s">
        <v>604</v>
      </c>
      <c r="B3552">
        <v>2</v>
      </c>
      <c r="C3552">
        <v>8</v>
      </c>
      <c r="D3552" t="s">
        <v>715</v>
      </c>
      <c r="E3552" t="s">
        <v>720</v>
      </c>
      <c r="F3552" t="s">
        <v>153</v>
      </c>
      <c r="G3552" t="s">
        <v>1078</v>
      </c>
      <c r="H3552">
        <v>89</v>
      </c>
    </row>
    <row r="3553" spans="1:8" x14ac:dyDescent="0.25">
      <c r="A3553" t="s">
        <v>604</v>
      </c>
      <c r="B3553">
        <v>2</v>
      </c>
      <c r="C3553">
        <v>8</v>
      </c>
      <c r="D3553" t="s">
        <v>715</v>
      </c>
      <c r="E3553" t="s">
        <v>720</v>
      </c>
      <c r="F3553" t="s">
        <v>153</v>
      </c>
      <c r="G3553" t="s">
        <v>83</v>
      </c>
      <c r="H3553">
        <v>0</v>
      </c>
    </row>
    <row r="3554" spans="1:8" x14ac:dyDescent="0.25">
      <c r="A3554" t="s">
        <v>604</v>
      </c>
      <c r="B3554">
        <v>2</v>
      </c>
      <c r="C3554">
        <v>8</v>
      </c>
      <c r="D3554" t="s">
        <v>715</v>
      </c>
      <c r="E3554" t="s">
        <v>720</v>
      </c>
      <c r="F3554" t="s">
        <v>153</v>
      </c>
      <c r="G3554" t="s">
        <v>1000</v>
      </c>
      <c r="H3554">
        <v>12</v>
      </c>
    </row>
    <row r="3555" spans="1:8" x14ac:dyDescent="0.25">
      <c r="A3555" t="s">
        <v>604</v>
      </c>
      <c r="B3555">
        <v>2</v>
      </c>
      <c r="C3555">
        <v>8</v>
      </c>
      <c r="D3555" t="s">
        <v>715</v>
      </c>
      <c r="E3555" t="s">
        <v>720</v>
      </c>
      <c r="F3555" t="s">
        <v>153</v>
      </c>
      <c r="G3555" t="s">
        <v>81</v>
      </c>
      <c r="H3555">
        <v>3</v>
      </c>
    </row>
    <row r="3556" spans="1:8" x14ac:dyDescent="0.25">
      <c r="A3556" t="s">
        <v>604</v>
      </c>
      <c r="B3556">
        <v>2</v>
      </c>
      <c r="C3556">
        <v>8</v>
      </c>
      <c r="D3556" t="s">
        <v>715</v>
      </c>
      <c r="E3556" t="s">
        <v>720</v>
      </c>
      <c r="F3556" t="s">
        <v>154</v>
      </c>
      <c r="G3556" t="s">
        <v>1078</v>
      </c>
      <c r="H3556">
        <v>24</v>
      </c>
    </row>
    <row r="3557" spans="1:8" x14ac:dyDescent="0.25">
      <c r="A3557" t="s">
        <v>604</v>
      </c>
      <c r="B3557">
        <v>2</v>
      </c>
      <c r="C3557">
        <v>8</v>
      </c>
      <c r="D3557" t="s">
        <v>715</v>
      </c>
      <c r="E3557" t="s">
        <v>720</v>
      </c>
      <c r="F3557" t="s">
        <v>154</v>
      </c>
      <c r="G3557" t="s">
        <v>1000</v>
      </c>
      <c r="H3557">
        <v>1</v>
      </c>
    </row>
    <row r="3558" spans="1:8" x14ac:dyDescent="0.25">
      <c r="A3558" t="s">
        <v>604</v>
      </c>
      <c r="B3558">
        <v>2</v>
      </c>
      <c r="C3558">
        <v>8</v>
      </c>
      <c r="D3558" t="s">
        <v>715</v>
      </c>
      <c r="E3558" t="s">
        <v>720</v>
      </c>
      <c r="F3558" t="s">
        <v>154</v>
      </c>
      <c r="G3558" t="s">
        <v>81</v>
      </c>
      <c r="H3558">
        <v>0</v>
      </c>
    </row>
    <row r="3559" spans="1:8" x14ac:dyDescent="0.25">
      <c r="A3559" t="s">
        <v>604</v>
      </c>
      <c r="B3559">
        <v>2</v>
      </c>
      <c r="C3559">
        <v>8</v>
      </c>
      <c r="D3559" t="s">
        <v>715</v>
      </c>
      <c r="E3559" t="s">
        <v>720</v>
      </c>
      <c r="F3559" t="s">
        <v>144</v>
      </c>
      <c r="G3559" t="s">
        <v>1078</v>
      </c>
      <c r="H3559">
        <v>0</v>
      </c>
    </row>
    <row r="3560" spans="1:8" x14ac:dyDescent="0.25">
      <c r="A3560" t="s">
        <v>604</v>
      </c>
      <c r="B3560">
        <v>2</v>
      </c>
      <c r="C3560">
        <v>8</v>
      </c>
      <c r="D3560" t="s">
        <v>715</v>
      </c>
      <c r="E3560" t="s">
        <v>720</v>
      </c>
      <c r="F3560" t="s">
        <v>144</v>
      </c>
      <c r="G3560" t="s">
        <v>1000</v>
      </c>
      <c r="H3560">
        <v>22</v>
      </c>
    </row>
    <row r="3561" spans="1:8" x14ac:dyDescent="0.25">
      <c r="A3561" t="s">
        <v>604</v>
      </c>
      <c r="B3561">
        <v>2</v>
      </c>
      <c r="C3561">
        <v>8</v>
      </c>
      <c r="D3561" t="s">
        <v>715</v>
      </c>
      <c r="E3561" t="s">
        <v>720</v>
      </c>
      <c r="F3561" t="s">
        <v>144</v>
      </c>
      <c r="G3561" t="s">
        <v>81</v>
      </c>
      <c r="H3561">
        <v>57</v>
      </c>
    </row>
    <row r="3562" spans="1:8" x14ac:dyDescent="0.25">
      <c r="A3562" t="s">
        <v>604</v>
      </c>
      <c r="B3562">
        <v>2</v>
      </c>
      <c r="C3562">
        <v>8</v>
      </c>
      <c r="D3562" t="s">
        <v>715</v>
      </c>
      <c r="E3562" t="s">
        <v>720</v>
      </c>
      <c r="F3562" t="s">
        <v>103</v>
      </c>
      <c r="G3562" t="s">
        <v>83</v>
      </c>
      <c r="H3562">
        <v>0</v>
      </c>
    </row>
    <row r="3563" spans="1:8" x14ac:dyDescent="0.25">
      <c r="A3563" t="s">
        <v>604</v>
      </c>
      <c r="B3563">
        <v>2</v>
      </c>
      <c r="C3563">
        <v>8</v>
      </c>
      <c r="D3563" t="s">
        <v>715</v>
      </c>
      <c r="E3563" t="s">
        <v>720</v>
      </c>
      <c r="F3563" t="s">
        <v>103</v>
      </c>
      <c r="G3563" t="s">
        <v>1000</v>
      </c>
      <c r="H3563">
        <v>0</v>
      </c>
    </row>
    <row r="3564" spans="1:8" x14ac:dyDescent="0.25">
      <c r="A3564" t="s">
        <v>604</v>
      </c>
      <c r="B3564">
        <v>2</v>
      </c>
      <c r="C3564">
        <v>8</v>
      </c>
      <c r="D3564" t="s">
        <v>715</v>
      </c>
      <c r="E3564" t="s">
        <v>720</v>
      </c>
      <c r="F3564" t="s">
        <v>111</v>
      </c>
      <c r="G3564" t="s">
        <v>83</v>
      </c>
      <c r="H3564">
        <v>0</v>
      </c>
    </row>
    <row r="3565" spans="1:8" x14ac:dyDescent="0.25">
      <c r="A3565" t="s">
        <v>604</v>
      </c>
      <c r="B3565">
        <v>2</v>
      </c>
      <c r="C3565">
        <v>8</v>
      </c>
      <c r="D3565" t="s">
        <v>715</v>
      </c>
      <c r="E3565" t="s">
        <v>720</v>
      </c>
      <c r="F3565" t="s">
        <v>170</v>
      </c>
      <c r="G3565" t="s">
        <v>1078</v>
      </c>
      <c r="H3565">
        <v>0</v>
      </c>
    </row>
    <row r="3566" spans="1:8" x14ac:dyDescent="0.25">
      <c r="A3566" t="s">
        <v>604</v>
      </c>
      <c r="B3566">
        <v>2</v>
      </c>
      <c r="C3566">
        <v>8</v>
      </c>
      <c r="D3566" t="s">
        <v>715</v>
      </c>
      <c r="E3566" t="s">
        <v>720</v>
      </c>
      <c r="F3566" t="s">
        <v>170</v>
      </c>
      <c r="G3566" t="s">
        <v>83</v>
      </c>
      <c r="H3566">
        <v>0</v>
      </c>
    </row>
    <row r="3567" spans="1:8" x14ac:dyDescent="0.25">
      <c r="A3567" t="s">
        <v>604</v>
      </c>
      <c r="B3567">
        <v>2</v>
      </c>
      <c r="C3567">
        <v>8</v>
      </c>
      <c r="D3567" t="s">
        <v>715</v>
      </c>
      <c r="E3567" t="s">
        <v>720</v>
      </c>
      <c r="F3567" t="s">
        <v>170</v>
      </c>
      <c r="G3567" t="s">
        <v>85</v>
      </c>
      <c r="H3567">
        <v>0</v>
      </c>
    </row>
    <row r="3568" spans="1:8" x14ac:dyDescent="0.25">
      <c r="A3568" t="s">
        <v>604</v>
      </c>
      <c r="B3568">
        <v>2</v>
      </c>
      <c r="C3568">
        <v>8</v>
      </c>
      <c r="D3568" t="s">
        <v>715</v>
      </c>
      <c r="E3568" t="s">
        <v>720</v>
      </c>
      <c r="F3568" t="s">
        <v>170</v>
      </c>
      <c r="G3568" t="s">
        <v>87</v>
      </c>
      <c r="H3568">
        <v>0</v>
      </c>
    </row>
    <row r="3569" spans="1:8" x14ac:dyDescent="0.25">
      <c r="A3569" t="s">
        <v>604</v>
      </c>
      <c r="B3569">
        <v>2</v>
      </c>
      <c r="C3569">
        <v>8</v>
      </c>
      <c r="D3569" t="s">
        <v>715</v>
      </c>
      <c r="E3569" t="s">
        <v>720</v>
      </c>
      <c r="F3569" t="s">
        <v>170</v>
      </c>
      <c r="G3569" t="s">
        <v>1000</v>
      </c>
      <c r="H3569">
        <v>0</v>
      </c>
    </row>
    <row r="3570" spans="1:8" x14ac:dyDescent="0.25">
      <c r="A3570" t="s">
        <v>604</v>
      </c>
      <c r="B3570">
        <v>2</v>
      </c>
      <c r="C3570">
        <v>8</v>
      </c>
      <c r="D3570" t="s">
        <v>715</v>
      </c>
      <c r="E3570" t="s">
        <v>720</v>
      </c>
      <c r="F3570" t="s">
        <v>170</v>
      </c>
      <c r="G3570" t="s">
        <v>81</v>
      </c>
      <c r="H3570">
        <v>0</v>
      </c>
    </row>
    <row r="3571" spans="1:8" x14ac:dyDescent="0.25">
      <c r="A3571" t="s">
        <v>604</v>
      </c>
      <c r="B3571">
        <v>2</v>
      </c>
      <c r="C3571">
        <v>8</v>
      </c>
      <c r="D3571" t="s">
        <v>715</v>
      </c>
      <c r="E3571" t="s">
        <v>720</v>
      </c>
      <c r="F3571" t="s">
        <v>162</v>
      </c>
      <c r="G3571" t="s">
        <v>1078</v>
      </c>
      <c r="H3571">
        <v>56</v>
      </c>
    </row>
    <row r="3572" spans="1:8" x14ac:dyDescent="0.25">
      <c r="A3572" t="s">
        <v>604</v>
      </c>
      <c r="B3572">
        <v>2</v>
      </c>
      <c r="C3572">
        <v>8</v>
      </c>
      <c r="D3572" t="s">
        <v>715</v>
      </c>
      <c r="E3572" t="s">
        <v>720</v>
      </c>
      <c r="F3572" t="s">
        <v>162</v>
      </c>
      <c r="G3572" t="s">
        <v>1000</v>
      </c>
      <c r="H3572">
        <v>11</v>
      </c>
    </row>
    <row r="3573" spans="1:8" x14ac:dyDescent="0.25">
      <c r="A3573" t="s">
        <v>604</v>
      </c>
      <c r="B3573">
        <v>2</v>
      </c>
      <c r="C3573">
        <v>8</v>
      </c>
      <c r="D3573" t="s">
        <v>715</v>
      </c>
      <c r="E3573" t="s">
        <v>720</v>
      </c>
      <c r="F3573" t="s">
        <v>162</v>
      </c>
      <c r="G3573" t="s">
        <v>81</v>
      </c>
      <c r="H3573">
        <v>0</v>
      </c>
    </row>
    <row r="3574" spans="1:8" x14ac:dyDescent="0.25">
      <c r="A3574" t="s">
        <v>604</v>
      </c>
      <c r="B3574">
        <v>2</v>
      </c>
      <c r="C3574">
        <v>8</v>
      </c>
      <c r="D3574" t="s">
        <v>715</v>
      </c>
      <c r="E3574" t="s">
        <v>720</v>
      </c>
      <c r="F3574" t="s">
        <v>95</v>
      </c>
      <c r="G3574" t="s">
        <v>1000</v>
      </c>
      <c r="H3574">
        <v>0</v>
      </c>
    </row>
    <row r="3575" spans="1:8" x14ac:dyDescent="0.25">
      <c r="A3575" t="s">
        <v>604</v>
      </c>
      <c r="B3575">
        <v>2</v>
      </c>
      <c r="C3575">
        <v>8</v>
      </c>
      <c r="D3575" t="s">
        <v>715</v>
      </c>
      <c r="E3575" t="s">
        <v>720</v>
      </c>
      <c r="F3575" t="s">
        <v>789</v>
      </c>
      <c r="G3575" t="s">
        <v>83</v>
      </c>
      <c r="H3575">
        <v>0</v>
      </c>
    </row>
    <row r="3576" spans="1:8" x14ac:dyDescent="0.25">
      <c r="A3576" t="s">
        <v>604</v>
      </c>
      <c r="B3576">
        <v>2</v>
      </c>
      <c r="C3576">
        <v>8</v>
      </c>
      <c r="D3576" t="s">
        <v>715</v>
      </c>
      <c r="E3576" t="s">
        <v>720</v>
      </c>
      <c r="F3576" t="s">
        <v>789</v>
      </c>
      <c r="G3576" t="s">
        <v>1000</v>
      </c>
      <c r="H3576">
        <v>0</v>
      </c>
    </row>
    <row r="3577" spans="1:8" x14ac:dyDescent="0.25">
      <c r="A3577" t="s">
        <v>604</v>
      </c>
      <c r="B3577">
        <v>2</v>
      </c>
      <c r="C3577">
        <v>8</v>
      </c>
      <c r="D3577" t="s">
        <v>715</v>
      </c>
      <c r="E3577" t="s">
        <v>720</v>
      </c>
      <c r="F3577" t="s">
        <v>789</v>
      </c>
      <c r="G3577" t="s">
        <v>81</v>
      </c>
      <c r="H3577">
        <v>0</v>
      </c>
    </row>
    <row r="3578" spans="1:8" x14ac:dyDescent="0.25">
      <c r="A3578" t="s">
        <v>604</v>
      </c>
      <c r="B3578">
        <v>2</v>
      </c>
      <c r="C3578">
        <v>8</v>
      </c>
      <c r="D3578" t="s">
        <v>715</v>
      </c>
      <c r="E3578" t="s">
        <v>720</v>
      </c>
      <c r="F3578" t="s">
        <v>128</v>
      </c>
      <c r="G3578" t="s">
        <v>1078</v>
      </c>
      <c r="H3578">
        <v>0</v>
      </c>
    </row>
    <row r="3579" spans="1:8" x14ac:dyDescent="0.25">
      <c r="A3579" t="s">
        <v>604</v>
      </c>
      <c r="B3579">
        <v>2</v>
      </c>
      <c r="C3579">
        <v>8</v>
      </c>
      <c r="D3579" t="s">
        <v>715</v>
      </c>
      <c r="E3579" t="s">
        <v>720</v>
      </c>
      <c r="F3579" t="s">
        <v>128</v>
      </c>
      <c r="G3579" t="s">
        <v>83</v>
      </c>
      <c r="H3579">
        <v>0</v>
      </c>
    </row>
    <row r="3580" spans="1:8" x14ac:dyDescent="0.25">
      <c r="A3580" t="s">
        <v>604</v>
      </c>
      <c r="B3580">
        <v>2</v>
      </c>
      <c r="C3580">
        <v>8</v>
      </c>
      <c r="D3580" t="s">
        <v>715</v>
      </c>
      <c r="E3580" t="s">
        <v>720</v>
      </c>
      <c r="F3580" t="s">
        <v>128</v>
      </c>
      <c r="G3580" t="s">
        <v>1000</v>
      </c>
      <c r="H3580">
        <v>3</v>
      </c>
    </row>
    <row r="3581" spans="1:8" x14ac:dyDescent="0.25">
      <c r="A3581" t="s">
        <v>604</v>
      </c>
      <c r="B3581">
        <v>2</v>
      </c>
      <c r="C3581">
        <v>8</v>
      </c>
      <c r="D3581" t="s">
        <v>715</v>
      </c>
      <c r="E3581" t="s">
        <v>720</v>
      </c>
      <c r="F3581" t="s">
        <v>128</v>
      </c>
      <c r="G3581" t="s">
        <v>81</v>
      </c>
      <c r="H3581">
        <v>28</v>
      </c>
    </row>
    <row r="3582" spans="1:8" x14ac:dyDescent="0.25">
      <c r="A3582" t="s">
        <v>604</v>
      </c>
      <c r="B3582">
        <v>2</v>
      </c>
      <c r="C3582">
        <v>8</v>
      </c>
      <c r="D3582" t="s">
        <v>715</v>
      </c>
      <c r="E3582" t="s">
        <v>720</v>
      </c>
      <c r="F3582" t="s">
        <v>77</v>
      </c>
      <c r="G3582" t="s">
        <v>1078</v>
      </c>
      <c r="H3582">
        <v>6</v>
      </c>
    </row>
    <row r="3583" spans="1:8" x14ac:dyDescent="0.25">
      <c r="A3583" t="s">
        <v>604</v>
      </c>
      <c r="B3583">
        <v>2</v>
      </c>
      <c r="C3583">
        <v>8</v>
      </c>
      <c r="D3583" t="s">
        <v>715</v>
      </c>
      <c r="E3583" t="s">
        <v>720</v>
      </c>
      <c r="F3583" t="s">
        <v>77</v>
      </c>
      <c r="G3583" t="s">
        <v>1000</v>
      </c>
      <c r="H3583">
        <v>4</v>
      </c>
    </row>
    <row r="3584" spans="1:8" x14ac:dyDescent="0.25">
      <c r="A3584" t="s">
        <v>604</v>
      </c>
      <c r="B3584">
        <v>2</v>
      </c>
      <c r="C3584">
        <v>8</v>
      </c>
      <c r="D3584" t="s">
        <v>715</v>
      </c>
      <c r="E3584" t="s">
        <v>720</v>
      </c>
      <c r="F3584" t="s">
        <v>77</v>
      </c>
      <c r="G3584" t="s">
        <v>81</v>
      </c>
      <c r="H3584">
        <v>0</v>
      </c>
    </row>
    <row r="3585" spans="1:8" x14ac:dyDescent="0.25">
      <c r="A3585" t="s">
        <v>604</v>
      </c>
      <c r="B3585">
        <v>2</v>
      </c>
      <c r="C3585">
        <v>8</v>
      </c>
      <c r="D3585" t="s">
        <v>715</v>
      </c>
      <c r="E3585" t="s">
        <v>720</v>
      </c>
      <c r="F3585" t="s">
        <v>119</v>
      </c>
      <c r="G3585" t="s">
        <v>1078</v>
      </c>
      <c r="H3585">
        <v>68</v>
      </c>
    </row>
    <row r="3586" spans="1:8" x14ac:dyDescent="0.25">
      <c r="A3586" t="s">
        <v>604</v>
      </c>
      <c r="B3586">
        <v>2</v>
      </c>
      <c r="C3586">
        <v>8</v>
      </c>
      <c r="D3586" t="s">
        <v>715</v>
      </c>
      <c r="E3586" t="s">
        <v>720</v>
      </c>
      <c r="F3586" t="s">
        <v>119</v>
      </c>
      <c r="G3586" t="s">
        <v>1000</v>
      </c>
      <c r="H3586">
        <v>6</v>
      </c>
    </row>
    <row r="3587" spans="1:8" x14ac:dyDescent="0.25">
      <c r="A3587" t="s">
        <v>604</v>
      </c>
      <c r="B3587">
        <v>2</v>
      </c>
      <c r="C3587">
        <v>8</v>
      </c>
      <c r="D3587" t="s">
        <v>715</v>
      </c>
      <c r="E3587" t="s">
        <v>720</v>
      </c>
      <c r="F3587" t="s">
        <v>119</v>
      </c>
      <c r="G3587" t="s">
        <v>81</v>
      </c>
      <c r="H3587">
        <v>0</v>
      </c>
    </row>
    <row r="3588" spans="1:8" x14ac:dyDescent="0.25">
      <c r="A3588" t="s">
        <v>604</v>
      </c>
      <c r="B3588">
        <v>2</v>
      </c>
      <c r="C3588">
        <v>8</v>
      </c>
      <c r="D3588" t="s">
        <v>715</v>
      </c>
      <c r="E3588" t="s">
        <v>720</v>
      </c>
      <c r="F3588" t="s">
        <v>120</v>
      </c>
      <c r="G3588" t="s">
        <v>83</v>
      </c>
      <c r="H3588">
        <v>0</v>
      </c>
    </row>
    <row r="3589" spans="1:8" x14ac:dyDescent="0.25">
      <c r="A3589" t="s">
        <v>604</v>
      </c>
      <c r="B3589">
        <v>2</v>
      </c>
      <c r="C3589">
        <v>8</v>
      </c>
      <c r="D3589" t="s">
        <v>715</v>
      </c>
      <c r="E3589" t="s">
        <v>720</v>
      </c>
      <c r="F3589" t="s">
        <v>120</v>
      </c>
      <c r="G3589" t="s">
        <v>1000</v>
      </c>
      <c r="H3589">
        <v>81</v>
      </c>
    </row>
    <row r="3590" spans="1:8" x14ac:dyDescent="0.25">
      <c r="A3590" t="s">
        <v>604</v>
      </c>
      <c r="B3590">
        <v>2</v>
      </c>
      <c r="C3590">
        <v>8</v>
      </c>
      <c r="D3590" t="s">
        <v>715</v>
      </c>
      <c r="E3590" t="s">
        <v>720</v>
      </c>
      <c r="F3590" t="s">
        <v>120</v>
      </c>
      <c r="G3590" t="s">
        <v>81</v>
      </c>
      <c r="H3590">
        <v>42</v>
      </c>
    </row>
    <row r="3591" spans="1:8" x14ac:dyDescent="0.25">
      <c r="A3591" t="s">
        <v>604</v>
      </c>
      <c r="B3591">
        <v>2</v>
      </c>
      <c r="C3591">
        <v>8</v>
      </c>
      <c r="D3591" t="s">
        <v>715</v>
      </c>
      <c r="E3591" t="s">
        <v>720</v>
      </c>
      <c r="F3591" t="s">
        <v>152</v>
      </c>
      <c r="G3591" t="s">
        <v>1078</v>
      </c>
      <c r="H3591">
        <v>4</v>
      </c>
    </row>
    <row r="3592" spans="1:8" x14ac:dyDescent="0.25">
      <c r="A3592" t="s">
        <v>604</v>
      </c>
      <c r="B3592">
        <v>2</v>
      </c>
      <c r="C3592">
        <v>8</v>
      </c>
      <c r="D3592" t="s">
        <v>715</v>
      </c>
      <c r="E3592" t="s">
        <v>720</v>
      </c>
      <c r="F3592" t="s">
        <v>152</v>
      </c>
      <c r="G3592" t="s">
        <v>1000</v>
      </c>
      <c r="H3592">
        <v>19</v>
      </c>
    </row>
    <row r="3593" spans="1:8" x14ac:dyDescent="0.25">
      <c r="A3593" t="s">
        <v>604</v>
      </c>
      <c r="B3593">
        <v>2</v>
      </c>
      <c r="C3593">
        <v>8</v>
      </c>
      <c r="D3593" t="s">
        <v>715</v>
      </c>
      <c r="E3593" t="s">
        <v>720</v>
      </c>
      <c r="F3593" t="s">
        <v>790</v>
      </c>
      <c r="G3593" t="s">
        <v>1078</v>
      </c>
      <c r="H3593">
        <v>0</v>
      </c>
    </row>
    <row r="3594" spans="1:8" x14ac:dyDescent="0.25">
      <c r="A3594" t="s">
        <v>604</v>
      </c>
      <c r="B3594">
        <v>2</v>
      </c>
      <c r="C3594">
        <v>8</v>
      </c>
      <c r="D3594" t="s">
        <v>715</v>
      </c>
      <c r="E3594" t="s">
        <v>720</v>
      </c>
      <c r="F3594" t="s">
        <v>790</v>
      </c>
      <c r="G3594" t="s">
        <v>83</v>
      </c>
      <c r="H3594">
        <v>0</v>
      </c>
    </row>
    <row r="3595" spans="1:8" x14ac:dyDescent="0.25">
      <c r="A3595" t="s">
        <v>604</v>
      </c>
      <c r="B3595">
        <v>2</v>
      </c>
      <c r="C3595">
        <v>8</v>
      </c>
      <c r="D3595" t="s">
        <v>715</v>
      </c>
      <c r="E3595" t="s">
        <v>720</v>
      </c>
      <c r="F3595" t="s">
        <v>790</v>
      </c>
      <c r="G3595" t="s">
        <v>1000</v>
      </c>
      <c r="H3595">
        <v>63</v>
      </c>
    </row>
    <row r="3596" spans="1:8" x14ac:dyDescent="0.25">
      <c r="A3596" t="s">
        <v>604</v>
      </c>
      <c r="B3596">
        <v>2</v>
      </c>
      <c r="C3596">
        <v>8</v>
      </c>
      <c r="D3596" t="s">
        <v>715</v>
      </c>
      <c r="E3596" t="s">
        <v>720</v>
      </c>
      <c r="F3596" t="s">
        <v>790</v>
      </c>
      <c r="G3596" t="s">
        <v>81</v>
      </c>
      <c r="H3596">
        <v>31</v>
      </c>
    </row>
    <row r="3597" spans="1:8" x14ac:dyDescent="0.25">
      <c r="A3597" t="s">
        <v>604</v>
      </c>
      <c r="B3597">
        <v>2</v>
      </c>
      <c r="C3597">
        <v>8</v>
      </c>
      <c r="D3597" t="s">
        <v>723</v>
      </c>
      <c r="E3597" t="s">
        <v>724</v>
      </c>
      <c r="F3597" t="s">
        <v>136</v>
      </c>
      <c r="G3597" t="s">
        <v>1078</v>
      </c>
      <c r="H3597">
        <v>12</v>
      </c>
    </row>
    <row r="3598" spans="1:8" x14ac:dyDescent="0.25">
      <c r="A3598" t="s">
        <v>604</v>
      </c>
      <c r="B3598">
        <v>2</v>
      </c>
      <c r="C3598">
        <v>8</v>
      </c>
      <c r="D3598" t="s">
        <v>723</v>
      </c>
      <c r="E3598" t="s">
        <v>724</v>
      </c>
      <c r="F3598" t="s">
        <v>136</v>
      </c>
      <c r="G3598" t="s">
        <v>83</v>
      </c>
      <c r="H3598">
        <v>1</v>
      </c>
    </row>
    <row r="3599" spans="1:8" x14ac:dyDescent="0.25">
      <c r="A3599" t="s">
        <v>604</v>
      </c>
      <c r="B3599">
        <v>2</v>
      </c>
      <c r="C3599">
        <v>8</v>
      </c>
      <c r="D3599" t="s">
        <v>723</v>
      </c>
      <c r="E3599" t="s">
        <v>724</v>
      </c>
      <c r="F3599" t="s">
        <v>136</v>
      </c>
      <c r="G3599" t="s">
        <v>1000</v>
      </c>
      <c r="H3599">
        <v>14</v>
      </c>
    </row>
    <row r="3600" spans="1:8" x14ac:dyDescent="0.25">
      <c r="A3600" t="s">
        <v>604</v>
      </c>
      <c r="B3600">
        <v>2</v>
      </c>
      <c r="C3600">
        <v>8</v>
      </c>
      <c r="D3600" t="s">
        <v>723</v>
      </c>
      <c r="E3600" t="s">
        <v>724</v>
      </c>
      <c r="F3600" t="s">
        <v>136</v>
      </c>
      <c r="G3600" t="s">
        <v>81</v>
      </c>
      <c r="H3600">
        <v>1</v>
      </c>
    </row>
    <row r="3601" spans="1:8" x14ac:dyDescent="0.25">
      <c r="A3601" t="s">
        <v>604</v>
      </c>
      <c r="B3601">
        <v>2</v>
      </c>
      <c r="C3601">
        <v>8</v>
      </c>
      <c r="D3601" t="s">
        <v>723</v>
      </c>
      <c r="E3601" t="s">
        <v>724</v>
      </c>
      <c r="F3601" t="s">
        <v>153</v>
      </c>
      <c r="G3601" t="s">
        <v>1078</v>
      </c>
      <c r="H3601">
        <v>504</v>
      </c>
    </row>
    <row r="3602" spans="1:8" x14ac:dyDescent="0.25">
      <c r="A3602" t="s">
        <v>604</v>
      </c>
      <c r="B3602">
        <v>2</v>
      </c>
      <c r="C3602">
        <v>8</v>
      </c>
      <c r="D3602" t="s">
        <v>723</v>
      </c>
      <c r="E3602" t="s">
        <v>724</v>
      </c>
      <c r="F3602" t="s">
        <v>153</v>
      </c>
      <c r="G3602" t="s">
        <v>83</v>
      </c>
      <c r="H3602">
        <v>10</v>
      </c>
    </row>
    <row r="3603" spans="1:8" x14ac:dyDescent="0.25">
      <c r="A3603" t="s">
        <v>604</v>
      </c>
      <c r="B3603">
        <v>2</v>
      </c>
      <c r="C3603">
        <v>8</v>
      </c>
      <c r="D3603" t="s">
        <v>723</v>
      </c>
      <c r="E3603" t="s">
        <v>724</v>
      </c>
      <c r="F3603" t="s">
        <v>153</v>
      </c>
      <c r="G3603" t="s">
        <v>1000</v>
      </c>
      <c r="H3603">
        <v>136</v>
      </c>
    </row>
    <row r="3604" spans="1:8" x14ac:dyDescent="0.25">
      <c r="A3604" t="s">
        <v>604</v>
      </c>
      <c r="B3604">
        <v>2</v>
      </c>
      <c r="C3604">
        <v>8</v>
      </c>
      <c r="D3604" t="s">
        <v>723</v>
      </c>
      <c r="E3604" t="s">
        <v>724</v>
      </c>
      <c r="F3604" t="s">
        <v>153</v>
      </c>
      <c r="G3604" t="s">
        <v>81</v>
      </c>
      <c r="H3604">
        <v>15</v>
      </c>
    </row>
    <row r="3605" spans="1:8" x14ac:dyDescent="0.25">
      <c r="A3605" t="s">
        <v>604</v>
      </c>
      <c r="B3605">
        <v>2</v>
      </c>
      <c r="C3605">
        <v>8</v>
      </c>
      <c r="D3605" t="s">
        <v>723</v>
      </c>
      <c r="E3605" t="s">
        <v>724</v>
      </c>
      <c r="F3605" t="s">
        <v>154</v>
      </c>
      <c r="G3605" t="s">
        <v>1078</v>
      </c>
      <c r="H3605">
        <v>306</v>
      </c>
    </row>
    <row r="3606" spans="1:8" x14ac:dyDescent="0.25">
      <c r="A3606" t="s">
        <v>604</v>
      </c>
      <c r="B3606">
        <v>2</v>
      </c>
      <c r="C3606">
        <v>8</v>
      </c>
      <c r="D3606" t="s">
        <v>723</v>
      </c>
      <c r="E3606" t="s">
        <v>724</v>
      </c>
      <c r="F3606" t="s">
        <v>154</v>
      </c>
      <c r="G3606" t="s">
        <v>1000</v>
      </c>
      <c r="H3606">
        <v>9</v>
      </c>
    </row>
    <row r="3607" spans="1:8" x14ac:dyDescent="0.25">
      <c r="A3607" t="s">
        <v>604</v>
      </c>
      <c r="B3607">
        <v>2</v>
      </c>
      <c r="C3607">
        <v>8</v>
      </c>
      <c r="D3607" t="s">
        <v>723</v>
      </c>
      <c r="E3607" t="s">
        <v>724</v>
      </c>
      <c r="F3607" t="s">
        <v>154</v>
      </c>
      <c r="G3607" t="s">
        <v>81</v>
      </c>
      <c r="H3607">
        <v>1</v>
      </c>
    </row>
    <row r="3608" spans="1:8" x14ac:dyDescent="0.25">
      <c r="A3608" t="s">
        <v>604</v>
      </c>
      <c r="B3608">
        <v>2</v>
      </c>
      <c r="C3608">
        <v>8</v>
      </c>
      <c r="D3608" t="s">
        <v>723</v>
      </c>
      <c r="E3608" t="s">
        <v>724</v>
      </c>
      <c r="F3608" t="s">
        <v>144</v>
      </c>
      <c r="G3608" t="s">
        <v>1078</v>
      </c>
      <c r="H3608">
        <v>11</v>
      </c>
    </row>
    <row r="3609" spans="1:8" x14ac:dyDescent="0.25">
      <c r="A3609" t="s">
        <v>604</v>
      </c>
      <c r="B3609">
        <v>2</v>
      </c>
      <c r="C3609">
        <v>8</v>
      </c>
      <c r="D3609" t="s">
        <v>723</v>
      </c>
      <c r="E3609" t="s">
        <v>724</v>
      </c>
      <c r="F3609" t="s">
        <v>144</v>
      </c>
      <c r="G3609" t="s">
        <v>1000</v>
      </c>
      <c r="H3609">
        <v>390</v>
      </c>
    </row>
    <row r="3610" spans="1:8" x14ac:dyDescent="0.25">
      <c r="A3610" t="s">
        <v>604</v>
      </c>
      <c r="B3610">
        <v>2</v>
      </c>
      <c r="C3610">
        <v>8</v>
      </c>
      <c r="D3610" t="s">
        <v>723</v>
      </c>
      <c r="E3610" t="s">
        <v>724</v>
      </c>
      <c r="F3610" t="s">
        <v>144</v>
      </c>
      <c r="G3610" t="s">
        <v>81</v>
      </c>
      <c r="H3610">
        <v>226</v>
      </c>
    </row>
    <row r="3611" spans="1:8" x14ac:dyDescent="0.25">
      <c r="A3611" t="s">
        <v>604</v>
      </c>
      <c r="B3611">
        <v>2</v>
      </c>
      <c r="C3611">
        <v>8</v>
      </c>
      <c r="D3611" t="s">
        <v>723</v>
      </c>
      <c r="E3611" t="s">
        <v>724</v>
      </c>
      <c r="F3611" t="s">
        <v>103</v>
      </c>
      <c r="G3611" t="s">
        <v>83</v>
      </c>
      <c r="H3611">
        <v>50</v>
      </c>
    </row>
    <row r="3612" spans="1:8" x14ac:dyDescent="0.25">
      <c r="A3612" t="s">
        <v>604</v>
      </c>
      <c r="B3612">
        <v>2</v>
      </c>
      <c r="C3612">
        <v>8</v>
      </c>
      <c r="D3612" t="s">
        <v>723</v>
      </c>
      <c r="E3612" t="s">
        <v>724</v>
      </c>
      <c r="F3612" t="s">
        <v>103</v>
      </c>
      <c r="G3612" t="s">
        <v>87</v>
      </c>
      <c r="H3612">
        <v>23</v>
      </c>
    </row>
    <row r="3613" spans="1:8" x14ac:dyDescent="0.25">
      <c r="A3613" t="s">
        <v>604</v>
      </c>
      <c r="B3613">
        <v>2</v>
      </c>
      <c r="C3613">
        <v>8</v>
      </c>
      <c r="D3613" t="s">
        <v>723</v>
      </c>
      <c r="E3613" t="s">
        <v>724</v>
      </c>
      <c r="F3613" t="s">
        <v>103</v>
      </c>
      <c r="G3613" t="s">
        <v>1000</v>
      </c>
      <c r="H3613">
        <v>11</v>
      </c>
    </row>
    <row r="3614" spans="1:8" x14ac:dyDescent="0.25">
      <c r="A3614" t="s">
        <v>604</v>
      </c>
      <c r="B3614">
        <v>2</v>
      </c>
      <c r="C3614">
        <v>8</v>
      </c>
      <c r="D3614" t="s">
        <v>723</v>
      </c>
      <c r="E3614" t="s">
        <v>724</v>
      </c>
      <c r="F3614" t="s">
        <v>111</v>
      </c>
      <c r="G3614" t="s">
        <v>83</v>
      </c>
      <c r="H3614">
        <v>45</v>
      </c>
    </row>
    <row r="3615" spans="1:8" x14ac:dyDescent="0.25">
      <c r="A3615" t="s">
        <v>604</v>
      </c>
      <c r="B3615">
        <v>2</v>
      </c>
      <c r="C3615">
        <v>8</v>
      </c>
      <c r="D3615" t="s">
        <v>723</v>
      </c>
      <c r="E3615" t="s">
        <v>724</v>
      </c>
      <c r="F3615" t="s">
        <v>170</v>
      </c>
      <c r="G3615" t="s">
        <v>1078</v>
      </c>
      <c r="H3615">
        <v>1</v>
      </c>
    </row>
    <row r="3616" spans="1:8" x14ac:dyDescent="0.25">
      <c r="A3616" t="s">
        <v>604</v>
      </c>
      <c r="B3616">
        <v>2</v>
      </c>
      <c r="C3616">
        <v>8</v>
      </c>
      <c r="D3616" t="s">
        <v>723</v>
      </c>
      <c r="E3616" t="s">
        <v>724</v>
      </c>
      <c r="F3616" t="s">
        <v>170</v>
      </c>
      <c r="G3616" t="s">
        <v>83</v>
      </c>
      <c r="H3616">
        <v>13</v>
      </c>
    </row>
    <row r="3617" spans="1:8" x14ac:dyDescent="0.25">
      <c r="A3617" t="s">
        <v>604</v>
      </c>
      <c r="B3617">
        <v>2</v>
      </c>
      <c r="C3617">
        <v>8</v>
      </c>
      <c r="D3617" t="s">
        <v>723</v>
      </c>
      <c r="E3617" t="s">
        <v>724</v>
      </c>
      <c r="F3617" t="s">
        <v>170</v>
      </c>
      <c r="G3617" t="s">
        <v>85</v>
      </c>
      <c r="H3617">
        <v>12</v>
      </c>
    </row>
    <row r="3618" spans="1:8" x14ac:dyDescent="0.25">
      <c r="A3618" t="s">
        <v>604</v>
      </c>
      <c r="B3618">
        <v>2</v>
      </c>
      <c r="C3618">
        <v>8</v>
      </c>
      <c r="D3618" t="s">
        <v>723</v>
      </c>
      <c r="E3618" t="s">
        <v>724</v>
      </c>
      <c r="F3618" t="s">
        <v>170</v>
      </c>
      <c r="G3618" t="s">
        <v>87</v>
      </c>
      <c r="H3618">
        <v>13</v>
      </c>
    </row>
    <row r="3619" spans="1:8" x14ac:dyDescent="0.25">
      <c r="A3619" t="s">
        <v>604</v>
      </c>
      <c r="B3619">
        <v>2</v>
      </c>
      <c r="C3619">
        <v>8</v>
      </c>
      <c r="D3619" t="s">
        <v>723</v>
      </c>
      <c r="E3619" t="s">
        <v>724</v>
      </c>
      <c r="F3619" t="s">
        <v>170</v>
      </c>
      <c r="G3619" t="s">
        <v>1000</v>
      </c>
      <c r="H3619">
        <v>5</v>
      </c>
    </row>
    <row r="3620" spans="1:8" x14ac:dyDescent="0.25">
      <c r="A3620" t="s">
        <v>604</v>
      </c>
      <c r="B3620">
        <v>2</v>
      </c>
      <c r="C3620">
        <v>8</v>
      </c>
      <c r="D3620" t="s">
        <v>723</v>
      </c>
      <c r="E3620" t="s">
        <v>724</v>
      </c>
      <c r="F3620" t="s">
        <v>170</v>
      </c>
      <c r="G3620" t="s">
        <v>81</v>
      </c>
      <c r="H3620">
        <v>5</v>
      </c>
    </row>
    <row r="3621" spans="1:8" x14ac:dyDescent="0.25">
      <c r="A3621" t="s">
        <v>604</v>
      </c>
      <c r="B3621">
        <v>2</v>
      </c>
      <c r="C3621">
        <v>8</v>
      </c>
      <c r="D3621" t="s">
        <v>723</v>
      </c>
      <c r="E3621" t="s">
        <v>724</v>
      </c>
      <c r="F3621" t="s">
        <v>162</v>
      </c>
      <c r="G3621" t="s">
        <v>1078</v>
      </c>
      <c r="H3621">
        <v>1294</v>
      </c>
    </row>
    <row r="3622" spans="1:8" x14ac:dyDescent="0.25">
      <c r="A3622" t="s">
        <v>604</v>
      </c>
      <c r="B3622">
        <v>2</v>
      </c>
      <c r="C3622">
        <v>8</v>
      </c>
      <c r="D3622" t="s">
        <v>723</v>
      </c>
      <c r="E3622" t="s">
        <v>724</v>
      </c>
      <c r="F3622" t="s">
        <v>162</v>
      </c>
      <c r="G3622" t="s">
        <v>1000</v>
      </c>
      <c r="H3622">
        <v>539</v>
      </c>
    </row>
    <row r="3623" spans="1:8" x14ac:dyDescent="0.25">
      <c r="A3623" t="s">
        <v>604</v>
      </c>
      <c r="B3623">
        <v>2</v>
      </c>
      <c r="C3623">
        <v>8</v>
      </c>
      <c r="D3623" t="s">
        <v>723</v>
      </c>
      <c r="E3623" t="s">
        <v>724</v>
      </c>
      <c r="F3623" t="s">
        <v>162</v>
      </c>
      <c r="G3623" t="s">
        <v>81</v>
      </c>
      <c r="H3623">
        <v>54</v>
      </c>
    </row>
    <row r="3624" spans="1:8" x14ac:dyDescent="0.25">
      <c r="A3624" t="s">
        <v>604</v>
      </c>
      <c r="B3624">
        <v>2</v>
      </c>
      <c r="C3624">
        <v>8</v>
      </c>
      <c r="D3624" t="s">
        <v>723</v>
      </c>
      <c r="E3624" t="s">
        <v>724</v>
      </c>
      <c r="F3624" t="s">
        <v>95</v>
      </c>
      <c r="G3624" t="s">
        <v>1000</v>
      </c>
      <c r="H3624">
        <v>0</v>
      </c>
    </row>
    <row r="3625" spans="1:8" x14ac:dyDescent="0.25">
      <c r="A3625" t="s">
        <v>604</v>
      </c>
      <c r="B3625">
        <v>2</v>
      </c>
      <c r="C3625">
        <v>8</v>
      </c>
      <c r="D3625" t="s">
        <v>723</v>
      </c>
      <c r="E3625" t="s">
        <v>724</v>
      </c>
      <c r="F3625" t="s">
        <v>789</v>
      </c>
      <c r="G3625" t="s">
        <v>83</v>
      </c>
      <c r="H3625">
        <v>5</v>
      </c>
    </row>
    <row r="3626" spans="1:8" x14ac:dyDescent="0.25">
      <c r="A3626" t="s">
        <v>604</v>
      </c>
      <c r="B3626">
        <v>2</v>
      </c>
      <c r="C3626">
        <v>8</v>
      </c>
      <c r="D3626" t="s">
        <v>723</v>
      </c>
      <c r="E3626" t="s">
        <v>724</v>
      </c>
      <c r="F3626" t="s">
        <v>789</v>
      </c>
      <c r="G3626" t="s">
        <v>1000</v>
      </c>
      <c r="H3626">
        <v>26</v>
      </c>
    </row>
    <row r="3627" spans="1:8" x14ac:dyDescent="0.25">
      <c r="A3627" t="s">
        <v>604</v>
      </c>
      <c r="B3627">
        <v>2</v>
      </c>
      <c r="C3627">
        <v>8</v>
      </c>
      <c r="D3627" t="s">
        <v>723</v>
      </c>
      <c r="E3627" t="s">
        <v>724</v>
      </c>
      <c r="F3627" t="s">
        <v>789</v>
      </c>
      <c r="G3627" t="s">
        <v>81</v>
      </c>
      <c r="H3627">
        <v>74</v>
      </c>
    </row>
    <row r="3628" spans="1:8" x14ac:dyDescent="0.25">
      <c r="A3628" t="s">
        <v>604</v>
      </c>
      <c r="B3628">
        <v>2</v>
      </c>
      <c r="C3628">
        <v>8</v>
      </c>
      <c r="D3628" t="s">
        <v>723</v>
      </c>
      <c r="E3628" t="s">
        <v>724</v>
      </c>
      <c r="F3628" t="s">
        <v>128</v>
      </c>
      <c r="G3628" t="s">
        <v>1078</v>
      </c>
      <c r="H3628">
        <v>2</v>
      </c>
    </row>
    <row r="3629" spans="1:8" x14ac:dyDescent="0.25">
      <c r="A3629" t="s">
        <v>604</v>
      </c>
      <c r="B3629">
        <v>2</v>
      </c>
      <c r="C3629">
        <v>8</v>
      </c>
      <c r="D3629" t="s">
        <v>723</v>
      </c>
      <c r="E3629" t="s">
        <v>724</v>
      </c>
      <c r="F3629" t="s">
        <v>128</v>
      </c>
      <c r="G3629" t="s">
        <v>83</v>
      </c>
      <c r="H3629">
        <v>4</v>
      </c>
    </row>
    <row r="3630" spans="1:8" x14ac:dyDescent="0.25">
      <c r="A3630" t="s">
        <v>604</v>
      </c>
      <c r="B3630">
        <v>2</v>
      </c>
      <c r="C3630">
        <v>8</v>
      </c>
      <c r="D3630" t="s">
        <v>723</v>
      </c>
      <c r="E3630" t="s">
        <v>724</v>
      </c>
      <c r="F3630" t="s">
        <v>128</v>
      </c>
      <c r="G3630" t="s">
        <v>1000</v>
      </c>
      <c r="H3630">
        <v>9</v>
      </c>
    </row>
    <row r="3631" spans="1:8" x14ac:dyDescent="0.25">
      <c r="A3631" t="s">
        <v>604</v>
      </c>
      <c r="B3631">
        <v>2</v>
      </c>
      <c r="C3631">
        <v>8</v>
      </c>
      <c r="D3631" t="s">
        <v>723</v>
      </c>
      <c r="E3631" t="s">
        <v>724</v>
      </c>
      <c r="F3631" t="s">
        <v>128</v>
      </c>
      <c r="G3631" t="s">
        <v>81</v>
      </c>
      <c r="H3631">
        <v>64</v>
      </c>
    </row>
    <row r="3632" spans="1:8" x14ac:dyDescent="0.25">
      <c r="A3632" t="s">
        <v>604</v>
      </c>
      <c r="B3632">
        <v>2</v>
      </c>
      <c r="C3632">
        <v>8</v>
      </c>
      <c r="D3632" t="s">
        <v>723</v>
      </c>
      <c r="E3632" t="s">
        <v>724</v>
      </c>
      <c r="F3632" t="s">
        <v>77</v>
      </c>
      <c r="G3632" t="s">
        <v>1078</v>
      </c>
      <c r="H3632">
        <v>10</v>
      </c>
    </row>
    <row r="3633" spans="1:8" x14ac:dyDescent="0.25">
      <c r="A3633" t="s">
        <v>604</v>
      </c>
      <c r="B3633">
        <v>2</v>
      </c>
      <c r="C3633">
        <v>8</v>
      </c>
      <c r="D3633" t="s">
        <v>723</v>
      </c>
      <c r="E3633" t="s">
        <v>724</v>
      </c>
      <c r="F3633" t="s">
        <v>77</v>
      </c>
      <c r="G3633" t="s">
        <v>1000</v>
      </c>
      <c r="H3633">
        <v>81</v>
      </c>
    </row>
    <row r="3634" spans="1:8" x14ac:dyDescent="0.25">
      <c r="A3634" t="s">
        <v>604</v>
      </c>
      <c r="B3634">
        <v>2</v>
      </c>
      <c r="C3634">
        <v>8</v>
      </c>
      <c r="D3634" t="s">
        <v>723</v>
      </c>
      <c r="E3634" t="s">
        <v>724</v>
      </c>
      <c r="F3634" t="s">
        <v>77</v>
      </c>
      <c r="G3634" t="s">
        <v>81</v>
      </c>
      <c r="H3634">
        <v>32</v>
      </c>
    </row>
    <row r="3635" spans="1:8" x14ac:dyDescent="0.25">
      <c r="A3635" t="s">
        <v>604</v>
      </c>
      <c r="B3635">
        <v>2</v>
      </c>
      <c r="C3635">
        <v>8</v>
      </c>
      <c r="D3635" t="s">
        <v>723</v>
      </c>
      <c r="E3635" t="s">
        <v>724</v>
      </c>
      <c r="F3635" t="s">
        <v>119</v>
      </c>
      <c r="G3635" t="s">
        <v>1078</v>
      </c>
      <c r="H3635">
        <v>153</v>
      </c>
    </row>
    <row r="3636" spans="1:8" x14ac:dyDescent="0.25">
      <c r="A3636" t="s">
        <v>604</v>
      </c>
      <c r="B3636">
        <v>2</v>
      </c>
      <c r="C3636">
        <v>8</v>
      </c>
      <c r="D3636" t="s">
        <v>723</v>
      </c>
      <c r="E3636" t="s">
        <v>724</v>
      </c>
      <c r="F3636" t="s">
        <v>119</v>
      </c>
      <c r="G3636" t="s">
        <v>83</v>
      </c>
      <c r="H3636">
        <v>60</v>
      </c>
    </row>
    <row r="3637" spans="1:8" x14ac:dyDescent="0.25">
      <c r="A3637" t="s">
        <v>604</v>
      </c>
      <c r="B3637">
        <v>2</v>
      </c>
      <c r="C3637">
        <v>8</v>
      </c>
      <c r="D3637" t="s">
        <v>723</v>
      </c>
      <c r="E3637" t="s">
        <v>724</v>
      </c>
      <c r="F3637" t="s">
        <v>119</v>
      </c>
      <c r="G3637" t="s">
        <v>1000</v>
      </c>
      <c r="H3637">
        <v>92</v>
      </c>
    </row>
    <row r="3638" spans="1:8" x14ac:dyDescent="0.25">
      <c r="A3638" t="s">
        <v>604</v>
      </c>
      <c r="B3638">
        <v>2</v>
      </c>
      <c r="C3638">
        <v>8</v>
      </c>
      <c r="D3638" t="s">
        <v>723</v>
      </c>
      <c r="E3638" t="s">
        <v>724</v>
      </c>
      <c r="F3638" t="s">
        <v>119</v>
      </c>
      <c r="G3638" t="s">
        <v>81</v>
      </c>
      <c r="H3638">
        <v>2</v>
      </c>
    </row>
    <row r="3639" spans="1:8" x14ac:dyDescent="0.25">
      <c r="A3639" t="s">
        <v>604</v>
      </c>
      <c r="B3639">
        <v>2</v>
      </c>
      <c r="C3639">
        <v>8</v>
      </c>
      <c r="D3639" t="s">
        <v>723</v>
      </c>
      <c r="E3639" t="s">
        <v>724</v>
      </c>
      <c r="F3639" t="s">
        <v>120</v>
      </c>
      <c r="G3639" t="s">
        <v>1078</v>
      </c>
      <c r="H3639">
        <v>1</v>
      </c>
    </row>
    <row r="3640" spans="1:8" x14ac:dyDescent="0.25">
      <c r="A3640" t="s">
        <v>604</v>
      </c>
      <c r="B3640">
        <v>2</v>
      </c>
      <c r="C3640">
        <v>8</v>
      </c>
      <c r="D3640" t="s">
        <v>723</v>
      </c>
      <c r="E3640" t="s">
        <v>724</v>
      </c>
      <c r="F3640" t="s">
        <v>120</v>
      </c>
      <c r="G3640" t="s">
        <v>83</v>
      </c>
      <c r="H3640">
        <v>562</v>
      </c>
    </row>
    <row r="3641" spans="1:8" x14ac:dyDescent="0.25">
      <c r="A3641" t="s">
        <v>604</v>
      </c>
      <c r="B3641">
        <v>2</v>
      </c>
      <c r="C3641">
        <v>8</v>
      </c>
      <c r="D3641" t="s">
        <v>723</v>
      </c>
      <c r="E3641" t="s">
        <v>724</v>
      </c>
      <c r="F3641" t="s">
        <v>120</v>
      </c>
      <c r="G3641" t="s">
        <v>1000</v>
      </c>
      <c r="H3641">
        <v>90</v>
      </c>
    </row>
    <row r="3642" spans="1:8" x14ac:dyDescent="0.25">
      <c r="A3642" t="s">
        <v>604</v>
      </c>
      <c r="B3642">
        <v>2</v>
      </c>
      <c r="C3642">
        <v>8</v>
      </c>
      <c r="D3642" t="s">
        <v>723</v>
      </c>
      <c r="E3642" t="s">
        <v>724</v>
      </c>
      <c r="F3642" t="s">
        <v>120</v>
      </c>
      <c r="G3642" t="s">
        <v>81</v>
      </c>
      <c r="H3642">
        <v>16</v>
      </c>
    </row>
    <row r="3643" spans="1:8" x14ac:dyDescent="0.25">
      <c r="A3643" t="s">
        <v>604</v>
      </c>
      <c r="B3643">
        <v>2</v>
      </c>
      <c r="C3643">
        <v>8</v>
      </c>
      <c r="D3643" t="s">
        <v>723</v>
      </c>
      <c r="E3643" t="s">
        <v>724</v>
      </c>
      <c r="F3643" t="s">
        <v>152</v>
      </c>
      <c r="G3643" t="s">
        <v>1078</v>
      </c>
      <c r="H3643">
        <v>102</v>
      </c>
    </row>
    <row r="3644" spans="1:8" x14ac:dyDescent="0.25">
      <c r="A3644" t="s">
        <v>604</v>
      </c>
      <c r="B3644">
        <v>2</v>
      </c>
      <c r="C3644">
        <v>8</v>
      </c>
      <c r="D3644" t="s">
        <v>723</v>
      </c>
      <c r="E3644" t="s">
        <v>724</v>
      </c>
      <c r="F3644" t="s">
        <v>152</v>
      </c>
      <c r="G3644" t="s">
        <v>1000</v>
      </c>
      <c r="H3644">
        <v>135</v>
      </c>
    </row>
    <row r="3645" spans="1:8" x14ac:dyDescent="0.25">
      <c r="A3645" t="s">
        <v>604</v>
      </c>
      <c r="B3645">
        <v>2</v>
      </c>
      <c r="C3645">
        <v>8</v>
      </c>
      <c r="D3645" t="s">
        <v>723</v>
      </c>
      <c r="E3645" t="s">
        <v>724</v>
      </c>
      <c r="F3645" t="s">
        <v>790</v>
      </c>
      <c r="G3645" t="s">
        <v>1078</v>
      </c>
      <c r="H3645">
        <v>33</v>
      </c>
    </row>
    <row r="3646" spans="1:8" x14ac:dyDescent="0.25">
      <c r="A3646" t="s">
        <v>604</v>
      </c>
      <c r="B3646">
        <v>2</v>
      </c>
      <c r="C3646">
        <v>8</v>
      </c>
      <c r="D3646" t="s">
        <v>723</v>
      </c>
      <c r="E3646" t="s">
        <v>724</v>
      </c>
      <c r="F3646" t="s">
        <v>790</v>
      </c>
      <c r="G3646" t="s">
        <v>83</v>
      </c>
      <c r="H3646">
        <v>173</v>
      </c>
    </row>
    <row r="3647" spans="1:8" x14ac:dyDescent="0.25">
      <c r="A3647" t="s">
        <v>604</v>
      </c>
      <c r="B3647">
        <v>2</v>
      </c>
      <c r="C3647">
        <v>8</v>
      </c>
      <c r="D3647" t="s">
        <v>723</v>
      </c>
      <c r="E3647" t="s">
        <v>724</v>
      </c>
      <c r="F3647" t="s">
        <v>790</v>
      </c>
      <c r="G3647" t="s">
        <v>1000</v>
      </c>
      <c r="H3647">
        <v>1207</v>
      </c>
    </row>
    <row r="3648" spans="1:8" x14ac:dyDescent="0.25">
      <c r="A3648" t="s">
        <v>604</v>
      </c>
      <c r="B3648">
        <v>2</v>
      </c>
      <c r="C3648">
        <v>8</v>
      </c>
      <c r="D3648" t="s">
        <v>723</v>
      </c>
      <c r="E3648" t="s">
        <v>724</v>
      </c>
      <c r="F3648" t="s">
        <v>790</v>
      </c>
      <c r="G3648" t="s">
        <v>81</v>
      </c>
      <c r="H3648">
        <v>1137</v>
      </c>
    </row>
    <row r="3649" spans="1:8" x14ac:dyDescent="0.25">
      <c r="A3649" t="s">
        <v>604</v>
      </c>
      <c r="B3649">
        <v>2</v>
      </c>
      <c r="C3649">
        <v>8</v>
      </c>
      <c r="D3649" t="s">
        <v>726</v>
      </c>
      <c r="E3649" t="s">
        <v>727</v>
      </c>
      <c r="F3649" t="s">
        <v>136</v>
      </c>
      <c r="G3649" t="s">
        <v>1078</v>
      </c>
      <c r="H3649">
        <v>11</v>
      </c>
    </row>
    <row r="3650" spans="1:8" x14ac:dyDescent="0.25">
      <c r="A3650" t="s">
        <v>604</v>
      </c>
      <c r="B3650">
        <v>2</v>
      </c>
      <c r="C3650">
        <v>8</v>
      </c>
      <c r="D3650" t="s">
        <v>726</v>
      </c>
      <c r="E3650" t="s">
        <v>727</v>
      </c>
      <c r="F3650" t="s">
        <v>136</v>
      </c>
      <c r="G3650" t="s">
        <v>83</v>
      </c>
      <c r="H3650">
        <v>1</v>
      </c>
    </row>
    <row r="3651" spans="1:8" x14ac:dyDescent="0.25">
      <c r="A3651" t="s">
        <v>604</v>
      </c>
      <c r="B3651">
        <v>2</v>
      </c>
      <c r="C3651">
        <v>8</v>
      </c>
      <c r="D3651" t="s">
        <v>726</v>
      </c>
      <c r="E3651" t="s">
        <v>727</v>
      </c>
      <c r="F3651" t="s">
        <v>136</v>
      </c>
      <c r="G3651" t="s">
        <v>1000</v>
      </c>
      <c r="H3651">
        <v>15</v>
      </c>
    </row>
    <row r="3652" spans="1:8" x14ac:dyDescent="0.25">
      <c r="A3652" t="s">
        <v>604</v>
      </c>
      <c r="B3652">
        <v>2</v>
      </c>
      <c r="C3652">
        <v>8</v>
      </c>
      <c r="D3652" t="s">
        <v>726</v>
      </c>
      <c r="E3652" t="s">
        <v>727</v>
      </c>
      <c r="F3652" t="s">
        <v>136</v>
      </c>
      <c r="G3652" t="s">
        <v>81</v>
      </c>
      <c r="H3652">
        <v>1</v>
      </c>
    </row>
    <row r="3653" spans="1:8" x14ac:dyDescent="0.25">
      <c r="A3653" t="s">
        <v>604</v>
      </c>
      <c r="B3653">
        <v>2</v>
      </c>
      <c r="C3653">
        <v>8</v>
      </c>
      <c r="D3653" t="s">
        <v>726</v>
      </c>
      <c r="E3653" t="s">
        <v>727</v>
      </c>
      <c r="F3653" t="s">
        <v>153</v>
      </c>
      <c r="G3653" t="s">
        <v>1078</v>
      </c>
      <c r="H3653">
        <v>472</v>
      </c>
    </row>
    <row r="3654" spans="1:8" x14ac:dyDescent="0.25">
      <c r="A3654" t="s">
        <v>604</v>
      </c>
      <c r="B3654">
        <v>2</v>
      </c>
      <c r="C3654">
        <v>8</v>
      </c>
      <c r="D3654" t="s">
        <v>726</v>
      </c>
      <c r="E3654" t="s">
        <v>727</v>
      </c>
      <c r="F3654" t="s">
        <v>153</v>
      </c>
      <c r="G3654" t="s">
        <v>83</v>
      </c>
      <c r="H3654">
        <v>11</v>
      </c>
    </row>
    <row r="3655" spans="1:8" x14ac:dyDescent="0.25">
      <c r="A3655" t="s">
        <v>604</v>
      </c>
      <c r="B3655">
        <v>2</v>
      </c>
      <c r="C3655">
        <v>8</v>
      </c>
      <c r="D3655" t="s">
        <v>726</v>
      </c>
      <c r="E3655" t="s">
        <v>727</v>
      </c>
      <c r="F3655" t="s">
        <v>153</v>
      </c>
      <c r="G3655" t="s">
        <v>1000</v>
      </c>
      <c r="H3655">
        <v>121</v>
      </c>
    </row>
    <row r="3656" spans="1:8" x14ac:dyDescent="0.25">
      <c r="A3656" t="s">
        <v>604</v>
      </c>
      <c r="B3656">
        <v>2</v>
      </c>
      <c r="C3656">
        <v>8</v>
      </c>
      <c r="D3656" t="s">
        <v>726</v>
      </c>
      <c r="E3656" t="s">
        <v>727</v>
      </c>
      <c r="F3656" t="s">
        <v>153</v>
      </c>
      <c r="G3656" t="s">
        <v>81</v>
      </c>
      <c r="H3656">
        <v>15</v>
      </c>
    </row>
    <row r="3657" spans="1:8" x14ac:dyDescent="0.25">
      <c r="A3657" t="s">
        <v>604</v>
      </c>
      <c r="B3657">
        <v>2</v>
      </c>
      <c r="C3657">
        <v>8</v>
      </c>
      <c r="D3657" t="s">
        <v>726</v>
      </c>
      <c r="E3657" t="s">
        <v>727</v>
      </c>
      <c r="F3657" t="s">
        <v>154</v>
      </c>
      <c r="G3657" t="s">
        <v>1078</v>
      </c>
      <c r="H3657">
        <v>270</v>
      </c>
    </row>
    <row r="3658" spans="1:8" x14ac:dyDescent="0.25">
      <c r="A3658" t="s">
        <v>604</v>
      </c>
      <c r="B3658">
        <v>2</v>
      </c>
      <c r="C3658">
        <v>8</v>
      </c>
      <c r="D3658" t="s">
        <v>726</v>
      </c>
      <c r="E3658" t="s">
        <v>727</v>
      </c>
      <c r="F3658" t="s">
        <v>154</v>
      </c>
      <c r="G3658" t="s">
        <v>1000</v>
      </c>
      <c r="H3658">
        <v>8</v>
      </c>
    </row>
    <row r="3659" spans="1:8" x14ac:dyDescent="0.25">
      <c r="A3659" t="s">
        <v>604</v>
      </c>
      <c r="B3659">
        <v>2</v>
      </c>
      <c r="C3659">
        <v>8</v>
      </c>
      <c r="D3659" t="s">
        <v>726</v>
      </c>
      <c r="E3659" t="s">
        <v>727</v>
      </c>
      <c r="F3659" t="s">
        <v>154</v>
      </c>
      <c r="G3659" t="s">
        <v>81</v>
      </c>
      <c r="H3659">
        <v>1</v>
      </c>
    </row>
    <row r="3660" spans="1:8" x14ac:dyDescent="0.25">
      <c r="A3660" t="s">
        <v>604</v>
      </c>
      <c r="B3660">
        <v>2</v>
      </c>
      <c r="C3660">
        <v>8</v>
      </c>
      <c r="D3660" t="s">
        <v>726</v>
      </c>
      <c r="E3660" t="s">
        <v>727</v>
      </c>
      <c r="F3660" t="s">
        <v>144</v>
      </c>
      <c r="G3660" t="s">
        <v>1078</v>
      </c>
      <c r="H3660">
        <v>8</v>
      </c>
    </row>
    <row r="3661" spans="1:8" x14ac:dyDescent="0.25">
      <c r="A3661" t="s">
        <v>604</v>
      </c>
      <c r="B3661">
        <v>2</v>
      </c>
      <c r="C3661">
        <v>8</v>
      </c>
      <c r="D3661" t="s">
        <v>726</v>
      </c>
      <c r="E3661" t="s">
        <v>727</v>
      </c>
      <c r="F3661" t="s">
        <v>144</v>
      </c>
      <c r="G3661" t="s">
        <v>1000</v>
      </c>
      <c r="H3661">
        <v>287</v>
      </c>
    </row>
    <row r="3662" spans="1:8" x14ac:dyDescent="0.25">
      <c r="A3662" t="s">
        <v>604</v>
      </c>
      <c r="B3662">
        <v>2</v>
      </c>
      <c r="C3662">
        <v>8</v>
      </c>
      <c r="D3662" t="s">
        <v>726</v>
      </c>
      <c r="E3662" t="s">
        <v>727</v>
      </c>
      <c r="F3662" t="s">
        <v>144</v>
      </c>
      <c r="G3662" t="s">
        <v>81</v>
      </c>
      <c r="H3662">
        <v>213</v>
      </c>
    </row>
    <row r="3663" spans="1:8" x14ac:dyDescent="0.25">
      <c r="A3663" t="s">
        <v>604</v>
      </c>
      <c r="B3663">
        <v>2</v>
      </c>
      <c r="C3663">
        <v>8</v>
      </c>
      <c r="D3663" t="s">
        <v>726</v>
      </c>
      <c r="E3663" t="s">
        <v>727</v>
      </c>
      <c r="F3663" t="s">
        <v>103</v>
      </c>
      <c r="G3663" t="s">
        <v>83</v>
      </c>
      <c r="H3663">
        <v>50</v>
      </c>
    </row>
    <row r="3664" spans="1:8" x14ac:dyDescent="0.25">
      <c r="A3664" t="s">
        <v>604</v>
      </c>
      <c r="B3664">
        <v>2</v>
      </c>
      <c r="C3664">
        <v>8</v>
      </c>
      <c r="D3664" t="s">
        <v>726</v>
      </c>
      <c r="E3664" t="s">
        <v>727</v>
      </c>
      <c r="F3664" t="s">
        <v>103</v>
      </c>
      <c r="G3664" t="s">
        <v>85</v>
      </c>
      <c r="H3664">
        <v>21</v>
      </c>
    </row>
    <row r="3665" spans="1:8" x14ac:dyDescent="0.25">
      <c r="A3665" t="s">
        <v>604</v>
      </c>
      <c r="B3665">
        <v>2</v>
      </c>
      <c r="C3665">
        <v>8</v>
      </c>
      <c r="D3665" t="s">
        <v>726</v>
      </c>
      <c r="E3665" t="s">
        <v>727</v>
      </c>
      <c r="F3665" t="s">
        <v>103</v>
      </c>
      <c r="G3665" t="s">
        <v>1000</v>
      </c>
      <c r="H3665">
        <v>11</v>
      </c>
    </row>
    <row r="3666" spans="1:8" x14ac:dyDescent="0.25">
      <c r="A3666" t="s">
        <v>604</v>
      </c>
      <c r="B3666">
        <v>2</v>
      </c>
      <c r="C3666">
        <v>8</v>
      </c>
      <c r="D3666" t="s">
        <v>726</v>
      </c>
      <c r="E3666" t="s">
        <v>727</v>
      </c>
      <c r="F3666" t="s">
        <v>111</v>
      </c>
      <c r="G3666" t="s">
        <v>83</v>
      </c>
      <c r="H3666">
        <v>44</v>
      </c>
    </row>
    <row r="3667" spans="1:8" x14ac:dyDescent="0.25">
      <c r="A3667" t="s">
        <v>604</v>
      </c>
      <c r="B3667">
        <v>2</v>
      </c>
      <c r="C3667">
        <v>8</v>
      </c>
      <c r="D3667" t="s">
        <v>726</v>
      </c>
      <c r="E3667" t="s">
        <v>727</v>
      </c>
      <c r="F3667" t="s">
        <v>170</v>
      </c>
      <c r="G3667" t="s">
        <v>1078</v>
      </c>
      <c r="H3667">
        <v>1</v>
      </c>
    </row>
    <row r="3668" spans="1:8" x14ac:dyDescent="0.25">
      <c r="A3668" t="s">
        <v>604</v>
      </c>
      <c r="B3668">
        <v>2</v>
      </c>
      <c r="C3668">
        <v>8</v>
      </c>
      <c r="D3668" t="s">
        <v>726</v>
      </c>
      <c r="E3668" t="s">
        <v>727</v>
      </c>
      <c r="F3668" t="s">
        <v>170</v>
      </c>
      <c r="G3668" t="s">
        <v>83</v>
      </c>
      <c r="H3668">
        <v>8</v>
      </c>
    </row>
    <row r="3669" spans="1:8" x14ac:dyDescent="0.25">
      <c r="A3669" t="s">
        <v>604</v>
      </c>
      <c r="B3669">
        <v>2</v>
      </c>
      <c r="C3669">
        <v>8</v>
      </c>
      <c r="D3669" t="s">
        <v>726</v>
      </c>
      <c r="E3669" t="s">
        <v>727</v>
      </c>
      <c r="F3669" t="s">
        <v>170</v>
      </c>
      <c r="G3669" t="s">
        <v>85</v>
      </c>
      <c r="H3669">
        <v>12</v>
      </c>
    </row>
    <row r="3670" spans="1:8" x14ac:dyDescent="0.25">
      <c r="A3670" t="s">
        <v>604</v>
      </c>
      <c r="B3670">
        <v>2</v>
      </c>
      <c r="C3670">
        <v>8</v>
      </c>
      <c r="D3670" t="s">
        <v>726</v>
      </c>
      <c r="E3670" t="s">
        <v>727</v>
      </c>
      <c r="F3670" t="s">
        <v>170</v>
      </c>
      <c r="G3670" t="s">
        <v>87</v>
      </c>
      <c r="H3670">
        <v>13</v>
      </c>
    </row>
    <row r="3671" spans="1:8" x14ac:dyDescent="0.25">
      <c r="A3671" t="s">
        <v>604</v>
      </c>
      <c r="B3671">
        <v>2</v>
      </c>
      <c r="C3671">
        <v>8</v>
      </c>
      <c r="D3671" t="s">
        <v>726</v>
      </c>
      <c r="E3671" t="s">
        <v>727</v>
      </c>
      <c r="F3671" t="s">
        <v>170</v>
      </c>
      <c r="G3671" t="s">
        <v>1000</v>
      </c>
      <c r="H3671">
        <v>4</v>
      </c>
    </row>
    <row r="3672" spans="1:8" x14ac:dyDescent="0.25">
      <c r="A3672" t="s">
        <v>604</v>
      </c>
      <c r="B3672">
        <v>2</v>
      </c>
      <c r="C3672">
        <v>8</v>
      </c>
      <c r="D3672" t="s">
        <v>726</v>
      </c>
      <c r="E3672" t="s">
        <v>727</v>
      </c>
      <c r="F3672" t="s">
        <v>170</v>
      </c>
      <c r="G3672" t="s">
        <v>81</v>
      </c>
      <c r="H3672">
        <v>5</v>
      </c>
    </row>
    <row r="3673" spans="1:8" x14ac:dyDescent="0.25">
      <c r="A3673" t="s">
        <v>604</v>
      </c>
      <c r="B3673">
        <v>2</v>
      </c>
      <c r="C3673">
        <v>8</v>
      </c>
      <c r="D3673" t="s">
        <v>726</v>
      </c>
      <c r="E3673" t="s">
        <v>727</v>
      </c>
      <c r="F3673" t="s">
        <v>162</v>
      </c>
      <c r="G3673" t="s">
        <v>1078</v>
      </c>
      <c r="H3673">
        <v>1247</v>
      </c>
    </row>
    <row r="3674" spans="1:8" x14ac:dyDescent="0.25">
      <c r="A3674" t="s">
        <v>604</v>
      </c>
      <c r="B3674">
        <v>2</v>
      </c>
      <c r="C3674">
        <v>8</v>
      </c>
      <c r="D3674" t="s">
        <v>726</v>
      </c>
      <c r="E3674" t="s">
        <v>727</v>
      </c>
      <c r="F3674" t="s">
        <v>162</v>
      </c>
      <c r="G3674" t="s">
        <v>1000</v>
      </c>
      <c r="H3674">
        <v>537</v>
      </c>
    </row>
    <row r="3675" spans="1:8" x14ac:dyDescent="0.25">
      <c r="A3675" t="s">
        <v>604</v>
      </c>
      <c r="B3675">
        <v>2</v>
      </c>
      <c r="C3675">
        <v>8</v>
      </c>
      <c r="D3675" t="s">
        <v>726</v>
      </c>
      <c r="E3675" t="s">
        <v>727</v>
      </c>
      <c r="F3675" t="s">
        <v>162</v>
      </c>
      <c r="G3675" t="s">
        <v>81</v>
      </c>
      <c r="H3675">
        <v>54</v>
      </c>
    </row>
    <row r="3676" spans="1:8" x14ac:dyDescent="0.25">
      <c r="A3676" t="s">
        <v>604</v>
      </c>
      <c r="B3676">
        <v>2</v>
      </c>
      <c r="C3676">
        <v>8</v>
      </c>
      <c r="D3676" t="s">
        <v>726</v>
      </c>
      <c r="E3676" t="s">
        <v>727</v>
      </c>
      <c r="F3676" t="s">
        <v>95</v>
      </c>
      <c r="G3676" t="s">
        <v>1000</v>
      </c>
      <c r="H3676">
        <v>103</v>
      </c>
    </row>
    <row r="3677" spans="1:8" x14ac:dyDescent="0.25">
      <c r="A3677" t="s">
        <v>604</v>
      </c>
      <c r="B3677">
        <v>2</v>
      </c>
      <c r="C3677">
        <v>8</v>
      </c>
      <c r="D3677" t="s">
        <v>726</v>
      </c>
      <c r="E3677" t="s">
        <v>727</v>
      </c>
      <c r="F3677" t="s">
        <v>95</v>
      </c>
      <c r="G3677" t="s">
        <v>81</v>
      </c>
      <c r="H3677">
        <v>84</v>
      </c>
    </row>
    <row r="3678" spans="1:8" x14ac:dyDescent="0.25">
      <c r="A3678" t="s">
        <v>604</v>
      </c>
      <c r="B3678">
        <v>2</v>
      </c>
      <c r="C3678">
        <v>8</v>
      </c>
      <c r="D3678" t="s">
        <v>726</v>
      </c>
      <c r="E3678" t="s">
        <v>727</v>
      </c>
      <c r="F3678" t="s">
        <v>789</v>
      </c>
      <c r="G3678" t="s">
        <v>83</v>
      </c>
      <c r="H3678">
        <v>7</v>
      </c>
    </row>
    <row r="3679" spans="1:8" x14ac:dyDescent="0.25">
      <c r="A3679" t="s">
        <v>604</v>
      </c>
      <c r="B3679">
        <v>2</v>
      </c>
      <c r="C3679">
        <v>8</v>
      </c>
      <c r="D3679" t="s">
        <v>726</v>
      </c>
      <c r="E3679" t="s">
        <v>727</v>
      </c>
      <c r="F3679" t="s">
        <v>789</v>
      </c>
      <c r="G3679" t="s">
        <v>1000</v>
      </c>
      <c r="H3679">
        <v>26</v>
      </c>
    </row>
    <row r="3680" spans="1:8" x14ac:dyDescent="0.25">
      <c r="A3680" t="s">
        <v>604</v>
      </c>
      <c r="B3680">
        <v>2</v>
      </c>
      <c r="C3680">
        <v>8</v>
      </c>
      <c r="D3680" t="s">
        <v>726</v>
      </c>
      <c r="E3680" t="s">
        <v>727</v>
      </c>
      <c r="F3680" t="s">
        <v>789</v>
      </c>
      <c r="G3680" t="s">
        <v>81</v>
      </c>
      <c r="H3680">
        <v>81</v>
      </c>
    </row>
    <row r="3681" spans="1:8" x14ac:dyDescent="0.25">
      <c r="A3681" t="s">
        <v>604</v>
      </c>
      <c r="B3681">
        <v>2</v>
      </c>
      <c r="C3681">
        <v>8</v>
      </c>
      <c r="D3681" t="s">
        <v>726</v>
      </c>
      <c r="E3681" t="s">
        <v>727</v>
      </c>
      <c r="F3681" t="s">
        <v>128</v>
      </c>
      <c r="G3681" t="s">
        <v>1078</v>
      </c>
      <c r="H3681">
        <v>2</v>
      </c>
    </row>
    <row r="3682" spans="1:8" x14ac:dyDescent="0.25">
      <c r="A3682" t="s">
        <v>604</v>
      </c>
      <c r="B3682">
        <v>2</v>
      </c>
      <c r="C3682">
        <v>8</v>
      </c>
      <c r="D3682" t="s">
        <v>726</v>
      </c>
      <c r="E3682" t="s">
        <v>727</v>
      </c>
      <c r="F3682" t="s">
        <v>128</v>
      </c>
      <c r="G3682" t="s">
        <v>83</v>
      </c>
      <c r="H3682">
        <v>4</v>
      </c>
    </row>
    <row r="3683" spans="1:8" x14ac:dyDescent="0.25">
      <c r="A3683" t="s">
        <v>604</v>
      </c>
      <c r="B3683">
        <v>2</v>
      </c>
      <c r="C3683">
        <v>8</v>
      </c>
      <c r="D3683" t="s">
        <v>726</v>
      </c>
      <c r="E3683" t="s">
        <v>727</v>
      </c>
      <c r="F3683" t="s">
        <v>128</v>
      </c>
      <c r="G3683" t="s">
        <v>1000</v>
      </c>
      <c r="H3683">
        <v>8</v>
      </c>
    </row>
    <row r="3684" spans="1:8" x14ac:dyDescent="0.25">
      <c r="A3684" t="s">
        <v>604</v>
      </c>
      <c r="B3684">
        <v>2</v>
      </c>
      <c r="C3684">
        <v>8</v>
      </c>
      <c r="D3684" t="s">
        <v>726</v>
      </c>
      <c r="E3684" t="s">
        <v>727</v>
      </c>
      <c r="F3684" t="s">
        <v>128</v>
      </c>
      <c r="G3684" t="s">
        <v>81</v>
      </c>
      <c r="H3684">
        <v>61</v>
      </c>
    </row>
    <row r="3685" spans="1:8" x14ac:dyDescent="0.25">
      <c r="A3685" t="s">
        <v>604</v>
      </c>
      <c r="B3685">
        <v>2</v>
      </c>
      <c r="C3685">
        <v>8</v>
      </c>
      <c r="D3685" t="s">
        <v>726</v>
      </c>
      <c r="E3685" t="s">
        <v>727</v>
      </c>
      <c r="F3685" t="s">
        <v>77</v>
      </c>
      <c r="G3685" t="s">
        <v>1078</v>
      </c>
      <c r="H3685">
        <v>8</v>
      </c>
    </row>
    <row r="3686" spans="1:8" x14ac:dyDescent="0.25">
      <c r="A3686" t="s">
        <v>604</v>
      </c>
      <c r="B3686">
        <v>2</v>
      </c>
      <c r="C3686">
        <v>8</v>
      </c>
      <c r="D3686" t="s">
        <v>726</v>
      </c>
      <c r="E3686" t="s">
        <v>727</v>
      </c>
      <c r="F3686" t="s">
        <v>77</v>
      </c>
      <c r="G3686" t="s">
        <v>1000</v>
      </c>
      <c r="H3686">
        <v>79</v>
      </c>
    </row>
    <row r="3687" spans="1:8" x14ac:dyDescent="0.25">
      <c r="A3687" t="s">
        <v>604</v>
      </c>
      <c r="B3687">
        <v>2</v>
      </c>
      <c r="C3687">
        <v>8</v>
      </c>
      <c r="D3687" t="s">
        <v>726</v>
      </c>
      <c r="E3687" t="s">
        <v>727</v>
      </c>
      <c r="F3687" t="s">
        <v>77</v>
      </c>
      <c r="G3687" t="s">
        <v>81</v>
      </c>
      <c r="H3687">
        <v>32</v>
      </c>
    </row>
    <row r="3688" spans="1:8" x14ac:dyDescent="0.25">
      <c r="A3688" t="s">
        <v>604</v>
      </c>
      <c r="B3688">
        <v>2</v>
      </c>
      <c r="C3688">
        <v>8</v>
      </c>
      <c r="D3688" t="s">
        <v>726</v>
      </c>
      <c r="E3688" t="s">
        <v>727</v>
      </c>
      <c r="F3688" t="s">
        <v>119</v>
      </c>
      <c r="G3688" t="s">
        <v>1078</v>
      </c>
      <c r="H3688">
        <v>67</v>
      </c>
    </row>
    <row r="3689" spans="1:8" x14ac:dyDescent="0.25">
      <c r="A3689" t="s">
        <v>604</v>
      </c>
      <c r="B3689">
        <v>2</v>
      </c>
      <c r="C3689">
        <v>8</v>
      </c>
      <c r="D3689" t="s">
        <v>726</v>
      </c>
      <c r="E3689" t="s">
        <v>727</v>
      </c>
      <c r="F3689" t="s">
        <v>119</v>
      </c>
      <c r="G3689" t="s">
        <v>83</v>
      </c>
      <c r="H3689">
        <v>89</v>
      </c>
    </row>
    <row r="3690" spans="1:8" x14ac:dyDescent="0.25">
      <c r="A3690" t="s">
        <v>604</v>
      </c>
      <c r="B3690">
        <v>2</v>
      </c>
      <c r="C3690">
        <v>8</v>
      </c>
      <c r="D3690" t="s">
        <v>726</v>
      </c>
      <c r="E3690" t="s">
        <v>727</v>
      </c>
      <c r="F3690" t="s">
        <v>119</v>
      </c>
      <c r="G3690" t="s">
        <v>1000</v>
      </c>
      <c r="H3690">
        <v>87</v>
      </c>
    </row>
    <row r="3691" spans="1:8" x14ac:dyDescent="0.25">
      <c r="A3691" t="s">
        <v>604</v>
      </c>
      <c r="B3691">
        <v>2</v>
      </c>
      <c r="C3691">
        <v>8</v>
      </c>
      <c r="D3691" t="s">
        <v>726</v>
      </c>
      <c r="E3691" t="s">
        <v>727</v>
      </c>
      <c r="F3691" t="s">
        <v>119</v>
      </c>
      <c r="G3691" t="s">
        <v>81</v>
      </c>
      <c r="H3691">
        <v>2</v>
      </c>
    </row>
    <row r="3692" spans="1:8" x14ac:dyDescent="0.25">
      <c r="A3692" t="s">
        <v>604</v>
      </c>
      <c r="B3692">
        <v>2</v>
      </c>
      <c r="C3692">
        <v>8</v>
      </c>
      <c r="D3692" t="s">
        <v>726</v>
      </c>
      <c r="E3692" t="s">
        <v>727</v>
      </c>
      <c r="F3692" t="s">
        <v>120</v>
      </c>
      <c r="G3692" t="s">
        <v>1078</v>
      </c>
      <c r="H3692">
        <v>1</v>
      </c>
    </row>
    <row r="3693" spans="1:8" x14ac:dyDescent="0.25">
      <c r="A3693" t="s">
        <v>604</v>
      </c>
      <c r="B3693">
        <v>2</v>
      </c>
      <c r="C3693">
        <v>8</v>
      </c>
      <c r="D3693" t="s">
        <v>726</v>
      </c>
      <c r="E3693" t="s">
        <v>727</v>
      </c>
      <c r="F3693" t="s">
        <v>120</v>
      </c>
      <c r="G3693" t="s">
        <v>83</v>
      </c>
      <c r="H3693">
        <v>560</v>
      </c>
    </row>
    <row r="3694" spans="1:8" x14ac:dyDescent="0.25">
      <c r="A3694" t="s">
        <v>604</v>
      </c>
      <c r="B3694">
        <v>2</v>
      </c>
      <c r="C3694">
        <v>8</v>
      </c>
      <c r="D3694" t="s">
        <v>726</v>
      </c>
      <c r="E3694" t="s">
        <v>727</v>
      </c>
      <c r="F3694" t="s">
        <v>120</v>
      </c>
      <c r="G3694" t="s">
        <v>1000</v>
      </c>
      <c r="H3694">
        <v>87</v>
      </c>
    </row>
    <row r="3695" spans="1:8" x14ac:dyDescent="0.25">
      <c r="A3695" t="s">
        <v>604</v>
      </c>
      <c r="B3695">
        <v>2</v>
      </c>
      <c r="C3695">
        <v>8</v>
      </c>
      <c r="D3695" t="s">
        <v>726</v>
      </c>
      <c r="E3695" t="s">
        <v>727</v>
      </c>
      <c r="F3695" t="s">
        <v>120</v>
      </c>
      <c r="G3695" t="s">
        <v>81</v>
      </c>
      <c r="H3695">
        <v>16</v>
      </c>
    </row>
    <row r="3696" spans="1:8" x14ac:dyDescent="0.25">
      <c r="A3696" t="s">
        <v>604</v>
      </c>
      <c r="B3696">
        <v>2</v>
      </c>
      <c r="C3696">
        <v>8</v>
      </c>
      <c r="D3696" t="s">
        <v>726</v>
      </c>
      <c r="E3696" t="s">
        <v>727</v>
      </c>
      <c r="F3696" t="s">
        <v>152</v>
      </c>
      <c r="G3696" t="s">
        <v>1078</v>
      </c>
      <c r="H3696">
        <v>79</v>
      </c>
    </row>
    <row r="3697" spans="1:8" x14ac:dyDescent="0.25">
      <c r="A3697" t="s">
        <v>604</v>
      </c>
      <c r="B3697">
        <v>2</v>
      </c>
      <c r="C3697">
        <v>8</v>
      </c>
      <c r="D3697" t="s">
        <v>726</v>
      </c>
      <c r="E3697" t="s">
        <v>727</v>
      </c>
      <c r="F3697" t="s">
        <v>152</v>
      </c>
      <c r="G3697" t="s">
        <v>1000</v>
      </c>
      <c r="H3697">
        <v>138</v>
      </c>
    </row>
    <row r="3698" spans="1:8" x14ac:dyDescent="0.25">
      <c r="A3698" t="s">
        <v>604</v>
      </c>
      <c r="B3698">
        <v>2</v>
      </c>
      <c r="C3698">
        <v>8</v>
      </c>
      <c r="D3698" t="s">
        <v>726</v>
      </c>
      <c r="E3698" t="s">
        <v>727</v>
      </c>
      <c r="F3698" t="s">
        <v>790</v>
      </c>
      <c r="G3698" t="s">
        <v>1078</v>
      </c>
      <c r="H3698">
        <v>29</v>
      </c>
    </row>
    <row r="3699" spans="1:8" x14ac:dyDescent="0.25">
      <c r="A3699" t="s">
        <v>604</v>
      </c>
      <c r="B3699">
        <v>2</v>
      </c>
      <c r="C3699">
        <v>8</v>
      </c>
      <c r="D3699" t="s">
        <v>726</v>
      </c>
      <c r="E3699" t="s">
        <v>727</v>
      </c>
      <c r="F3699" t="s">
        <v>790</v>
      </c>
      <c r="G3699" t="s">
        <v>83</v>
      </c>
      <c r="H3699">
        <v>195</v>
      </c>
    </row>
    <row r="3700" spans="1:8" x14ac:dyDescent="0.25">
      <c r="A3700" t="s">
        <v>604</v>
      </c>
      <c r="B3700">
        <v>2</v>
      </c>
      <c r="C3700">
        <v>8</v>
      </c>
      <c r="D3700" t="s">
        <v>726</v>
      </c>
      <c r="E3700" t="s">
        <v>727</v>
      </c>
      <c r="F3700" t="s">
        <v>790</v>
      </c>
      <c r="G3700" t="s">
        <v>1000</v>
      </c>
      <c r="H3700">
        <v>1160</v>
      </c>
    </row>
    <row r="3701" spans="1:8" x14ac:dyDescent="0.25">
      <c r="A3701" t="s">
        <v>604</v>
      </c>
      <c r="B3701">
        <v>2</v>
      </c>
      <c r="C3701">
        <v>8</v>
      </c>
      <c r="D3701" t="s">
        <v>726</v>
      </c>
      <c r="E3701" t="s">
        <v>727</v>
      </c>
      <c r="F3701" t="s">
        <v>790</v>
      </c>
      <c r="G3701" t="s">
        <v>81</v>
      </c>
      <c r="H3701">
        <v>1156</v>
      </c>
    </row>
    <row r="3702" spans="1:8" x14ac:dyDescent="0.25">
      <c r="A3702" t="s">
        <v>604</v>
      </c>
      <c r="B3702">
        <v>2</v>
      </c>
      <c r="C3702">
        <v>8</v>
      </c>
      <c r="D3702" t="s">
        <v>726</v>
      </c>
      <c r="E3702" t="s">
        <v>728</v>
      </c>
      <c r="F3702" t="s">
        <v>136</v>
      </c>
      <c r="G3702" t="s">
        <v>1078</v>
      </c>
      <c r="H3702">
        <v>0</v>
      </c>
    </row>
    <row r="3703" spans="1:8" x14ac:dyDescent="0.25">
      <c r="A3703" t="s">
        <v>604</v>
      </c>
      <c r="B3703">
        <v>2</v>
      </c>
      <c r="C3703">
        <v>8</v>
      </c>
      <c r="D3703" t="s">
        <v>726</v>
      </c>
      <c r="E3703" t="s">
        <v>728</v>
      </c>
      <c r="F3703" t="s">
        <v>136</v>
      </c>
      <c r="G3703" t="s">
        <v>83</v>
      </c>
      <c r="H3703">
        <v>0</v>
      </c>
    </row>
    <row r="3704" spans="1:8" x14ac:dyDescent="0.25">
      <c r="A3704" t="s">
        <v>604</v>
      </c>
      <c r="B3704">
        <v>2</v>
      </c>
      <c r="C3704">
        <v>8</v>
      </c>
      <c r="D3704" t="s">
        <v>726</v>
      </c>
      <c r="E3704" t="s">
        <v>728</v>
      </c>
      <c r="F3704" t="s">
        <v>136</v>
      </c>
      <c r="G3704" t="s">
        <v>1000</v>
      </c>
      <c r="H3704">
        <v>0</v>
      </c>
    </row>
    <row r="3705" spans="1:8" x14ac:dyDescent="0.25">
      <c r="A3705" t="s">
        <v>604</v>
      </c>
      <c r="B3705">
        <v>2</v>
      </c>
      <c r="C3705">
        <v>8</v>
      </c>
      <c r="D3705" t="s">
        <v>726</v>
      </c>
      <c r="E3705" t="s">
        <v>728</v>
      </c>
      <c r="F3705" t="s">
        <v>136</v>
      </c>
      <c r="G3705" t="s">
        <v>81</v>
      </c>
      <c r="H3705">
        <v>0</v>
      </c>
    </row>
    <row r="3706" spans="1:8" x14ac:dyDescent="0.25">
      <c r="A3706" t="s">
        <v>604</v>
      </c>
      <c r="B3706">
        <v>2</v>
      </c>
      <c r="C3706">
        <v>8</v>
      </c>
      <c r="D3706" t="s">
        <v>726</v>
      </c>
      <c r="E3706" t="s">
        <v>728</v>
      </c>
      <c r="F3706" t="s">
        <v>153</v>
      </c>
      <c r="G3706" t="s">
        <v>1078</v>
      </c>
      <c r="H3706">
        <v>54</v>
      </c>
    </row>
    <row r="3707" spans="1:8" x14ac:dyDescent="0.25">
      <c r="A3707" t="s">
        <v>604</v>
      </c>
      <c r="B3707">
        <v>2</v>
      </c>
      <c r="C3707">
        <v>8</v>
      </c>
      <c r="D3707" t="s">
        <v>726</v>
      </c>
      <c r="E3707" t="s">
        <v>728</v>
      </c>
      <c r="F3707" t="s">
        <v>153</v>
      </c>
      <c r="G3707" t="s">
        <v>83</v>
      </c>
      <c r="H3707">
        <v>0</v>
      </c>
    </row>
    <row r="3708" spans="1:8" x14ac:dyDescent="0.25">
      <c r="A3708" t="s">
        <v>604</v>
      </c>
      <c r="B3708">
        <v>2</v>
      </c>
      <c r="C3708">
        <v>8</v>
      </c>
      <c r="D3708" t="s">
        <v>726</v>
      </c>
      <c r="E3708" t="s">
        <v>728</v>
      </c>
      <c r="F3708" t="s">
        <v>153</v>
      </c>
      <c r="G3708" t="s">
        <v>1000</v>
      </c>
      <c r="H3708">
        <v>0</v>
      </c>
    </row>
    <row r="3709" spans="1:8" x14ac:dyDescent="0.25">
      <c r="A3709" t="s">
        <v>604</v>
      </c>
      <c r="B3709">
        <v>2</v>
      </c>
      <c r="C3709">
        <v>8</v>
      </c>
      <c r="D3709" t="s">
        <v>726</v>
      </c>
      <c r="E3709" t="s">
        <v>728</v>
      </c>
      <c r="F3709" t="s">
        <v>153</v>
      </c>
      <c r="G3709" t="s">
        <v>81</v>
      </c>
      <c r="H3709">
        <v>0</v>
      </c>
    </row>
    <row r="3710" spans="1:8" x14ac:dyDescent="0.25">
      <c r="A3710" t="s">
        <v>604</v>
      </c>
      <c r="B3710">
        <v>2</v>
      </c>
      <c r="C3710">
        <v>8</v>
      </c>
      <c r="D3710" t="s">
        <v>726</v>
      </c>
      <c r="E3710" t="s">
        <v>728</v>
      </c>
      <c r="F3710" t="s">
        <v>154</v>
      </c>
      <c r="G3710" t="s">
        <v>1078</v>
      </c>
      <c r="H3710">
        <v>2</v>
      </c>
    </row>
    <row r="3711" spans="1:8" x14ac:dyDescent="0.25">
      <c r="A3711" t="s">
        <v>604</v>
      </c>
      <c r="B3711">
        <v>2</v>
      </c>
      <c r="C3711">
        <v>8</v>
      </c>
      <c r="D3711" t="s">
        <v>726</v>
      </c>
      <c r="E3711" t="s">
        <v>728</v>
      </c>
      <c r="F3711" t="s">
        <v>154</v>
      </c>
      <c r="G3711" t="s">
        <v>1000</v>
      </c>
      <c r="H3711">
        <v>0</v>
      </c>
    </row>
    <row r="3712" spans="1:8" x14ac:dyDescent="0.25">
      <c r="A3712" t="s">
        <v>604</v>
      </c>
      <c r="B3712">
        <v>2</v>
      </c>
      <c r="C3712">
        <v>8</v>
      </c>
      <c r="D3712" t="s">
        <v>726</v>
      </c>
      <c r="E3712" t="s">
        <v>728</v>
      </c>
      <c r="F3712" t="s">
        <v>154</v>
      </c>
      <c r="G3712" t="s">
        <v>81</v>
      </c>
      <c r="H3712">
        <v>0</v>
      </c>
    </row>
    <row r="3713" spans="1:8" x14ac:dyDescent="0.25">
      <c r="A3713" t="s">
        <v>604</v>
      </c>
      <c r="B3713">
        <v>2</v>
      </c>
      <c r="C3713">
        <v>8</v>
      </c>
      <c r="D3713" t="s">
        <v>726</v>
      </c>
      <c r="E3713" t="s">
        <v>728</v>
      </c>
      <c r="F3713" t="s">
        <v>144</v>
      </c>
      <c r="G3713" t="s">
        <v>1078</v>
      </c>
      <c r="H3713">
        <v>0</v>
      </c>
    </row>
    <row r="3714" spans="1:8" x14ac:dyDescent="0.25">
      <c r="A3714" t="s">
        <v>604</v>
      </c>
      <c r="B3714">
        <v>2</v>
      </c>
      <c r="C3714">
        <v>8</v>
      </c>
      <c r="D3714" t="s">
        <v>726</v>
      </c>
      <c r="E3714" t="s">
        <v>728</v>
      </c>
      <c r="F3714" t="s">
        <v>144</v>
      </c>
      <c r="G3714" t="s">
        <v>1000</v>
      </c>
      <c r="H3714">
        <v>1</v>
      </c>
    </row>
    <row r="3715" spans="1:8" x14ac:dyDescent="0.25">
      <c r="A3715" t="s">
        <v>604</v>
      </c>
      <c r="B3715">
        <v>2</v>
      </c>
      <c r="C3715">
        <v>8</v>
      </c>
      <c r="D3715" t="s">
        <v>726</v>
      </c>
      <c r="E3715" t="s">
        <v>728</v>
      </c>
      <c r="F3715" t="s">
        <v>144</v>
      </c>
      <c r="G3715" t="s">
        <v>81</v>
      </c>
      <c r="H3715">
        <v>0</v>
      </c>
    </row>
    <row r="3716" spans="1:8" x14ac:dyDescent="0.25">
      <c r="A3716" t="s">
        <v>604</v>
      </c>
      <c r="B3716">
        <v>2</v>
      </c>
      <c r="C3716">
        <v>8</v>
      </c>
      <c r="D3716" t="s">
        <v>726</v>
      </c>
      <c r="E3716" t="s">
        <v>728</v>
      </c>
      <c r="F3716" t="s">
        <v>103</v>
      </c>
      <c r="G3716" t="s">
        <v>83</v>
      </c>
      <c r="H3716">
        <v>0</v>
      </c>
    </row>
    <row r="3717" spans="1:8" x14ac:dyDescent="0.25">
      <c r="A3717" t="s">
        <v>604</v>
      </c>
      <c r="B3717">
        <v>2</v>
      </c>
      <c r="C3717">
        <v>8</v>
      </c>
      <c r="D3717" t="s">
        <v>726</v>
      </c>
      <c r="E3717" t="s">
        <v>728</v>
      </c>
      <c r="F3717" t="s">
        <v>103</v>
      </c>
      <c r="G3717" t="s">
        <v>1000</v>
      </c>
      <c r="H3717">
        <v>0</v>
      </c>
    </row>
    <row r="3718" spans="1:8" x14ac:dyDescent="0.25">
      <c r="A3718" t="s">
        <v>604</v>
      </c>
      <c r="B3718">
        <v>2</v>
      </c>
      <c r="C3718">
        <v>8</v>
      </c>
      <c r="D3718" t="s">
        <v>726</v>
      </c>
      <c r="E3718" t="s">
        <v>728</v>
      </c>
      <c r="F3718" t="s">
        <v>111</v>
      </c>
      <c r="G3718" t="s">
        <v>83</v>
      </c>
      <c r="H3718">
        <v>0</v>
      </c>
    </row>
    <row r="3719" spans="1:8" x14ac:dyDescent="0.25">
      <c r="A3719" t="s">
        <v>604</v>
      </c>
      <c r="B3719">
        <v>2</v>
      </c>
      <c r="C3719">
        <v>8</v>
      </c>
      <c r="D3719" t="s">
        <v>726</v>
      </c>
      <c r="E3719" t="s">
        <v>728</v>
      </c>
      <c r="F3719" t="s">
        <v>170</v>
      </c>
      <c r="G3719" t="s">
        <v>1078</v>
      </c>
      <c r="H3719">
        <v>0</v>
      </c>
    </row>
    <row r="3720" spans="1:8" x14ac:dyDescent="0.25">
      <c r="A3720" t="s">
        <v>604</v>
      </c>
      <c r="B3720">
        <v>2</v>
      </c>
      <c r="C3720">
        <v>8</v>
      </c>
      <c r="D3720" t="s">
        <v>726</v>
      </c>
      <c r="E3720" t="s">
        <v>728</v>
      </c>
      <c r="F3720" t="s">
        <v>170</v>
      </c>
      <c r="G3720" t="s">
        <v>83</v>
      </c>
      <c r="H3720">
        <v>0</v>
      </c>
    </row>
    <row r="3721" spans="1:8" x14ac:dyDescent="0.25">
      <c r="A3721" t="s">
        <v>604</v>
      </c>
      <c r="B3721">
        <v>2</v>
      </c>
      <c r="C3721">
        <v>8</v>
      </c>
      <c r="D3721" t="s">
        <v>726</v>
      </c>
      <c r="E3721" t="s">
        <v>728</v>
      </c>
      <c r="F3721" t="s">
        <v>170</v>
      </c>
      <c r="G3721" t="s">
        <v>85</v>
      </c>
      <c r="H3721">
        <v>0</v>
      </c>
    </row>
    <row r="3722" spans="1:8" x14ac:dyDescent="0.25">
      <c r="A3722" t="s">
        <v>604</v>
      </c>
      <c r="B3722">
        <v>2</v>
      </c>
      <c r="C3722">
        <v>8</v>
      </c>
      <c r="D3722" t="s">
        <v>726</v>
      </c>
      <c r="E3722" t="s">
        <v>728</v>
      </c>
      <c r="F3722" t="s">
        <v>170</v>
      </c>
      <c r="G3722" t="s">
        <v>87</v>
      </c>
      <c r="H3722">
        <v>0</v>
      </c>
    </row>
    <row r="3723" spans="1:8" x14ac:dyDescent="0.25">
      <c r="A3723" t="s">
        <v>604</v>
      </c>
      <c r="B3723">
        <v>2</v>
      </c>
      <c r="C3723">
        <v>8</v>
      </c>
      <c r="D3723" t="s">
        <v>726</v>
      </c>
      <c r="E3723" t="s">
        <v>728</v>
      </c>
      <c r="F3723" t="s">
        <v>170</v>
      </c>
      <c r="G3723" t="s">
        <v>1000</v>
      </c>
      <c r="H3723">
        <v>0</v>
      </c>
    </row>
    <row r="3724" spans="1:8" x14ac:dyDescent="0.25">
      <c r="A3724" t="s">
        <v>604</v>
      </c>
      <c r="B3724">
        <v>2</v>
      </c>
      <c r="C3724">
        <v>8</v>
      </c>
      <c r="D3724" t="s">
        <v>726</v>
      </c>
      <c r="E3724" t="s">
        <v>728</v>
      </c>
      <c r="F3724" t="s">
        <v>170</v>
      </c>
      <c r="G3724" t="s">
        <v>81</v>
      </c>
      <c r="H3724">
        <v>0</v>
      </c>
    </row>
    <row r="3725" spans="1:8" x14ac:dyDescent="0.25">
      <c r="A3725" t="s">
        <v>604</v>
      </c>
      <c r="B3725">
        <v>2</v>
      </c>
      <c r="C3725">
        <v>8</v>
      </c>
      <c r="D3725" t="s">
        <v>726</v>
      </c>
      <c r="E3725" t="s">
        <v>728</v>
      </c>
      <c r="F3725" t="s">
        <v>162</v>
      </c>
      <c r="G3725" t="s">
        <v>1078</v>
      </c>
      <c r="H3725">
        <v>0</v>
      </c>
    </row>
    <row r="3726" spans="1:8" x14ac:dyDescent="0.25">
      <c r="A3726" t="s">
        <v>604</v>
      </c>
      <c r="B3726">
        <v>2</v>
      </c>
      <c r="C3726">
        <v>8</v>
      </c>
      <c r="D3726" t="s">
        <v>726</v>
      </c>
      <c r="E3726" t="s">
        <v>728</v>
      </c>
      <c r="F3726" t="s">
        <v>162</v>
      </c>
      <c r="G3726" t="s">
        <v>1000</v>
      </c>
      <c r="H3726">
        <v>0</v>
      </c>
    </row>
    <row r="3727" spans="1:8" x14ac:dyDescent="0.25">
      <c r="A3727" t="s">
        <v>604</v>
      </c>
      <c r="B3727">
        <v>2</v>
      </c>
      <c r="C3727">
        <v>8</v>
      </c>
      <c r="D3727" t="s">
        <v>726</v>
      </c>
      <c r="E3727" t="s">
        <v>728</v>
      </c>
      <c r="F3727" t="s">
        <v>162</v>
      </c>
      <c r="G3727" t="s">
        <v>81</v>
      </c>
      <c r="H3727">
        <v>0</v>
      </c>
    </row>
    <row r="3728" spans="1:8" x14ac:dyDescent="0.25">
      <c r="A3728" t="s">
        <v>604</v>
      </c>
      <c r="B3728">
        <v>2</v>
      </c>
      <c r="C3728">
        <v>8</v>
      </c>
      <c r="D3728" t="s">
        <v>726</v>
      </c>
      <c r="E3728" t="s">
        <v>728</v>
      </c>
      <c r="F3728" t="s">
        <v>95</v>
      </c>
      <c r="G3728" t="s">
        <v>1000</v>
      </c>
      <c r="H3728">
        <v>0</v>
      </c>
    </row>
    <row r="3729" spans="1:8" x14ac:dyDescent="0.25">
      <c r="A3729" t="s">
        <v>604</v>
      </c>
      <c r="B3729">
        <v>2</v>
      </c>
      <c r="C3729">
        <v>8</v>
      </c>
      <c r="D3729" t="s">
        <v>726</v>
      </c>
      <c r="E3729" t="s">
        <v>728</v>
      </c>
      <c r="F3729" t="s">
        <v>789</v>
      </c>
      <c r="G3729" t="s">
        <v>83</v>
      </c>
      <c r="H3729">
        <v>0</v>
      </c>
    </row>
    <row r="3730" spans="1:8" x14ac:dyDescent="0.25">
      <c r="A3730" t="s">
        <v>604</v>
      </c>
      <c r="B3730">
        <v>2</v>
      </c>
      <c r="C3730">
        <v>8</v>
      </c>
      <c r="D3730" t="s">
        <v>726</v>
      </c>
      <c r="E3730" t="s">
        <v>728</v>
      </c>
      <c r="F3730" t="s">
        <v>789</v>
      </c>
      <c r="G3730" t="s">
        <v>1000</v>
      </c>
      <c r="H3730">
        <v>0</v>
      </c>
    </row>
    <row r="3731" spans="1:8" x14ac:dyDescent="0.25">
      <c r="A3731" t="s">
        <v>604</v>
      </c>
      <c r="B3731">
        <v>2</v>
      </c>
      <c r="C3731">
        <v>8</v>
      </c>
      <c r="D3731" t="s">
        <v>726</v>
      </c>
      <c r="E3731" t="s">
        <v>728</v>
      </c>
      <c r="F3731" t="s">
        <v>789</v>
      </c>
      <c r="G3731" t="s">
        <v>81</v>
      </c>
      <c r="H3731">
        <v>0</v>
      </c>
    </row>
    <row r="3732" spans="1:8" x14ac:dyDescent="0.25">
      <c r="A3732" t="s">
        <v>604</v>
      </c>
      <c r="B3732">
        <v>2</v>
      </c>
      <c r="C3732">
        <v>8</v>
      </c>
      <c r="D3732" t="s">
        <v>726</v>
      </c>
      <c r="E3732" t="s">
        <v>728</v>
      </c>
      <c r="F3732" t="s">
        <v>128</v>
      </c>
      <c r="G3732" t="s">
        <v>1078</v>
      </c>
      <c r="H3732">
        <v>0</v>
      </c>
    </row>
    <row r="3733" spans="1:8" x14ac:dyDescent="0.25">
      <c r="A3733" t="s">
        <v>604</v>
      </c>
      <c r="B3733">
        <v>2</v>
      </c>
      <c r="C3733">
        <v>8</v>
      </c>
      <c r="D3733" t="s">
        <v>726</v>
      </c>
      <c r="E3733" t="s">
        <v>728</v>
      </c>
      <c r="F3733" t="s">
        <v>128</v>
      </c>
      <c r="G3733" t="s">
        <v>83</v>
      </c>
      <c r="H3733">
        <v>0</v>
      </c>
    </row>
    <row r="3734" spans="1:8" x14ac:dyDescent="0.25">
      <c r="A3734" t="s">
        <v>604</v>
      </c>
      <c r="B3734">
        <v>2</v>
      </c>
      <c r="C3734">
        <v>8</v>
      </c>
      <c r="D3734" t="s">
        <v>726</v>
      </c>
      <c r="E3734" t="s">
        <v>728</v>
      </c>
      <c r="F3734" t="s">
        <v>128</v>
      </c>
      <c r="G3734" t="s">
        <v>1000</v>
      </c>
      <c r="H3734">
        <v>0</v>
      </c>
    </row>
    <row r="3735" spans="1:8" x14ac:dyDescent="0.25">
      <c r="A3735" t="s">
        <v>604</v>
      </c>
      <c r="B3735">
        <v>2</v>
      </c>
      <c r="C3735">
        <v>8</v>
      </c>
      <c r="D3735" t="s">
        <v>726</v>
      </c>
      <c r="E3735" t="s">
        <v>728</v>
      </c>
      <c r="F3735" t="s">
        <v>128</v>
      </c>
      <c r="G3735" t="s">
        <v>81</v>
      </c>
      <c r="H3735">
        <v>0</v>
      </c>
    </row>
    <row r="3736" spans="1:8" x14ac:dyDescent="0.25">
      <c r="A3736" t="s">
        <v>604</v>
      </c>
      <c r="B3736">
        <v>2</v>
      </c>
      <c r="C3736">
        <v>8</v>
      </c>
      <c r="D3736" t="s">
        <v>726</v>
      </c>
      <c r="E3736" t="s">
        <v>728</v>
      </c>
      <c r="F3736" t="s">
        <v>77</v>
      </c>
      <c r="G3736" t="s">
        <v>1078</v>
      </c>
      <c r="H3736">
        <v>0</v>
      </c>
    </row>
    <row r="3737" spans="1:8" x14ac:dyDescent="0.25">
      <c r="A3737" t="s">
        <v>604</v>
      </c>
      <c r="B3737">
        <v>2</v>
      </c>
      <c r="C3737">
        <v>8</v>
      </c>
      <c r="D3737" t="s">
        <v>726</v>
      </c>
      <c r="E3737" t="s">
        <v>728</v>
      </c>
      <c r="F3737" t="s">
        <v>77</v>
      </c>
      <c r="G3737" t="s">
        <v>1000</v>
      </c>
      <c r="H3737">
        <v>0</v>
      </c>
    </row>
    <row r="3738" spans="1:8" x14ac:dyDescent="0.25">
      <c r="A3738" t="s">
        <v>604</v>
      </c>
      <c r="B3738">
        <v>2</v>
      </c>
      <c r="C3738">
        <v>8</v>
      </c>
      <c r="D3738" t="s">
        <v>726</v>
      </c>
      <c r="E3738" t="s">
        <v>728</v>
      </c>
      <c r="F3738" t="s">
        <v>77</v>
      </c>
      <c r="G3738" t="s">
        <v>81</v>
      </c>
      <c r="H3738">
        <v>0</v>
      </c>
    </row>
    <row r="3739" spans="1:8" x14ac:dyDescent="0.25">
      <c r="A3739" t="s">
        <v>604</v>
      </c>
      <c r="B3739">
        <v>2</v>
      </c>
      <c r="C3739">
        <v>8</v>
      </c>
      <c r="D3739" t="s">
        <v>726</v>
      </c>
      <c r="E3739" t="s">
        <v>728</v>
      </c>
      <c r="F3739" t="s">
        <v>119</v>
      </c>
      <c r="G3739" t="s">
        <v>1078</v>
      </c>
      <c r="H3739">
        <v>0</v>
      </c>
    </row>
    <row r="3740" spans="1:8" x14ac:dyDescent="0.25">
      <c r="A3740" t="s">
        <v>604</v>
      </c>
      <c r="B3740">
        <v>2</v>
      </c>
      <c r="C3740">
        <v>8</v>
      </c>
      <c r="D3740" t="s">
        <v>726</v>
      </c>
      <c r="E3740" t="s">
        <v>728</v>
      </c>
      <c r="F3740" t="s">
        <v>119</v>
      </c>
      <c r="G3740" t="s">
        <v>1000</v>
      </c>
      <c r="H3740">
        <v>1</v>
      </c>
    </row>
    <row r="3741" spans="1:8" x14ac:dyDescent="0.25">
      <c r="A3741" t="s">
        <v>604</v>
      </c>
      <c r="B3741">
        <v>2</v>
      </c>
      <c r="C3741">
        <v>8</v>
      </c>
      <c r="D3741" t="s">
        <v>726</v>
      </c>
      <c r="E3741" t="s">
        <v>728</v>
      </c>
      <c r="F3741" t="s">
        <v>119</v>
      </c>
      <c r="G3741" t="s">
        <v>81</v>
      </c>
      <c r="H3741">
        <v>0</v>
      </c>
    </row>
    <row r="3742" spans="1:8" x14ac:dyDescent="0.25">
      <c r="A3742" t="s">
        <v>604</v>
      </c>
      <c r="B3742">
        <v>2</v>
      </c>
      <c r="C3742">
        <v>8</v>
      </c>
      <c r="D3742" t="s">
        <v>726</v>
      </c>
      <c r="E3742" t="s">
        <v>728</v>
      </c>
      <c r="F3742" t="s">
        <v>120</v>
      </c>
      <c r="G3742" t="s">
        <v>83</v>
      </c>
      <c r="H3742">
        <v>0</v>
      </c>
    </row>
    <row r="3743" spans="1:8" x14ac:dyDescent="0.25">
      <c r="A3743" t="s">
        <v>604</v>
      </c>
      <c r="B3743">
        <v>2</v>
      </c>
      <c r="C3743">
        <v>8</v>
      </c>
      <c r="D3743" t="s">
        <v>726</v>
      </c>
      <c r="E3743" t="s">
        <v>728</v>
      </c>
      <c r="F3743" t="s">
        <v>120</v>
      </c>
      <c r="G3743" t="s">
        <v>1000</v>
      </c>
      <c r="H3743">
        <v>6</v>
      </c>
    </row>
    <row r="3744" spans="1:8" x14ac:dyDescent="0.25">
      <c r="A3744" t="s">
        <v>604</v>
      </c>
      <c r="B3744">
        <v>2</v>
      </c>
      <c r="C3744">
        <v>8</v>
      </c>
      <c r="D3744" t="s">
        <v>726</v>
      </c>
      <c r="E3744" t="s">
        <v>728</v>
      </c>
      <c r="F3744" t="s">
        <v>120</v>
      </c>
      <c r="G3744" t="s">
        <v>81</v>
      </c>
      <c r="H3744">
        <v>0</v>
      </c>
    </row>
    <row r="3745" spans="1:8" x14ac:dyDescent="0.25">
      <c r="A3745" t="s">
        <v>604</v>
      </c>
      <c r="B3745">
        <v>2</v>
      </c>
      <c r="C3745">
        <v>8</v>
      </c>
      <c r="D3745" t="s">
        <v>726</v>
      </c>
      <c r="E3745" t="s">
        <v>728</v>
      </c>
      <c r="F3745" t="s">
        <v>152</v>
      </c>
      <c r="G3745" t="s">
        <v>1078</v>
      </c>
      <c r="H3745">
        <v>0</v>
      </c>
    </row>
    <row r="3746" spans="1:8" x14ac:dyDescent="0.25">
      <c r="A3746" t="s">
        <v>604</v>
      </c>
      <c r="B3746">
        <v>2</v>
      </c>
      <c r="C3746">
        <v>8</v>
      </c>
      <c r="D3746" t="s">
        <v>726</v>
      </c>
      <c r="E3746" t="s">
        <v>728</v>
      </c>
      <c r="F3746" t="s">
        <v>152</v>
      </c>
      <c r="G3746" t="s">
        <v>1000</v>
      </c>
      <c r="H3746">
        <v>0</v>
      </c>
    </row>
    <row r="3747" spans="1:8" x14ac:dyDescent="0.25">
      <c r="A3747" t="s">
        <v>604</v>
      </c>
      <c r="B3747">
        <v>2</v>
      </c>
      <c r="C3747">
        <v>8</v>
      </c>
      <c r="D3747" t="s">
        <v>726</v>
      </c>
      <c r="E3747" t="s">
        <v>728</v>
      </c>
      <c r="F3747" t="s">
        <v>790</v>
      </c>
      <c r="G3747" t="s">
        <v>1078</v>
      </c>
      <c r="H3747">
        <v>0</v>
      </c>
    </row>
    <row r="3748" spans="1:8" x14ac:dyDescent="0.25">
      <c r="A3748" t="s">
        <v>604</v>
      </c>
      <c r="B3748">
        <v>2</v>
      </c>
      <c r="C3748">
        <v>8</v>
      </c>
      <c r="D3748" t="s">
        <v>726</v>
      </c>
      <c r="E3748" t="s">
        <v>728</v>
      </c>
      <c r="F3748" t="s">
        <v>790</v>
      </c>
      <c r="G3748" t="s">
        <v>83</v>
      </c>
      <c r="H3748">
        <v>0</v>
      </c>
    </row>
    <row r="3749" spans="1:8" x14ac:dyDescent="0.25">
      <c r="A3749" t="s">
        <v>604</v>
      </c>
      <c r="B3749">
        <v>2</v>
      </c>
      <c r="C3749">
        <v>8</v>
      </c>
      <c r="D3749" t="s">
        <v>726</v>
      </c>
      <c r="E3749" t="s">
        <v>728</v>
      </c>
      <c r="F3749" t="s">
        <v>790</v>
      </c>
      <c r="G3749" t="s">
        <v>1000</v>
      </c>
      <c r="H3749">
        <v>0</v>
      </c>
    </row>
    <row r="3750" spans="1:8" x14ac:dyDescent="0.25">
      <c r="A3750" t="s">
        <v>604</v>
      </c>
      <c r="B3750">
        <v>2</v>
      </c>
      <c r="C3750">
        <v>8</v>
      </c>
      <c r="D3750" t="s">
        <v>726</v>
      </c>
      <c r="E3750" t="s">
        <v>728</v>
      </c>
      <c r="F3750" t="s">
        <v>790</v>
      </c>
      <c r="G3750" t="s">
        <v>81</v>
      </c>
      <c r="H3750">
        <v>4</v>
      </c>
    </row>
    <row r="3751" spans="1:8" x14ac:dyDescent="0.25">
      <c r="A3751" t="s">
        <v>604</v>
      </c>
      <c r="B3751">
        <v>2</v>
      </c>
      <c r="C3751">
        <v>8</v>
      </c>
      <c r="D3751" t="s">
        <v>726</v>
      </c>
      <c r="E3751" t="s">
        <v>729</v>
      </c>
      <c r="F3751" t="s">
        <v>136</v>
      </c>
      <c r="G3751" t="s">
        <v>1078</v>
      </c>
      <c r="H3751">
        <v>1</v>
      </c>
    </row>
    <row r="3752" spans="1:8" x14ac:dyDescent="0.25">
      <c r="A3752" t="s">
        <v>604</v>
      </c>
      <c r="B3752">
        <v>2</v>
      </c>
      <c r="C3752">
        <v>8</v>
      </c>
      <c r="D3752" t="s">
        <v>726</v>
      </c>
      <c r="E3752" t="s">
        <v>729</v>
      </c>
      <c r="F3752" t="s">
        <v>136</v>
      </c>
      <c r="G3752" t="s">
        <v>83</v>
      </c>
      <c r="H3752">
        <v>0</v>
      </c>
    </row>
    <row r="3753" spans="1:8" x14ac:dyDescent="0.25">
      <c r="A3753" t="s">
        <v>604</v>
      </c>
      <c r="B3753">
        <v>2</v>
      </c>
      <c r="C3753">
        <v>8</v>
      </c>
      <c r="D3753" t="s">
        <v>726</v>
      </c>
      <c r="E3753" t="s">
        <v>729</v>
      </c>
      <c r="F3753" t="s">
        <v>136</v>
      </c>
      <c r="G3753" t="s">
        <v>1000</v>
      </c>
      <c r="H3753">
        <v>0</v>
      </c>
    </row>
    <row r="3754" spans="1:8" x14ac:dyDescent="0.25">
      <c r="A3754" t="s">
        <v>604</v>
      </c>
      <c r="B3754">
        <v>2</v>
      </c>
      <c r="C3754">
        <v>8</v>
      </c>
      <c r="D3754" t="s">
        <v>726</v>
      </c>
      <c r="E3754" t="s">
        <v>729</v>
      </c>
      <c r="F3754" t="s">
        <v>136</v>
      </c>
      <c r="G3754" t="s">
        <v>81</v>
      </c>
      <c r="H3754">
        <v>0</v>
      </c>
    </row>
    <row r="3755" spans="1:8" x14ac:dyDescent="0.25">
      <c r="A3755" t="s">
        <v>604</v>
      </c>
      <c r="B3755">
        <v>2</v>
      </c>
      <c r="C3755">
        <v>8</v>
      </c>
      <c r="D3755" t="s">
        <v>726</v>
      </c>
      <c r="E3755" t="s">
        <v>729</v>
      </c>
      <c r="F3755" t="s">
        <v>153</v>
      </c>
      <c r="G3755" t="s">
        <v>1078</v>
      </c>
      <c r="H3755">
        <v>734</v>
      </c>
    </row>
    <row r="3756" spans="1:8" x14ac:dyDescent="0.25">
      <c r="A3756" t="s">
        <v>604</v>
      </c>
      <c r="B3756">
        <v>2</v>
      </c>
      <c r="C3756">
        <v>8</v>
      </c>
      <c r="D3756" t="s">
        <v>726</v>
      </c>
      <c r="E3756" t="s">
        <v>729</v>
      </c>
      <c r="F3756" t="s">
        <v>153</v>
      </c>
      <c r="G3756" t="s">
        <v>83</v>
      </c>
      <c r="H3756">
        <v>0</v>
      </c>
    </row>
    <row r="3757" spans="1:8" x14ac:dyDescent="0.25">
      <c r="A3757" t="s">
        <v>604</v>
      </c>
      <c r="B3757">
        <v>2</v>
      </c>
      <c r="C3757">
        <v>8</v>
      </c>
      <c r="D3757" t="s">
        <v>726</v>
      </c>
      <c r="E3757" t="s">
        <v>729</v>
      </c>
      <c r="F3757" t="s">
        <v>153</v>
      </c>
      <c r="G3757" t="s">
        <v>1000</v>
      </c>
      <c r="H3757">
        <v>3</v>
      </c>
    </row>
    <row r="3758" spans="1:8" x14ac:dyDescent="0.25">
      <c r="A3758" t="s">
        <v>604</v>
      </c>
      <c r="B3758">
        <v>2</v>
      </c>
      <c r="C3758">
        <v>8</v>
      </c>
      <c r="D3758" t="s">
        <v>726</v>
      </c>
      <c r="E3758" t="s">
        <v>729</v>
      </c>
      <c r="F3758" t="s">
        <v>153</v>
      </c>
      <c r="G3758" t="s">
        <v>81</v>
      </c>
      <c r="H3758">
        <v>0</v>
      </c>
    </row>
    <row r="3759" spans="1:8" x14ac:dyDescent="0.25">
      <c r="A3759" t="s">
        <v>604</v>
      </c>
      <c r="B3759">
        <v>2</v>
      </c>
      <c r="C3759">
        <v>8</v>
      </c>
      <c r="D3759" t="s">
        <v>726</v>
      </c>
      <c r="E3759" t="s">
        <v>729</v>
      </c>
      <c r="F3759" t="s">
        <v>154</v>
      </c>
      <c r="G3759" t="s">
        <v>1078</v>
      </c>
      <c r="H3759">
        <v>16</v>
      </c>
    </row>
    <row r="3760" spans="1:8" x14ac:dyDescent="0.25">
      <c r="A3760" t="s">
        <v>604</v>
      </c>
      <c r="B3760">
        <v>2</v>
      </c>
      <c r="C3760">
        <v>8</v>
      </c>
      <c r="D3760" t="s">
        <v>726</v>
      </c>
      <c r="E3760" t="s">
        <v>729</v>
      </c>
      <c r="F3760" t="s">
        <v>154</v>
      </c>
      <c r="G3760" t="s">
        <v>1000</v>
      </c>
      <c r="H3760">
        <v>1</v>
      </c>
    </row>
    <row r="3761" spans="1:8" x14ac:dyDescent="0.25">
      <c r="A3761" t="s">
        <v>604</v>
      </c>
      <c r="B3761">
        <v>2</v>
      </c>
      <c r="C3761">
        <v>8</v>
      </c>
      <c r="D3761" t="s">
        <v>726</v>
      </c>
      <c r="E3761" t="s">
        <v>729</v>
      </c>
      <c r="F3761" t="s">
        <v>154</v>
      </c>
      <c r="G3761" t="s">
        <v>81</v>
      </c>
      <c r="H3761">
        <v>0</v>
      </c>
    </row>
    <row r="3762" spans="1:8" x14ac:dyDescent="0.25">
      <c r="A3762" t="s">
        <v>604</v>
      </c>
      <c r="B3762">
        <v>2</v>
      </c>
      <c r="C3762">
        <v>8</v>
      </c>
      <c r="D3762" t="s">
        <v>726</v>
      </c>
      <c r="E3762" t="s">
        <v>729</v>
      </c>
      <c r="F3762" t="s">
        <v>144</v>
      </c>
      <c r="G3762" t="s">
        <v>1078</v>
      </c>
      <c r="H3762">
        <v>0</v>
      </c>
    </row>
    <row r="3763" spans="1:8" x14ac:dyDescent="0.25">
      <c r="A3763" t="s">
        <v>604</v>
      </c>
      <c r="B3763">
        <v>2</v>
      </c>
      <c r="C3763">
        <v>8</v>
      </c>
      <c r="D3763" t="s">
        <v>726</v>
      </c>
      <c r="E3763" t="s">
        <v>729</v>
      </c>
      <c r="F3763" t="s">
        <v>144</v>
      </c>
      <c r="G3763" t="s">
        <v>1000</v>
      </c>
      <c r="H3763">
        <v>7</v>
      </c>
    </row>
    <row r="3764" spans="1:8" x14ac:dyDescent="0.25">
      <c r="A3764" t="s">
        <v>604</v>
      </c>
      <c r="B3764">
        <v>2</v>
      </c>
      <c r="C3764">
        <v>8</v>
      </c>
      <c r="D3764" t="s">
        <v>726</v>
      </c>
      <c r="E3764" t="s">
        <v>729</v>
      </c>
      <c r="F3764" t="s">
        <v>144</v>
      </c>
      <c r="G3764" t="s">
        <v>81</v>
      </c>
      <c r="H3764">
        <v>4</v>
      </c>
    </row>
    <row r="3765" spans="1:8" x14ac:dyDescent="0.25">
      <c r="A3765" t="s">
        <v>604</v>
      </c>
      <c r="B3765">
        <v>2</v>
      </c>
      <c r="C3765">
        <v>8</v>
      </c>
      <c r="D3765" t="s">
        <v>726</v>
      </c>
      <c r="E3765" t="s">
        <v>729</v>
      </c>
      <c r="F3765" t="s">
        <v>103</v>
      </c>
      <c r="G3765" t="s">
        <v>83</v>
      </c>
      <c r="H3765">
        <v>0</v>
      </c>
    </row>
    <row r="3766" spans="1:8" x14ac:dyDescent="0.25">
      <c r="A3766" t="s">
        <v>604</v>
      </c>
      <c r="B3766">
        <v>2</v>
      </c>
      <c r="C3766">
        <v>8</v>
      </c>
      <c r="D3766" t="s">
        <v>726</v>
      </c>
      <c r="E3766" t="s">
        <v>729</v>
      </c>
      <c r="F3766" t="s">
        <v>103</v>
      </c>
      <c r="G3766" t="s">
        <v>1000</v>
      </c>
      <c r="H3766">
        <v>0</v>
      </c>
    </row>
    <row r="3767" spans="1:8" x14ac:dyDescent="0.25">
      <c r="A3767" t="s">
        <v>604</v>
      </c>
      <c r="B3767">
        <v>2</v>
      </c>
      <c r="C3767">
        <v>8</v>
      </c>
      <c r="D3767" t="s">
        <v>726</v>
      </c>
      <c r="E3767" t="s">
        <v>729</v>
      </c>
      <c r="F3767" t="s">
        <v>111</v>
      </c>
      <c r="G3767" t="s">
        <v>83</v>
      </c>
      <c r="H3767">
        <v>0</v>
      </c>
    </row>
    <row r="3768" spans="1:8" x14ac:dyDescent="0.25">
      <c r="A3768" t="s">
        <v>604</v>
      </c>
      <c r="B3768">
        <v>2</v>
      </c>
      <c r="C3768">
        <v>8</v>
      </c>
      <c r="D3768" t="s">
        <v>726</v>
      </c>
      <c r="E3768" t="s">
        <v>729</v>
      </c>
      <c r="F3768" t="s">
        <v>170</v>
      </c>
      <c r="G3768" t="s">
        <v>1078</v>
      </c>
      <c r="H3768">
        <v>0</v>
      </c>
    </row>
    <row r="3769" spans="1:8" x14ac:dyDescent="0.25">
      <c r="A3769" t="s">
        <v>604</v>
      </c>
      <c r="B3769">
        <v>2</v>
      </c>
      <c r="C3769">
        <v>8</v>
      </c>
      <c r="D3769" t="s">
        <v>726</v>
      </c>
      <c r="E3769" t="s">
        <v>729</v>
      </c>
      <c r="F3769" t="s">
        <v>170</v>
      </c>
      <c r="G3769" t="s">
        <v>83</v>
      </c>
      <c r="H3769">
        <v>0</v>
      </c>
    </row>
    <row r="3770" spans="1:8" x14ac:dyDescent="0.25">
      <c r="A3770" t="s">
        <v>604</v>
      </c>
      <c r="B3770">
        <v>2</v>
      </c>
      <c r="C3770">
        <v>8</v>
      </c>
      <c r="D3770" t="s">
        <v>726</v>
      </c>
      <c r="E3770" t="s">
        <v>729</v>
      </c>
      <c r="F3770" t="s">
        <v>170</v>
      </c>
      <c r="G3770" t="s">
        <v>85</v>
      </c>
      <c r="H3770">
        <v>0</v>
      </c>
    </row>
    <row r="3771" spans="1:8" x14ac:dyDescent="0.25">
      <c r="A3771" t="s">
        <v>604</v>
      </c>
      <c r="B3771">
        <v>2</v>
      </c>
      <c r="C3771">
        <v>8</v>
      </c>
      <c r="D3771" t="s">
        <v>726</v>
      </c>
      <c r="E3771" t="s">
        <v>729</v>
      </c>
      <c r="F3771" t="s">
        <v>170</v>
      </c>
      <c r="G3771" t="s">
        <v>87</v>
      </c>
      <c r="H3771">
        <v>0</v>
      </c>
    </row>
    <row r="3772" spans="1:8" x14ac:dyDescent="0.25">
      <c r="A3772" t="s">
        <v>604</v>
      </c>
      <c r="B3772">
        <v>2</v>
      </c>
      <c r="C3772">
        <v>8</v>
      </c>
      <c r="D3772" t="s">
        <v>726</v>
      </c>
      <c r="E3772" t="s">
        <v>729</v>
      </c>
      <c r="F3772" t="s">
        <v>170</v>
      </c>
      <c r="G3772" t="s">
        <v>1000</v>
      </c>
      <c r="H3772">
        <v>0</v>
      </c>
    </row>
    <row r="3773" spans="1:8" x14ac:dyDescent="0.25">
      <c r="A3773" t="s">
        <v>604</v>
      </c>
      <c r="B3773">
        <v>2</v>
      </c>
      <c r="C3773">
        <v>8</v>
      </c>
      <c r="D3773" t="s">
        <v>726</v>
      </c>
      <c r="E3773" t="s">
        <v>729</v>
      </c>
      <c r="F3773" t="s">
        <v>170</v>
      </c>
      <c r="G3773" t="s">
        <v>81</v>
      </c>
      <c r="H3773">
        <v>0</v>
      </c>
    </row>
    <row r="3774" spans="1:8" x14ac:dyDescent="0.25">
      <c r="A3774" t="s">
        <v>604</v>
      </c>
      <c r="B3774">
        <v>2</v>
      </c>
      <c r="C3774">
        <v>8</v>
      </c>
      <c r="D3774" t="s">
        <v>726</v>
      </c>
      <c r="E3774" t="s">
        <v>729</v>
      </c>
      <c r="F3774" t="s">
        <v>162</v>
      </c>
      <c r="G3774" t="s">
        <v>1078</v>
      </c>
      <c r="H3774">
        <v>5</v>
      </c>
    </row>
    <row r="3775" spans="1:8" x14ac:dyDescent="0.25">
      <c r="A3775" t="s">
        <v>604</v>
      </c>
      <c r="B3775">
        <v>2</v>
      </c>
      <c r="C3775">
        <v>8</v>
      </c>
      <c r="D3775" t="s">
        <v>726</v>
      </c>
      <c r="E3775" t="s">
        <v>729</v>
      </c>
      <c r="F3775" t="s">
        <v>162</v>
      </c>
      <c r="G3775" t="s">
        <v>1000</v>
      </c>
      <c r="H3775">
        <v>0</v>
      </c>
    </row>
    <row r="3776" spans="1:8" x14ac:dyDescent="0.25">
      <c r="A3776" t="s">
        <v>604</v>
      </c>
      <c r="B3776">
        <v>2</v>
      </c>
      <c r="C3776">
        <v>8</v>
      </c>
      <c r="D3776" t="s">
        <v>726</v>
      </c>
      <c r="E3776" t="s">
        <v>729</v>
      </c>
      <c r="F3776" t="s">
        <v>162</v>
      </c>
      <c r="G3776" t="s">
        <v>81</v>
      </c>
      <c r="H3776">
        <v>0</v>
      </c>
    </row>
    <row r="3777" spans="1:8" x14ac:dyDescent="0.25">
      <c r="A3777" t="s">
        <v>604</v>
      </c>
      <c r="B3777">
        <v>2</v>
      </c>
      <c r="C3777">
        <v>8</v>
      </c>
      <c r="D3777" t="s">
        <v>726</v>
      </c>
      <c r="E3777" t="s">
        <v>729</v>
      </c>
      <c r="F3777" t="s">
        <v>95</v>
      </c>
      <c r="G3777" t="s">
        <v>1000</v>
      </c>
      <c r="H3777">
        <v>0</v>
      </c>
    </row>
    <row r="3778" spans="1:8" x14ac:dyDescent="0.25">
      <c r="A3778" t="s">
        <v>604</v>
      </c>
      <c r="B3778">
        <v>2</v>
      </c>
      <c r="C3778">
        <v>8</v>
      </c>
      <c r="D3778" t="s">
        <v>726</v>
      </c>
      <c r="E3778" t="s">
        <v>729</v>
      </c>
      <c r="F3778" t="s">
        <v>789</v>
      </c>
      <c r="G3778" t="s">
        <v>83</v>
      </c>
      <c r="H3778">
        <v>0</v>
      </c>
    </row>
    <row r="3779" spans="1:8" x14ac:dyDescent="0.25">
      <c r="A3779" t="s">
        <v>604</v>
      </c>
      <c r="B3779">
        <v>2</v>
      </c>
      <c r="C3779">
        <v>8</v>
      </c>
      <c r="D3779" t="s">
        <v>726</v>
      </c>
      <c r="E3779" t="s">
        <v>729</v>
      </c>
      <c r="F3779" t="s">
        <v>789</v>
      </c>
      <c r="G3779" t="s">
        <v>1000</v>
      </c>
      <c r="H3779">
        <v>0</v>
      </c>
    </row>
    <row r="3780" spans="1:8" x14ac:dyDescent="0.25">
      <c r="A3780" t="s">
        <v>604</v>
      </c>
      <c r="B3780">
        <v>2</v>
      </c>
      <c r="C3780">
        <v>8</v>
      </c>
      <c r="D3780" t="s">
        <v>726</v>
      </c>
      <c r="E3780" t="s">
        <v>729</v>
      </c>
      <c r="F3780" t="s">
        <v>789</v>
      </c>
      <c r="G3780" t="s">
        <v>81</v>
      </c>
      <c r="H3780">
        <v>0</v>
      </c>
    </row>
    <row r="3781" spans="1:8" x14ac:dyDescent="0.25">
      <c r="A3781" t="s">
        <v>604</v>
      </c>
      <c r="B3781">
        <v>2</v>
      </c>
      <c r="C3781">
        <v>8</v>
      </c>
      <c r="D3781" t="s">
        <v>726</v>
      </c>
      <c r="E3781" t="s">
        <v>729</v>
      </c>
      <c r="F3781" t="s">
        <v>128</v>
      </c>
      <c r="G3781" t="s">
        <v>1078</v>
      </c>
      <c r="H3781">
        <v>0</v>
      </c>
    </row>
    <row r="3782" spans="1:8" x14ac:dyDescent="0.25">
      <c r="A3782" t="s">
        <v>604</v>
      </c>
      <c r="B3782">
        <v>2</v>
      </c>
      <c r="C3782">
        <v>8</v>
      </c>
      <c r="D3782" t="s">
        <v>726</v>
      </c>
      <c r="E3782" t="s">
        <v>729</v>
      </c>
      <c r="F3782" t="s">
        <v>128</v>
      </c>
      <c r="G3782" t="s">
        <v>83</v>
      </c>
      <c r="H3782">
        <v>0</v>
      </c>
    </row>
    <row r="3783" spans="1:8" x14ac:dyDescent="0.25">
      <c r="A3783" t="s">
        <v>604</v>
      </c>
      <c r="B3783">
        <v>2</v>
      </c>
      <c r="C3783">
        <v>8</v>
      </c>
      <c r="D3783" t="s">
        <v>726</v>
      </c>
      <c r="E3783" t="s">
        <v>729</v>
      </c>
      <c r="F3783" t="s">
        <v>128</v>
      </c>
      <c r="G3783" t="s">
        <v>1000</v>
      </c>
      <c r="H3783">
        <v>0</v>
      </c>
    </row>
    <row r="3784" spans="1:8" x14ac:dyDescent="0.25">
      <c r="A3784" t="s">
        <v>604</v>
      </c>
      <c r="B3784">
        <v>2</v>
      </c>
      <c r="C3784">
        <v>8</v>
      </c>
      <c r="D3784" t="s">
        <v>726</v>
      </c>
      <c r="E3784" t="s">
        <v>729</v>
      </c>
      <c r="F3784" t="s">
        <v>128</v>
      </c>
      <c r="G3784" t="s">
        <v>81</v>
      </c>
      <c r="H3784">
        <v>0</v>
      </c>
    </row>
    <row r="3785" spans="1:8" x14ac:dyDescent="0.25">
      <c r="A3785" t="s">
        <v>604</v>
      </c>
      <c r="B3785">
        <v>2</v>
      </c>
      <c r="C3785">
        <v>8</v>
      </c>
      <c r="D3785" t="s">
        <v>726</v>
      </c>
      <c r="E3785" t="s">
        <v>729</v>
      </c>
      <c r="F3785" t="s">
        <v>77</v>
      </c>
      <c r="G3785" t="s">
        <v>1078</v>
      </c>
      <c r="H3785">
        <v>0</v>
      </c>
    </row>
    <row r="3786" spans="1:8" x14ac:dyDescent="0.25">
      <c r="A3786" t="s">
        <v>604</v>
      </c>
      <c r="B3786">
        <v>2</v>
      </c>
      <c r="C3786">
        <v>8</v>
      </c>
      <c r="D3786" t="s">
        <v>726</v>
      </c>
      <c r="E3786" t="s">
        <v>729</v>
      </c>
      <c r="F3786" t="s">
        <v>77</v>
      </c>
      <c r="G3786" t="s">
        <v>1000</v>
      </c>
      <c r="H3786">
        <v>0</v>
      </c>
    </row>
    <row r="3787" spans="1:8" x14ac:dyDescent="0.25">
      <c r="A3787" t="s">
        <v>604</v>
      </c>
      <c r="B3787">
        <v>2</v>
      </c>
      <c r="C3787">
        <v>8</v>
      </c>
      <c r="D3787" t="s">
        <v>726</v>
      </c>
      <c r="E3787" t="s">
        <v>729</v>
      </c>
      <c r="F3787" t="s">
        <v>77</v>
      </c>
      <c r="G3787" t="s">
        <v>81</v>
      </c>
      <c r="H3787">
        <v>0</v>
      </c>
    </row>
    <row r="3788" spans="1:8" x14ac:dyDescent="0.25">
      <c r="A3788" t="s">
        <v>604</v>
      </c>
      <c r="B3788">
        <v>2</v>
      </c>
      <c r="C3788">
        <v>8</v>
      </c>
      <c r="D3788" t="s">
        <v>726</v>
      </c>
      <c r="E3788" t="s">
        <v>729</v>
      </c>
      <c r="F3788" t="s">
        <v>119</v>
      </c>
      <c r="G3788" t="s">
        <v>1078</v>
      </c>
      <c r="H3788">
        <v>0</v>
      </c>
    </row>
    <row r="3789" spans="1:8" x14ac:dyDescent="0.25">
      <c r="A3789" t="s">
        <v>604</v>
      </c>
      <c r="B3789">
        <v>2</v>
      </c>
      <c r="C3789">
        <v>8</v>
      </c>
      <c r="D3789" t="s">
        <v>726</v>
      </c>
      <c r="E3789" t="s">
        <v>729</v>
      </c>
      <c r="F3789" t="s">
        <v>119</v>
      </c>
      <c r="G3789" t="s">
        <v>1000</v>
      </c>
      <c r="H3789">
        <v>2</v>
      </c>
    </row>
    <row r="3790" spans="1:8" x14ac:dyDescent="0.25">
      <c r="A3790" t="s">
        <v>604</v>
      </c>
      <c r="B3790">
        <v>2</v>
      </c>
      <c r="C3790">
        <v>8</v>
      </c>
      <c r="D3790" t="s">
        <v>726</v>
      </c>
      <c r="E3790" t="s">
        <v>729</v>
      </c>
      <c r="F3790" t="s">
        <v>119</v>
      </c>
      <c r="G3790" t="s">
        <v>81</v>
      </c>
      <c r="H3790">
        <v>0</v>
      </c>
    </row>
    <row r="3791" spans="1:8" x14ac:dyDescent="0.25">
      <c r="A3791" t="s">
        <v>604</v>
      </c>
      <c r="B3791">
        <v>2</v>
      </c>
      <c r="C3791">
        <v>8</v>
      </c>
      <c r="D3791" t="s">
        <v>726</v>
      </c>
      <c r="E3791" t="s">
        <v>729</v>
      </c>
      <c r="F3791" t="s">
        <v>120</v>
      </c>
      <c r="G3791" t="s">
        <v>83</v>
      </c>
      <c r="H3791">
        <v>0</v>
      </c>
    </row>
    <row r="3792" spans="1:8" x14ac:dyDescent="0.25">
      <c r="A3792" t="s">
        <v>604</v>
      </c>
      <c r="B3792">
        <v>2</v>
      </c>
      <c r="C3792">
        <v>8</v>
      </c>
      <c r="D3792" t="s">
        <v>726</v>
      </c>
      <c r="E3792" t="s">
        <v>729</v>
      </c>
      <c r="F3792" t="s">
        <v>120</v>
      </c>
      <c r="G3792" t="s">
        <v>1000</v>
      </c>
      <c r="H3792">
        <v>733</v>
      </c>
    </row>
    <row r="3793" spans="1:8" x14ac:dyDescent="0.25">
      <c r="A3793" t="s">
        <v>604</v>
      </c>
      <c r="B3793">
        <v>2</v>
      </c>
      <c r="C3793">
        <v>8</v>
      </c>
      <c r="D3793" t="s">
        <v>726</v>
      </c>
      <c r="E3793" t="s">
        <v>729</v>
      </c>
      <c r="F3793" t="s">
        <v>120</v>
      </c>
      <c r="G3793" t="s">
        <v>81</v>
      </c>
      <c r="H3793">
        <v>0</v>
      </c>
    </row>
    <row r="3794" spans="1:8" x14ac:dyDescent="0.25">
      <c r="A3794" t="s">
        <v>604</v>
      </c>
      <c r="B3794">
        <v>2</v>
      </c>
      <c r="C3794">
        <v>8</v>
      </c>
      <c r="D3794" t="s">
        <v>726</v>
      </c>
      <c r="E3794" t="s">
        <v>729</v>
      </c>
      <c r="F3794" t="s">
        <v>152</v>
      </c>
      <c r="G3794" t="s">
        <v>1078</v>
      </c>
      <c r="H3794">
        <v>2</v>
      </c>
    </row>
    <row r="3795" spans="1:8" x14ac:dyDescent="0.25">
      <c r="A3795" t="s">
        <v>604</v>
      </c>
      <c r="B3795">
        <v>2</v>
      </c>
      <c r="C3795">
        <v>8</v>
      </c>
      <c r="D3795" t="s">
        <v>726</v>
      </c>
      <c r="E3795" t="s">
        <v>729</v>
      </c>
      <c r="F3795" t="s">
        <v>152</v>
      </c>
      <c r="G3795" t="s">
        <v>1000</v>
      </c>
      <c r="H3795">
        <v>0</v>
      </c>
    </row>
    <row r="3796" spans="1:8" x14ac:dyDescent="0.25">
      <c r="A3796" t="s">
        <v>604</v>
      </c>
      <c r="B3796">
        <v>2</v>
      </c>
      <c r="C3796">
        <v>8</v>
      </c>
      <c r="D3796" t="s">
        <v>726</v>
      </c>
      <c r="E3796" t="s">
        <v>729</v>
      </c>
      <c r="F3796" t="s">
        <v>790</v>
      </c>
      <c r="G3796" t="s">
        <v>1078</v>
      </c>
      <c r="H3796">
        <v>0</v>
      </c>
    </row>
    <row r="3797" spans="1:8" x14ac:dyDescent="0.25">
      <c r="A3797" t="s">
        <v>604</v>
      </c>
      <c r="B3797">
        <v>2</v>
      </c>
      <c r="C3797">
        <v>8</v>
      </c>
      <c r="D3797" t="s">
        <v>726</v>
      </c>
      <c r="E3797" t="s">
        <v>729</v>
      </c>
      <c r="F3797" t="s">
        <v>790</v>
      </c>
      <c r="G3797" t="s">
        <v>83</v>
      </c>
      <c r="H3797">
        <v>0</v>
      </c>
    </row>
    <row r="3798" spans="1:8" x14ac:dyDescent="0.25">
      <c r="A3798" t="s">
        <v>604</v>
      </c>
      <c r="B3798">
        <v>2</v>
      </c>
      <c r="C3798">
        <v>8</v>
      </c>
      <c r="D3798" t="s">
        <v>726</v>
      </c>
      <c r="E3798" t="s">
        <v>729</v>
      </c>
      <c r="F3798" t="s">
        <v>790</v>
      </c>
      <c r="G3798" t="s">
        <v>1000</v>
      </c>
      <c r="H3798">
        <v>5</v>
      </c>
    </row>
    <row r="3799" spans="1:8" x14ac:dyDescent="0.25">
      <c r="A3799" t="s">
        <v>604</v>
      </c>
      <c r="B3799">
        <v>2</v>
      </c>
      <c r="C3799">
        <v>8</v>
      </c>
      <c r="D3799" t="s">
        <v>726</v>
      </c>
      <c r="E3799" t="s">
        <v>729</v>
      </c>
      <c r="F3799" t="s">
        <v>790</v>
      </c>
      <c r="G3799" t="s">
        <v>81</v>
      </c>
      <c r="H3799">
        <v>3</v>
      </c>
    </row>
    <row r="3800" spans="1:8" x14ac:dyDescent="0.25">
      <c r="A3800" t="s">
        <v>604</v>
      </c>
      <c r="B3800">
        <v>3</v>
      </c>
      <c r="C3800">
        <v>9</v>
      </c>
      <c r="D3800" t="s">
        <v>731</v>
      </c>
      <c r="E3800" t="s">
        <v>732</v>
      </c>
      <c r="F3800" t="s">
        <v>136</v>
      </c>
      <c r="G3800" t="s">
        <v>1078</v>
      </c>
      <c r="H3800">
        <v>4</v>
      </c>
    </row>
    <row r="3801" spans="1:8" x14ac:dyDescent="0.25">
      <c r="A3801" t="s">
        <v>604</v>
      </c>
      <c r="B3801">
        <v>3</v>
      </c>
      <c r="C3801">
        <v>9</v>
      </c>
      <c r="D3801" t="s">
        <v>731</v>
      </c>
      <c r="E3801" t="s">
        <v>732</v>
      </c>
      <c r="F3801" t="s">
        <v>136</v>
      </c>
      <c r="G3801" t="s">
        <v>1000</v>
      </c>
      <c r="H3801">
        <v>1</v>
      </c>
    </row>
    <row r="3802" spans="1:8" x14ac:dyDescent="0.25">
      <c r="A3802" t="s">
        <v>604</v>
      </c>
      <c r="B3802">
        <v>3</v>
      </c>
      <c r="C3802">
        <v>9</v>
      </c>
      <c r="D3802" t="s">
        <v>731</v>
      </c>
      <c r="E3802" t="s">
        <v>732</v>
      </c>
      <c r="F3802" t="s">
        <v>153</v>
      </c>
      <c r="G3802" t="s">
        <v>1078</v>
      </c>
      <c r="H3802">
        <v>135</v>
      </c>
    </row>
    <row r="3803" spans="1:8" x14ac:dyDescent="0.25">
      <c r="A3803" t="s">
        <v>604</v>
      </c>
      <c r="B3803">
        <v>3</v>
      </c>
      <c r="C3803">
        <v>9</v>
      </c>
      <c r="D3803" t="s">
        <v>731</v>
      </c>
      <c r="E3803" t="s">
        <v>732</v>
      </c>
      <c r="F3803" t="s">
        <v>153</v>
      </c>
      <c r="G3803" t="s">
        <v>1000</v>
      </c>
      <c r="H3803">
        <v>0</v>
      </c>
    </row>
    <row r="3804" spans="1:8" x14ac:dyDescent="0.25">
      <c r="A3804" t="s">
        <v>604</v>
      </c>
      <c r="B3804">
        <v>3</v>
      </c>
      <c r="C3804">
        <v>9</v>
      </c>
      <c r="D3804" t="s">
        <v>731</v>
      </c>
      <c r="E3804" t="s">
        <v>732</v>
      </c>
      <c r="F3804" t="s">
        <v>153</v>
      </c>
      <c r="G3804" t="s">
        <v>81</v>
      </c>
      <c r="H3804">
        <v>0</v>
      </c>
    </row>
    <row r="3805" spans="1:8" x14ac:dyDescent="0.25">
      <c r="A3805" t="s">
        <v>604</v>
      </c>
      <c r="B3805">
        <v>3</v>
      </c>
      <c r="C3805">
        <v>9</v>
      </c>
      <c r="D3805" t="s">
        <v>731</v>
      </c>
      <c r="E3805" t="s">
        <v>732</v>
      </c>
      <c r="F3805" t="s">
        <v>154</v>
      </c>
      <c r="G3805" t="s">
        <v>1078</v>
      </c>
      <c r="H3805">
        <v>97</v>
      </c>
    </row>
    <row r="3806" spans="1:8" x14ac:dyDescent="0.25">
      <c r="A3806" t="s">
        <v>604</v>
      </c>
      <c r="B3806">
        <v>3</v>
      </c>
      <c r="C3806">
        <v>9</v>
      </c>
      <c r="D3806" t="s">
        <v>731</v>
      </c>
      <c r="E3806" t="s">
        <v>732</v>
      </c>
      <c r="F3806" t="s">
        <v>154</v>
      </c>
      <c r="G3806" t="s">
        <v>1000</v>
      </c>
      <c r="H3806">
        <v>0</v>
      </c>
    </row>
    <row r="3807" spans="1:8" x14ac:dyDescent="0.25">
      <c r="A3807" t="s">
        <v>604</v>
      </c>
      <c r="B3807">
        <v>3</v>
      </c>
      <c r="C3807">
        <v>9</v>
      </c>
      <c r="D3807" t="s">
        <v>731</v>
      </c>
      <c r="E3807" t="s">
        <v>732</v>
      </c>
      <c r="F3807" t="s">
        <v>144</v>
      </c>
      <c r="G3807" t="s">
        <v>1078</v>
      </c>
      <c r="H3807">
        <v>0</v>
      </c>
    </row>
    <row r="3808" spans="1:8" x14ac:dyDescent="0.25">
      <c r="A3808" t="s">
        <v>604</v>
      </c>
      <c r="B3808">
        <v>3</v>
      </c>
      <c r="C3808">
        <v>9</v>
      </c>
      <c r="D3808" t="s">
        <v>731</v>
      </c>
      <c r="E3808" t="s">
        <v>732</v>
      </c>
      <c r="F3808" t="s">
        <v>144</v>
      </c>
      <c r="G3808" t="s">
        <v>1000</v>
      </c>
      <c r="H3808">
        <v>1</v>
      </c>
    </row>
    <row r="3809" spans="1:8" x14ac:dyDescent="0.25">
      <c r="A3809" t="s">
        <v>604</v>
      </c>
      <c r="B3809">
        <v>3</v>
      </c>
      <c r="C3809">
        <v>9</v>
      </c>
      <c r="D3809" t="s">
        <v>731</v>
      </c>
      <c r="E3809" t="s">
        <v>732</v>
      </c>
      <c r="F3809" t="s">
        <v>144</v>
      </c>
      <c r="G3809" t="s">
        <v>81</v>
      </c>
      <c r="H3809">
        <v>0</v>
      </c>
    </row>
    <row r="3810" spans="1:8" x14ac:dyDescent="0.25">
      <c r="A3810" t="s">
        <v>604</v>
      </c>
      <c r="B3810">
        <v>3</v>
      </c>
      <c r="C3810">
        <v>9</v>
      </c>
      <c r="D3810" t="s">
        <v>731</v>
      </c>
      <c r="E3810" t="s">
        <v>732</v>
      </c>
      <c r="F3810" t="s">
        <v>103</v>
      </c>
      <c r="G3810" t="s">
        <v>1000</v>
      </c>
      <c r="H3810">
        <v>0</v>
      </c>
    </row>
    <row r="3811" spans="1:8" x14ac:dyDescent="0.25">
      <c r="A3811" t="s">
        <v>604</v>
      </c>
      <c r="B3811">
        <v>3</v>
      </c>
      <c r="C3811">
        <v>9</v>
      </c>
      <c r="D3811" t="s">
        <v>731</v>
      </c>
      <c r="E3811" t="s">
        <v>732</v>
      </c>
      <c r="F3811" t="s">
        <v>170</v>
      </c>
      <c r="G3811" t="s">
        <v>1078</v>
      </c>
      <c r="H3811">
        <v>0</v>
      </c>
    </row>
    <row r="3812" spans="1:8" x14ac:dyDescent="0.25">
      <c r="A3812" t="s">
        <v>604</v>
      </c>
      <c r="B3812">
        <v>3</v>
      </c>
      <c r="C3812">
        <v>9</v>
      </c>
      <c r="D3812" t="s">
        <v>731</v>
      </c>
      <c r="E3812" t="s">
        <v>732</v>
      </c>
      <c r="F3812" t="s">
        <v>170</v>
      </c>
      <c r="G3812" t="s">
        <v>83</v>
      </c>
      <c r="H3812">
        <v>0</v>
      </c>
    </row>
    <row r="3813" spans="1:8" x14ac:dyDescent="0.25">
      <c r="A3813" t="s">
        <v>604</v>
      </c>
      <c r="B3813">
        <v>3</v>
      </c>
      <c r="C3813">
        <v>9</v>
      </c>
      <c r="D3813" t="s">
        <v>731</v>
      </c>
      <c r="E3813" t="s">
        <v>732</v>
      </c>
      <c r="F3813" t="s">
        <v>170</v>
      </c>
      <c r="G3813" t="s">
        <v>85</v>
      </c>
      <c r="H3813">
        <v>2</v>
      </c>
    </row>
    <row r="3814" spans="1:8" x14ac:dyDescent="0.25">
      <c r="A3814" t="s">
        <v>604</v>
      </c>
      <c r="B3814">
        <v>3</v>
      </c>
      <c r="C3814">
        <v>9</v>
      </c>
      <c r="D3814" t="s">
        <v>731</v>
      </c>
      <c r="E3814" t="s">
        <v>732</v>
      </c>
      <c r="F3814" t="s">
        <v>170</v>
      </c>
      <c r="G3814" t="s">
        <v>87</v>
      </c>
      <c r="H3814">
        <v>2</v>
      </c>
    </row>
    <row r="3815" spans="1:8" x14ac:dyDescent="0.25">
      <c r="A3815" t="s">
        <v>604</v>
      </c>
      <c r="B3815">
        <v>3</v>
      </c>
      <c r="C3815">
        <v>9</v>
      </c>
      <c r="D3815" t="s">
        <v>731</v>
      </c>
      <c r="E3815" t="s">
        <v>732</v>
      </c>
      <c r="F3815" t="s">
        <v>170</v>
      </c>
      <c r="G3815" t="s">
        <v>1000</v>
      </c>
      <c r="H3815">
        <v>0</v>
      </c>
    </row>
    <row r="3816" spans="1:8" x14ac:dyDescent="0.25">
      <c r="A3816" t="s">
        <v>604</v>
      </c>
      <c r="B3816">
        <v>3</v>
      </c>
      <c r="C3816">
        <v>9</v>
      </c>
      <c r="D3816" t="s">
        <v>731</v>
      </c>
      <c r="E3816" t="s">
        <v>732</v>
      </c>
      <c r="F3816" t="s">
        <v>170</v>
      </c>
      <c r="G3816" t="s">
        <v>81</v>
      </c>
      <c r="H3816">
        <v>0</v>
      </c>
    </row>
    <row r="3817" spans="1:8" x14ac:dyDescent="0.25">
      <c r="A3817" t="s">
        <v>604</v>
      </c>
      <c r="B3817">
        <v>3</v>
      </c>
      <c r="C3817">
        <v>9</v>
      </c>
      <c r="D3817" t="s">
        <v>731</v>
      </c>
      <c r="E3817" t="s">
        <v>732</v>
      </c>
      <c r="F3817" t="s">
        <v>162</v>
      </c>
      <c r="G3817" t="s">
        <v>1078</v>
      </c>
      <c r="H3817">
        <v>507</v>
      </c>
    </row>
    <row r="3818" spans="1:8" x14ac:dyDescent="0.25">
      <c r="A3818" t="s">
        <v>604</v>
      </c>
      <c r="B3818">
        <v>3</v>
      </c>
      <c r="C3818">
        <v>9</v>
      </c>
      <c r="D3818" t="s">
        <v>731</v>
      </c>
      <c r="E3818" t="s">
        <v>732</v>
      </c>
      <c r="F3818" t="s">
        <v>162</v>
      </c>
      <c r="G3818" t="s">
        <v>1000</v>
      </c>
      <c r="H3818">
        <v>10</v>
      </c>
    </row>
    <row r="3819" spans="1:8" x14ac:dyDescent="0.25">
      <c r="A3819" t="s">
        <v>604</v>
      </c>
      <c r="B3819">
        <v>3</v>
      </c>
      <c r="C3819">
        <v>9</v>
      </c>
      <c r="D3819" t="s">
        <v>731</v>
      </c>
      <c r="E3819" t="s">
        <v>732</v>
      </c>
      <c r="F3819" t="s">
        <v>789</v>
      </c>
      <c r="G3819" t="s">
        <v>81</v>
      </c>
      <c r="H3819">
        <v>0</v>
      </c>
    </row>
    <row r="3820" spans="1:8" x14ac:dyDescent="0.25">
      <c r="A3820" t="s">
        <v>604</v>
      </c>
      <c r="B3820">
        <v>3</v>
      </c>
      <c r="C3820">
        <v>9</v>
      </c>
      <c r="D3820" t="s">
        <v>731</v>
      </c>
      <c r="E3820" t="s">
        <v>732</v>
      </c>
      <c r="F3820" t="s">
        <v>128</v>
      </c>
      <c r="G3820" t="s">
        <v>1078</v>
      </c>
      <c r="H3820">
        <v>0</v>
      </c>
    </row>
    <row r="3821" spans="1:8" x14ac:dyDescent="0.25">
      <c r="A3821" t="s">
        <v>604</v>
      </c>
      <c r="B3821">
        <v>3</v>
      </c>
      <c r="C3821">
        <v>9</v>
      </c>
      <c r="D3821" t="s">
        <v>731</v>
      </c>
      <c r="E3821" t="s">
        <v>732</v>
      </c>
      <c r="F3821" t="s">
        <v>128</v>
      </c>
      <c r="G3821" t="s">
        <v>1000</v>
      </c>
      <c r="H3821">
        <v>0</v>
      </c>
    </row>
    <row r="3822" spans="1:8" x14ac:dyDescent="0.25">
      <c r="A3822" t="s">
        <v>604</v>
      </c>
      <c r="B3822">
        <v>3</v>
      </c>
      <c r="C3822">
        <v>9</v>
      </c>
      <c r="D3822" t="s">
        <v>731</v>
      </c>
      <c r="E3822" t="s">
        <v>732</v>
      </c>
      <c r="F3822" t="s">
        <v>77</v>
      </c>
      <c r="G3822" t="s">
        <v>1078</v>
      </c>
      <c r="H3822">
        <v>0</v>
      </c>
    </row>
    <row r="3823" spans="1:8" x14ac:dyDescent="0.25">
      <c r="A3823" t="s">
        <v>604</v>
      </c>
      <c r="B3823">
        <v>3</v>
      </c>
      <c r="C3823">
        <v>9</v>
      </c>
      <c r="D3823" t="s">
        <v>731</v>
      </c>
      <c r="E3823" t="s">
        <v>732</v>
      </c>
      <c r="F3823" t="s">
        <v>77</v>
      </c>
      <c r="G3823" t="s">
        <v>1000</v>
      </c>
      <c r="H3823">
        <v>1</v>
      </c>
    </row>
    <row r="3824" spans="1:8" x14ac:dyDescent="0.25">
      <c r="A3824" t="s">
        <v>604</v>
      </c>
      <c r="B3824">
        <v>3</v>
      </c>
      <c r="C3824">
        <v>9</v>
      </c>
      <c r="D3824" t="s">
        <v>731</v>
      </c>
      <c r="E3824" t="s">
        <v>732</v>
      </c>
      <c r="F3824" t="s">
        <v>119</v>
      </c>
      <c r="G3824" t="s">
        <v>1078</v>
      </c>
      <c r="H3824">
        <v>217</v>
      </c>
    </row>
    <row r="3825" spans="1:8" x14ac:dyDescent="0.25">
      <c r="A3825" t="s">
        <v>604</v>
      </c>
      <c r="B3825">
        <v>3</v>
      </c>
      <c r="C3825">
        <v>9</v>
      </c>
      <c r="D3825" t="s">
        <v>731</v>
      </c>
      <c r="E3825" t="s">
        <v>732</v>
      </c>
      <c r="F3825" t="s">
        <v>119</v>
      </c>
      <c r="G3825" t="s">
        <v>1000</v>
      </c>
      <c r="H3825">
        <v>1196</v>
      </c>
    </row>
    <row r="3826" spans="1:8" x14ac:dyDescent="0.25">
      <c r="A3826" t="s">
        <v>604</v>
      </c>
      <c r="B3826">
        <v>3</v>
      </c>
      <c r="C3826">
        <v>9</v>
      </c>
      <c r="D3826" t="s">
        <v>731</v>
      </c>
      <c r="E3826" t="s">
        <v>732</v>
      </c>
      <c r="F3826" t="s">
        <v>120</v>
      </c>
      <c r="G3826" t="s">
        <v>83</v>
      </c>
      <c r="H3826">
        <v>0</v>
      </c>
    </row>
    <row r="3827" spans="1:8" x14ac:dyDescent="0.25">
      <c r="A3827" t="s">
        <v>604</v>
      </c>
      <c r="B3827">
        <v>3</v>
      </c>
      <c r="C3827">
        <v>9</v>
      </c>
      <c r="D3827" t="s">
        <v>731</v>
      </c>
      <c r="E3827" t="s">
        <v>732</v>
      </c>
      <c r="F3827" t="s">
        <v>120</v>
      </c>
      <c r="G3827" t="s">
        <v>1000</v>
      </c>
      <c r="H3827">
        <v>2</v>
      </c>
    </row>
    <row r="3828" spans="1:8" x14ac:dyDescent="0.25">
      <c r="A3828" t="s">
        <v>604</v>
      </c>
      <c r="B3828">
        <v>3</v>
      </c>
      <c r="C3828">
        <v>9</v>
      </c>
      <c r="D3828" t="s">
        <v>731</v>
      </c>
      <c r="E3828" t="s">
        <v>732</v>
      </c>
      <c r="F3828" t="s">
        <v>120</v>
      </c>
      <c r="G3828" t="s">
        <v>81</v>
      </c>
      <c r="H3828">
        <v>0</v>
      </c>
    </row>
    <row r="3829" spans="1:8" x14ac:dyDescent="0.25">
      <c r="A3829" t="s">
        <v>604</v>
      </c>
      <c r="B3829">
        <v>3</v>
      </c>
      <c r="C3829">
        <v>9</v>
      </c>
      <c r="D3829" t="s">
        <v>731</v>
      </c>
      <c r="E3829" t="s">
        <v>732</v>
      </c>
      <c r="F3829" t="s">
        <v>152</v>
      </c>
      <c r="G3829" t="s">
        <v>1078</v>
      </c>
      <c r="H3829">
        <v>2</v>
      </c>
    </row>
    <row r="3830" spans="1:8" x14ac:dyDescent="0.25">
      <c r="A3830" t="s">
        <v>604</v>
      </c>
      <c r="B3830">
        <v>3</v>
      </c>
      <c r="C3830">
        <v>9</v>
      </c>
      <c r="D3830" t="s">
        <v>731</v>
      </c>
      <c r="E3830" t="s">
        <v>732</v>
      </c>
      <c r="F3830" t="s">
        <v>152</v>
      </c>
      <c r="G3830" t="s">
        <v>1000</v>
      </c>
      <c r="H3830">
        <v>0</v>
      </c>
    </row>
    <row r="3831" spans="1:8" x14ac:dyDescent="0.25">
      <c r="A3831" t="s">
        <v>604</v>
      </c>
      <c r="B3831">
        <v>3</v>
      </c>
      <c r="C3831">
        <v>9</v>
      </c>
      <c r="D3831" t="s">
        <v>731</v>
      </c>
      <c r="E3831" t="s">
        <v>732</v>
      </c>
      <c r="F3831" t="s">
        <v>790</v>
      </c>
      <c r="G3831" t="s">
        <v>1078</v>
      </c>
      <c r="H3831">
        <v>12</v>
      </c>
    </row>
    <row r="3832" spans="1:8" x14ac:dyDescent="0.25">
      <c r="A3832" t="s">
        <v>604</v>
      </c>
      <c r="B3832">
        <v>3</v>
      </c>
      <c r="C3832">
        <v>9</v>
      </c>
      <c r="D3832" t="s">
        <v>731</v>
      </c>
      <c r="E3832" t="s">
        <v>732</v>
      </c>
      <c r="F3832" t="s">
        <v>790</v>
      </c>
      <c r="G3832" t="s">
        <v>83</v>
      </c>
      <c r="H3832">
        <v>0</v>
      </c>
    </row>
    <row r="3833" spans="1:8" x14ac:dyDescent="0.25">
      <c r="A3833" t="s">
        <v>604</v>
      </c>
      <c r="B3833">
        <v>3</v>
      </c>
      <c r="C3833">
        <v>9</v>
      </c>
      <c r="D3833" t="s">
        <v>731</v>
      </c>
      <c r="E3833" t="s">
        <v>732</v>
      </c>
      <c r="F3833" t="s">
        <v>790</v>
      </c>
      <c r="G3833" t="s">
        <v>1000</v>
      </c>
      <c r="H3833">
        <v>6</v>
      </c>
    </row>
    <row r="3834" spans="1:8" x14ac:dyDescent="0.25">
      <c r="A3834" t="s">
        <v>604</v>
      </c>
      <c r="B3834">
        <v>3</v>
      </c>
      <c r="C3834">
        <v>9</v>
      </c>
      <c r="D3834" t="s">
        <v>731</v>
      </c>
      <c r="E3834" t="s">
        <v>732</v>
      </c>
      <c r="F3834" t="s">
        <v>790</v>
      </c>
      <c r="G3834" t="s">
        <v>81</v>
      </c>
      <c r="H3834">
        <v>0</v>
      </c>
    </row>
    <row r="3835" spans="1:8" x14ac:dyDescent="0.25">
      <c r="A3835" t="s">
        <v>604</v>
      </c>
      <c r="B3835">
        <v>3</v>
      </c>
      <c r="C3835">
        <v>9</v>
      </c>
      <c r="D3835" t="s">
        <v>731</v>
      </c>
      <c r="E3835" t="s">
        <v>733</v>
      </c>
      <c r="F3835" t="s">
        <v>136</v>
      </c>
      <c r="G3835" t="s">
        <v>1078</v>
      </c>
      <c r="H3835">
        <v>23</v>
      </c>
    </row>
    <row r="3836" spans="1:8" x14ac:dyDescent="0.25">
      <c r="A3836" t="s">
        <v>604</v>
      </c>
      <c r="B3836">
        <v>3</v>
      </c>
      <c r="C3836">
        <v>9</v>
      </c>
      <c r="D3836" t="s">
        <v>731</v>
      </c>
      <c r="E3836" t="s">
        <v>733</v>
      </c>
      <c r="F3836" t="s">
        <v>136</v>
      </c>
      <c r="G3836" t="s">
        <v>1000</v>
      </c>
      <c r="H3836">
        <v>12</v>
      </c>
    </row>
    <row r="3837" spans="1:8" x14ac:dyDescent="0.25">
      <c r="A3837" t="s">
        <v>604</v>
      </c>
      <c r="B3837">
        <v>3</v>
      </c>
      <c r="C3837">
        <v>9</v>
      </c>
      <c r="D3837" t="s">
        <v>731</v>
      </c>
      <c r="E3837" t="s">
        <v>733</v>
      </c>
      <c r="F3837" t="s">
        <v>153</v>
      </c>
      <c r="G3837" t="s">
        <v>1078</v>
      </c>
      <c r="H3837">
        <v>281</v>
      </c>
    </row>
    <row r="3838" spans="1:8" x14ac:dyDescent="0.25">
      <c r="A3838" t="s">
        <v>604</v>
      </c>
      <c r="B3838">
        <v>3</v>
      </c>
      <c r="C3838">
        <v>9</v>
      </c>
      <c r="D3838" t="s">
        <v>731</v>
      </c>
      <c r="E3838" t="s">
        <v>733</v>
      </c>
      <c r="F3838" t="s">
        <v>153</v>
      </c>
      <c r="G3838" t="s">
        <v>1000</v>
      </c>
      <c r="H3838">
        <v>36</v>
      </c>
    </row>
    <row r="3839" spans="1:8" x14ac:dyDescent="0.25">
      <c r="A3839" t="s">
        <v>604</v>
      </c>
      <c r="B3839">
        <v>3</v>
      </c>
      <c r="C3839">
        <v>9</v>
      </c>
      <c r="D3839" t="s">
        <v>731</v>
      </c>
      <c r="E3839" t="s">
        <v>733</v>
      </c>
      <c r="F3839" t="s">
        <v>153</v>
      </c>
      <c r="G3839" t="s">
        <v>81</v>
      </c>
      <c r="H3839">
        <v>1</v>
      </c>
    </row>
    <row r="3840" spans="1:8" x14ac:dyDescent="0.25">
      <c r="A3840" t="s">
        <v>604</v>
      </c>
      <c r="B3840">
        <v>3</v>
      </c>
      <c r="C3840">
        <v>9</v>
      </c>
      <c r="D3840" t="s">
        <v>731</v>
      </c>
      <c r="E3840" t="s">
        <v>733</v>
      </c>
      <c r="F3840" t="s">
        <v>154</v>
      </c>
      <c r="G3840" t="s">
        <v>1078</v>
      </c>
      <c r="H3840">
        <v>230</v>
      </c>
    </row>
    <row r="3841" spans="1:8" x14ac:dyDescent="0.25">
      <c r="A3841" t="s">
        <v>604</v>
      </c>
      <c r="B3841">
        <v>3</v>
      </c>
      <c r="C3841">
        <v>9</v>
      </c>
      <c r="D3841" t="s">
        <v>731</v>
      </c>
      <c r="E3841" t="s">
        <v>733</v>
      </c>
      <c r="F3841" t="s">
        <v>154</v>
      </c>
      <c r="G3841" t="s">
        <v>1000</v>
      </c>
      <c r="H3841">
        <v>6</v>
      </c>
    </row>
    <row r="3842" spans="1:8" x14ac:dyDescent="0.25">
      <c r="A3842" t="s">
        <v>604</v>
      </c>
      <c r="B3842">
        <v>3</v>
      </c>
      <c r="C3842">
        <v>9</v>
      </c>
      <c r="D3842" t="s">
        <v>731</v>
      </c>
      <c r="E3842" t="s">
        <v>733</v>
      </c>
      <c r="F3842" t="s">
        <v>144</v>
      </c>
      <c r="G3842" t="s">
        <v>1078</v>
      </c>
      <c r="H3842">
        <v>8</v>
      </c>
    </row>
    <row r="3843" spans="1:8" x14ac:dyDescent="0.25">
      <c r="A3843" t="s">
        <v>604</v>
      </c>
      <c r="B3843">
        <v>3</v>
      </c>
      <c r="C3843">
        <v>9</v>
      </c>
      <c r="D3843" t="s">
        <v>731</v>
      </c>
      <c r="E3843" t="s">
        <v>733</v>
      </c>
      <c r="F3843" t="s">
        <v>144</v>
      </c>
      <c r="G3843" t="s">
        <v>1000</v>
      </c>
      <c r="H3843">
        <v>150</v>
      </c>
    </row>
    <row r="3844" spans="1:8" x14ac:dyDescent="0.25">
      <c r="A3844" t="s">
        <v>604</v>
      </c>
      <c r="B3844">
        <v>3</v>
      </c>
      <c r="C3844">
        <v>9</v>
      </c>
      <c r="D3844" t="s">
        <v>731</v>
      </c>
      <c r="E3844" t="s">
        <v>733</v>
      </c>
      <c r="F3844" t="s">
        <v>144</v>
      </c>
      <c r="G3844" t="s">
        <v>81</v>
      </c>
      <c r="H3844">
        <v>8</v>
      </c>
    </row>
    <row r="3845" spans="1:8" x14ac:dyDescent="0.25">
      <c r="A3845" t="s">
        <v>604</v>
      </c>
      <c r="B3845">
        <v>3</v>
      </c>
      <c r="C3845">
        <v>9</v>
      </c>
      <c r="D3845" t="s">
        <v>731</v>
      </c>
      <c r="E3845" t="s">
        <v>733</v>
      </c>
      <c r="F3845" t="s">
        <v>103</v>
      </c>
      <c r="G3845" t="s">
        <v>1000</v>
      </c>
      <c r="H3845">
        <v>1</v>
      </c>
    </row>
    <row r="3846" spans="1:8" x14ac:dyDescent="0.25">
      <c r="A3846" t="s">
        <v>604</v>
      </c>
      <c r="B3846">
        <v>3</v>
      </c>
      <c r="C3846">
        <v>9</v>
      </c>
      <c r="D3846" t="s">
        <v>731</v>
      </c>
      <c r="E3846" t="s">
        <v>733</v>
      </c>
      <c r="F3846" t="s">
        <v>170</v>
      </c>
      <c r="G3846" t="s">
        <v>1078</v>
      </c>
      <c r="H3846">
        <v>1</v>
      </c>
    </row>
    <row r="3847" spans="1:8" x14ac:dyDescent="0.25">
      <c r="A3847" t="s">
        <v>604</v>
      </c>
      <c r="B3847">
        <v>3</v>
      </c>
      <c r="C3847">
        <v>9</v>
      </c>
      <c r="D3847" t="s">
        <v>731</v>
      </c>
      <c r="E3847" t="s">
        <v>733</v>
      </c>
      <c r="F3847" t="s">
        <v>170</v>
      </c>
      <c r="G3847" t="s">
        <v>83</v>
      </c>
      <c r="H3847">
        <v>1</v>
      </c>
    </row>
    <row r="3848" spans="1:8" x14ac:dyDescent="0.25">
      <c r="A3848" t="s">
        <v>604</v>
      </c>
      <c r="B3848">
        <v>3</v>
      </c>
      <c r="C3848">
        <v>9</v>
      </c>
      <c r="D3848" t="s">
        <v>731</v>
      </c>
      <c r="E3848" t="s">
        <v>733</v>
      </c>
      <c r="F3848" t="s">
        <v>170</v>
      </c>
      <c r="G3848" t="s">
        <v>85</v>
      </c>
      <c r="H3848">
        <v>0</v>
      </c>
    </row>
    <row r="3849" spans="1:8" x14ac:dyDescent="0.25">
      <c r="A3849" t="s">
        <v>604</v>
      </c>
      <c r="B3849">
        <v>3</v>
      </c>
      <c r="C3849">
        <v>9</v>
      </c>
      <c r="D3849" t="s">
        <v>731</v>
      </c>
      <c r="E3849" t="s">
        <v>733</v>
      </c>
      <c r="F3849" t="s">
        <v>170</v>
      </c>
      <c r="G3849" t="s">
        <v>87</v>
      </c>
      <c r="H3849">
        <v>0</v>
      </c>
    </row>
    <row r="3850" spans="1:8" x14ac:dyDescent="0.25">
      <c r="A3850" t="s">
        <v>604</v>
      </c>
      <c r="B3850">
        <v>3</v>
      </c>
      <c r="C3850">
        <v>9</v>
      </c>
      <c r="D3850" t="s">
        <v>731</v>
      </c>
      <c r="E3850" t="s">
        <v>733</v>
      </c>
      <c r="F3850" t="s">
        <v>170</v>
      </c>
      <c r="G3850" t="s">
        <v>1000</v>
      </c>
      <c r="H3850">
        <v>2</v>
      </c>
    </row>
    <row r="3851" spans="1:8" x14ac:dyDescent="0.25">
      <c r="A3851" t="s">
        <v>604</v>
      </c>
      <c r="B3851">
        <v>3</v>
      </c>
      <c r="C3851">
        <v>9</v>
      </c>
      <c r="D3851" t="s">
        <v>731</v>
      </c>
      <c r="E3851" t="s">
        <v>733</v>
      </c>
      <c r="F3851" t="s">
        <v>170</v>
      </c>
      <c r="G3851" t="s">
        <v>81</v>
      </c>
      <c r="H3851">
        <v>4</v>
      </c>
    </row>
    <row r="3852" spans="1:8" x14ac:dyDescent="0.25">
      <c r="A3852" t="s">
        <v>604</v>
      </c>
      <c r="B3852">
        <v>3</v>
      </c>
      <c r="C3852">
        <v>9</v>
      </c>
      <c r="D3852" t="s">
        <v>731</v>
      </c>
      <c r="E3852" t="s">
        <v>733</v>
      </c>
      <c r="F3852" t="s">
        <v>162</v>
      </c>
      <c r="G3852" t="s">
        <v>1078</v>
      </c>
      <c r="H3852">
        <v>714</v>
      </c>
    </row>
    <row r="3853" spans="1:8" x14ac:dyDescent="0.25">
      <c r="A3853" t="s">
        <v>604</v>
      </c>
      <c r="B3853">
        <v>3</v>
      </c>
      <c r="C3853">
        <v>9</v>
      </c>
      <c r="D3853" t="s">
        <v>731</v>
      </c>
      <c r="E3853" t="s">
        <v>733</v>
      </c>
      <c r="F3853" t="s">
        <v>162</v>
      </c>
      <c r="G3853" t="s">
        <v>1000</v>
      </c>
      <c r="H3853">
        <v>147</v>
      </c>
    </row>
    <row r="3854" spans="1:8" x14ac:dyDescent="0.25">
      <c r="A3854" t="s">
        <v>604</v>
      </c>
      <c r="B3854">
        <v>3</v>
      </c>
      <c r="C3854">
        <v>9</v>
      </c>
      <c r="D3854" t="s">
        <v>731</v>
      </c>
      <c r="E3854" t="s">
        <v>733</v>
      </c>
      <c r="F3854" t="s">
        <v>789</v>
      </c>
      <c r="G3854" t="s">
        <v>81</v>
      </c>
      <c r="H3854">
        <v>5</v>
      </c>
    </row>
    <row r="3855" spans="1:8" x14ac:dyDescent="0.25">
      <c r="A3855" t="s">
        <v>604</v>
      </c>
      <c r="B3855">
        <v>3</v>
      </c>
      <c r="C3855">
        <v>9</v>
      </c>
      <c r="D3855" t="s">
        <v>731</v>
      </c>
      <c r="E3855" t="s">
        <v>733</v>
      </c>
      <c r="F3855" t="s">
        <v>128</v>
      </c>
      <c r="G3855" t="s">
        <v>1078</v>
      </c>
      <c r="H3855">
        <v>0</v>
      </c>
    </row>
    <row r="3856" spans="1:8" x14ac:dyDescent="0.25">
      <c r="A3856" t="s">
        <v>604</v>
      </c>
      <c r="B3856">
        <v>3</v>
      </c>
      <c r="C3856">
        <v>9</v>
      </c>
      <c r="D3856" t="s">
        <v>731</v>
      </c>
      <c r="E3856" t="s">
        <v>733</v>
      </c>
      <c r="F3856" t="s">
        <v>128</v>
      </c>
      <c r="G3856" t="s">
        <v>1000</v>
      </c>
      <c r="H3856">
        <v>6</v>
      </c>
    </row>
    <row r="3857" spans="1:8" x14ac:dyDescent="0.25">
      <c r="A3857" t="s">
        <v>604</v>
      </c>
      <c r="B3857">
        <v>3</v>
      </c>
      <c r="C3857">
        <v>9</v>
      </c>
      <c r="D3857" t="s">
        <v>731</v>
      </c>
      <c r="E3857" t="s">
        <v>733</v>
      </c>
      <c r="F3857" t="s">
        <v>77</v>
      </c>
      <c r="G3857" t="s">
        <v>1078</v>
      </c>
      <c r="H3857">
        <v>15</v>
      </c>
    </row>
    <row r="3858" spans="1:8" x14ac:dyDescent="0.25">
      <c r="A3858" t="s">
        <v>604</v>
      </c>
      <c r="B3858">
        <v>3</v>
      </c>
      <c r="C3858">
        <v>9</v>
      </c>
      <c r="D3858" t="s">
        <v>731</v>
      </c>
      <c r="E3858" t="s">
        <v>733</v>
      </c>
      <c r="F3858" t="s">
        <v>77</v>
      </c>
      <c r="G3858" t="s">
        <v>1000</v>
      </c>
      <c r="H3858">
        <v>83</v>
      </c>
    </row>
    <row r="3859" spans="1:8" x14ac:dyDescent="0.25">
      <c r="A3859" t="s">
        <v>604</v>
      </c>
      <c r="B3859">
        <v>3</v>
      </c>
      <c r="C3859">
        <v>9</v>
      </c>
      <c r="D3859" t="s">
        <v>731</v>
      </c>
      <c r="E3859" t="s">
        <v>733</v>
      </c>
      <c r="F3859" t="s">
        <v>119</v>
      </c>
      <c r="G3859" t="s">
        <v>1078</v>
      </c>
      <c r="H3859">
        <v>247</v>
      </c>
    </row>
    <row r="3860" spans="1:8" x14ac:dyDescent="0.25">
      <c r="A3860" t="s">
        <v>604</v>
      </c>
      <c r="B3860">
        <v>3</v>
      </c>
      <c r="C3860">
        <v>9</v>
      </c>
      <c r="D3860" t="s">
        <v>731</v>
      </c>
      <c r="E3860" t="s">
        <v>733</v>
      </c>
      <c r="F3860" t="s">
        <v>119</v>
      </c>
      <c r="G3860" t="s">
        <v>1000</v>
      </c>
      <c r="H3860">
        <v>1285</v>
      </c>
    </row>
    <row r="3861" spans="1:8" x14ac:dyDescent="0.25">
      <c r="A3861" t="s">
        <v>604</v>
      </c>
      <c r="B3861">
        <v>3</v>
      </c>
      <c r="C3861">
        <v>9</v>
      </c>
      <c r="D3861" t="s">
        <v>731</v>
      </c>
      <c r="E3861" t="s">
        <v>733</v>
      </c>
      <c r="F3861" t="s">
        <v>120</v>
      </c>
      <c r="G3861" t="s">
        <v>83</v>
      </c>
      <c r="H3861">
        <v>527</v>
      </c>
    </row>
    <row r="3862" spans="1:8" x14ac:dyDescent="0.25">
      <c r="A3862" t="s">
        <v>604</v>
      </c>
      <c r="B3862">
        <v>3</v>
      </c>
      <c r="C3862">
        <v>9</v>
      </c>
      <c r="D3862" t="s">
        <v>731</v>
      </c>
      <c r="E3862" t="s">
        <v>733</v>
      </c>
      <c r="F3862" t="s">
        <v>120</v>
      </c>
      <c r="G3862" t="s">
        <v>1000</v>
      </c>
      <c r="H3862">
        <v>78</v>
      </c>
    </row>
    <row r="3863" spans="1:8" x14ac:dyDescent="0.25">
      <c r="A3863" t="s">
        <v>604</v>
      </c>
      <c r="B3863">
        <v>3</v>
      </c>
      <c r="C3863">
        <v>9</v>
      </c>
      <c r="D3863" t="s">
        <v>731</v>
      </c>
      <c r="E3863" t="s">
        <v>733</v>
      </c>
      <c r="F3863" t="s">
        <v>120</v>
      </c>
      <c r="G3863" t="s">
        <v>81</v>
      </c>
      <c r="H3863">
        <v>4</v>
      </c>
    </row>
    <row r="3864" spans="1:8" x14ac:dyDescent="0.25">
      <c r="A3864" t="s">
        <v>604</v>
      </c>
      <c r="B3864">
        <v>3</v>
      </c>
      <c r="C3864">
        <v>9</v>
      </c>
      <c r="D3864" t="s">
        <v>731</v>
      </c>
      <c r="E3864" t="s">
        <v>733</v>
      </c>
      <c r="F3864" t="s">
        <v>152</v>
      </c>
      <c r="G3864" t="s">
        <v>1078</v>
      </c>
      <c r="H3864">
        <v>29</v>
      </c>
    </row>
    <row r="3865" spans="1:8" x14ac:dyDescent="0.25">
      <c r="A3865" t="s">
        <v>604</v>
      </c>
      <c r="B3865">
        <v>3</v>
      </c>
      <c r="C3865">
        <v>9</v>
      </c>
      <c r="D3865" t="s">
        <v>731</v>
      </c>
      <c r="E3865" t="s">
        <v>733</v>
      </c>
      <c r="F3865" t="s">
        <v>152</v>
      </c>
      <c r="G3865" t="s">
        <v>1000</v>
      </c>
      <c r="H3865">
        <v>68</v>
      </c>
    </row>
    <row r="3866" spans="1:8" x14ac:dyDescent="0.25">
      <c r="A3866" t="s">
        <v>604</v>
      </c>
      <c r="B3866">
        <v>3</v>
      </c>
      <c r="C3866">
        <v>9</v>
      </c>
      <c r="D3866" t="s">
        <v>731</v>
      </c>
      <c r="E3866" t="s">
        <v>733</v>
      </c>
      <c r="F3866" t="s">
        <v>790</v>
      </c>
      <c r="G3866" t="s">
        <v>1078</v>
      </c>
      <c r="H3866">
        <v>22</v>
      </c>
    </row>
    <row r="3867" spans="1:8" x14ac:dyDescent="0.25">
      <c r="A3867" t="s">
        <v>604</v>
      </c>
      <c r="B3867">
        <v>3</v>
      </c>
      <c r="C3867">
        <v>9</v>
      </c>
      <c r="D3867" t="s">
        <v>731</v>
      </c>
      <c r="E3867" t="s">
        <v>733</v>
      </c>
      <c r="F3867" t="s">
        <v>790</v>
      </c>
      <c r="G3867" t="s">
        <v>83</v>
      </c>
      <c r="H3867">
        <v>64</v>
      </c>
    </row>
    <row r="3868" spans="1:8" x14ac:dyDescent="0.25">
      <c r="A3868" t="s">
        <v>604</v>
      </c>
      <c r="B3868">
        <v>3</v>
      </c>
      <c r="C3868">
        <v>9</v>
      </c>
      <c r="D3868" t="s">
        <v>731</v>
      </c>
      <c r="E3868" t="s">
        <v>733</v>
      </c>
      <c r="F3868" t="s">
        <v>790</v>
      </c>
      <c r="G3868" t="s">
        <v>1000</v>
      </c>
      <c r="H3868">
        <v>577</v>
      </c>
    </row>
    <row r="3869" spans="1:8" x14ac:dyDescent="0.25">
      <c r="A3869" t="s">
        <v>604</v>
      </c>
      <c r="B3869">
        <v>3</v>
      </c>
      <c r="C3869">
        <v>9</v>
      </c>
      <c r="D3869" t="s">
        <v>731</v>
      </c>
      <c r="E3869" t="s">
        <v>733</v>
      </c>
      <c r="F3869" t="s">
        <v>790</v>
      </c>
      <c r="G3869" t="s">
        <v>81</v>
      </c>
      <c r="H3869">
        <v>154</v>
      </c>
    </row>
    <row r="3870" spans="1:8" x14ac:dyDescent="0.25">
      <c r="A3870" t="s">
        <v>604</v>
      </c>
      <c r="B3870">
        <v>3</v>
      </c>
      <c r="C3870">
        <v>9</v>
      </c>
      <c r="D3870" t="s">
        <v>731</v>
      </c>
      <c r="E3870" t="s">
        <v>734</v>
      </c>
      <c r="F3870" t="s">
        <v>136</v>
      </c>
      <c r="G3870" t="s">
        <v>1078</v>
      </c>
      <c r="H3870">
        <v>2</v>
      </c>
    </row>
    <row r="3871" spans="1:8" x14ac:dyDescent="0.25">
      <c r="A3871" t="s">
        <v>604</v>
      </c>
      <c r="B3871">
        <v>3</v>
      </c>
      <c r="C3871">
        <v>9</v>
      </c>
      <c r="D3871" t="s">
        <v>731</v>
      </c>
      <c r="E3871" t="s">
        <v>734</v>
      </c>
      <c r="F3871" t="s">
        <v>136</v>
      </c>
      <c r="G3871" t="s">
        <v>1000</v>
      </c>
      <c r="H3871">
        <v>0</v>
      </c>
    </row>
    <row r="3872" spans="1:8" x14ac:dyDescent="0.25">
      <c r="A3872" t="s">
        <v>604</v>
      </c>
      <c r="B3872">
        <v>3</v>
      </c>
      <c r="C3872">
        <v>9</v>
      </c>
      <c r="D3872" t="s">
        <v>731</v>
      </c>
      <c r="E3872" t="s">
        <v>734</v>
      </c>
      <c r="F3872" t="s">
        <v>153</v>
      </c>
      <c r="G3872" t="s">
        <v>1078</v>
      </c>
      <c r="H3872">
        <v>71</v>
      </c>
    </row>
    <row r="3873" spans="1:8" x14ac:dyDescent="0.25">
      <c r="A3873" t="s">
        <v>604</v>
      </c>
      <c r="B3873">
        <v>3</v>
      </c>
      <c r="C3873">
        <v>9</v>
      </c>
      <c r="D3873" t="s">
        <v>731</v>
      </c>
      <c r="E3873" t="s">
        <v>734</v>
      </c>
      <c r="F3873" t="s">
        <v>153</v>
      </c>
      <c r="G3873" t="s">
        <v>1000</v>
      </c>
      <c r="H3873">
        <v>0</v>
      </c>
    </row>
    <row r="3874" spans="1:8" x14ac:dyDescent="0.25">
      <c r="A3874" t="s">
        <v>604</v>
      </c>
      <c r="B3874">
        <v>3</v>
      </c>
      <c r="C3874">
        <v>9</v>
      </c>
      <c r="D3874" t="s">
        <v>731</v>
      </c>
      <c r="E3874" t="s">
        <v>734</v>
      </c>
      <c r="F3874" t="s">
        <v>153</v>
      </c>
      <c r="G3874" t="s">
        <v>81</v>
      </c>
      <c r="H3874">
        <v>0</v>
      </c>
    </row>
    <row r="3875" spans="1:8" x14ac:dyDescent="0.25">
      <c r="A3875" t="s">
        <v>604</v>
      </c>
      <c r="B3875">
        <v>3</v>
      </c>
      <c r="C3875">
        <v>9</v>
      </c>
      <c r="D3875" t="s">
        <v>731</v>
      </c>
      <c r="E3875" t="s">
        <v>734</v>
      </c>
      <c r="F3875" t="s">
        <v>154</v>
      </c>
      <c r="G3875" t="s">
        <v>1078</v>
      </c>
      <c r="H3875">
        <v>18</v>
      </c>
    </row>
    <row r="3876" spans="1:8" x14ac:dyDescent="0.25">
      <c r="A3876" t="s">
        <v>604</v>
      </c>
      <c r="B3876">
        <v>3</v>
      </c>
      <c r="C3876">
        <v>9</v>
      </c>
      <c r="D3876" t="s">
        <v>731</v>
      </c>
      <c r="E3876" t="s">
        <v>734</v>
      </c>
      <c r="F3876" t="s">
        <v>154</v>
      </c>
      <c r="G3876" t="s">
        <v>1000</v>
      </c>
      <c r="H3876">
        <v>0</v>
      </c>
    </row>
    <row r="3877" spans="1:8" x14ac:dyDescent="0.25">
      <c r="A3877" t="s">
        <v>604</v>
      </c>
      <c r="B3877">
        <v>3</v>
      </c>
      <c r="C3877">
        <v>9</v>
      </c>
      <c r="D3877" t="s">
        <v>731</v>
      </c>
      <c r="E3877" t="s">
        <v>734</v>
      </c>
      <c r="F3877" t="s">
        <v>144</v>
      </c>
      <c r="G3877" t="s">
        <v>1078</v>
      </c>
      <c r="H3877">
        <v>0</v>
      </c>
    </row>
    <row r="3878" spans="1:8" x14ac:dyDescent="0.25">
      <c r="A3878" t="s">
        <v>604</v>
      </c>
      <c r="B3878">
        <v>3</v>
      </c>
      <c r="C3878">
        <v>9</v>
      </c>
      <c r="D3878" t="s">
        <v>731</v>
      </c>
      <c r="E3878" t="s">
        <v>734</v>
      </c>
      <c r="F3878" t="s">
        <v>144</v>
      </c>
      <c r="G3878" t="s">
        <v>1000</v>
      </c>
      <c r="H3878">
        <v>0</v>
      </c>
    </row>
    <row r="3879" spans="1:8" x14ac:dyDescent="0.25">
      <c r="A3879" t="s">
        <v>604</v>
      </c>
      <c r="B3879">
        <v>3</v>
      </c>
      <c r="C3879">
        <v>9</v>
      </c>
      <c r="D3879" t="s">
        <v>731</v>
      </c>
      <c r="E3879" t="s">
        <v>734</v>
      </c>
      <c r="F3879" t="s">
        <v>144</v>
      </c>
      <c r="G3879" t="s">
        <v>81</v>
      </c>
      <c r="H3879">
        <v>0</v>
      </c>
    </row>
    <row r="3880" spans="1:8" x14ac:dyDescent="0.25">
      <c r="A3880" t="s">
        <v>604</v>
      </c>
      <c r="B3880">
        <v>3</v>
      </c>
      <c r="C3880">
        <v>9</v>
      </c>
      <c r="D3880" t="s">
        <v>731</v>
      </c>
      <c r="E3880" t="s">
        <v>734</v>
      </c>
      <c r="F3880" t="s">
        <v>103</v>
      </c>
      <c r="G3880" t="s">
        <v>1000</v>
      </c>
      <c r="H3880">
        <v>0</v>
      </c>
    </row>
    <row r="3881" spans="1:8" x14ac:dyDescent="0.25">
      <c r="A3881" t="s">
        <v>604</v>
      </c>
      <c r="B3881">
        <v>3</v>
      </c>
      <c r="C3881">
        <v>9</v>
      </c>
      <c r="D3881" t="s">
        <v>731</v>
      </c>
      <c r="E3881" t="s">
        <v>734</v>
      </c>
      <c r="F3881" t="s">
        <v>170</v>
      </c>
      <c r="G3881" t="s">
        <v>1078</v>
      </c>
      <c r="H3881">
        <v>0</v>
      </c>
    </row>
    <row r="3882" spans="1:8" x14ac:dyDescent="0.25">
      <c r="A3882" t="s">
        <v>604</v>
      </c>
      <c r="B3882">
        <v>3</v>
      </c>
      <c r="C3882">
        <v>9</v>
      </c>
      <c r="D3882" t="s">
        <v>731</v>
      </c>
      <c r="E3882" t="s">
        <v>734</v>
      </c>
      <c r="F3882" t="s">
        <v>170</v>
      </c>
      <c r="G3882" t="s">
        <v>83</v>
      </c>
      <c r="H3882">
        <v>0</v>
      </c>
    </row>
    <row r="3883" spans="1:8" x14ac:dyDescent="0.25">
      <c r="A3883" t="s">
        <v>604</v>
      </c>
      <c r="B3883">
        <v>3</v>
      </c>
      <c r="C3883">
        <v>9</v>
      </c>
      <c r="D3883" t="s">
        <v>731</v>
      </c>
      <c r="E3883" t="s">
        <v>734</v>
      </c>
      <c r="F3883" t="s">
        <v>170</v>
      </c>
      <c r="G3883" t="s">
        <v>85</v>
      </c>
      <c r="H3883">
        <v>0</v>
      </c>
    </row>
    <row r="3884" spans="1:8" x14ac:dyDescent="0.25">
      <c r="A3884" t="s">
        <v>604</v>
      </c>
      <c r="B3884">
        <v>3</v>
      </c>
      <c r="C3884">
        <v>9</v>
      </c>
      <c r="D3884" t="s">
        <v>731</v>
      </c>
      <c r="E3884" t="s">
        <v>734</v>
      </c>
      <c r="F3884" t="s">
        <v>170</v>
      </c>
      <c r="G3884" t="s">
        <v>87</v>
      </c>
      <c r="H3884">
        <v>0</v>
      </c>
    </row>
    <row r="3885" spans="1:8" x14ac:dyDescent="0.25">
      <c r="A3885" t="s">
        <v>604</v>
      </c>
      <c r="B3885">
        <v>3</v>
      </c>
      <c r="C3885">
        <v>9</v>
      </c>
      <c r="D3885" t="s">
        <v>731</v>
      </c>
      <c r="E3885" t="s">
        <v>734</v>
      </c>
      <c r="F3885" t="s">
        <v>170</v>
      </c>
      <c r="G3885" t="s">
        <v>1000</v>
      </c>
      <c r="H3885">
        <v>0</v>
      </c>
    </row>
    <row r="3886" spans="1:8" x14ac:dyDescent="0.25">
      <c r="A3886" t="s">
        <v>604</v>
      </c>
      <c r="B3886">
        <v>3</v>
      </c>
      <c r="C3886">
        <v>9</v>
      </c>
      <c r="D3886" t="s">
        <v>731</v>
      </c>
      <c r="E3886" t="s">
        <v>734</v>
      </c>
      <c r="F3886" t="s">
        <v>170</v>
      </c>
      <c r="G3886" t="s">
        <v>81</v>
      </c>
      <c r="H3886">
        <v>0</v>
      </c>
    </row>
    <row r="3887" spans="1:8" x14ac:dyDescent="0.25">
      <c r="A3887" t="s">
        <v>604</v>
      </c>
      <c r="B3887">
        <v>3</v>
      </c>
      <c r="C3887">
        <v>9</v>
      </c>
      <c r="D3887" t="s">
        <v>731</v>
      </c>
      <c r="E3887" t="s">
        <v>734</v>
      </c>
      <c r="F3887" t="s">
        <v>162</v>
      </c>
      <c r="G3887" t="s">
        <v>1078</v>
      </c>
      <c r="H3887">
        <v>194</v>
      </c>
    </row>
    <row r="3888" spans="1:8" x14ac:dyDescent="0.25">
      <c r="A3888" t="s">
        <v>604</v>
      </c>
      <c r="B3888">
        <v>3</v>
      </c>
      <c r="C3888">
        <v>9</v>
      </c>
      <c r="D3888" t="s">
        <v>731</v>
      </c>
      <c r="E3888" t="s">
        <v>734</v>
      </c>
      <c r="F3888" t="s">
        <v>162</v>
      </c>
      <c r="G3888" t="s">
        <v>1000</v>
      </c>
      <c r="H3888">
        <v>0</v>
      </c>
    </row>
    <row r="3889" spans="1:8" x14ac:dyDescent="0.25">
      <c r="A3889" t="s">
        <v>604</v>
      </c>
      <c r="B3889">
        <v>3</v>
      </c>
      <c r="C3889">
        <v>9</v>
      </c>
      <c r="D3889" t="s">
        <v>731</v>
      </c>
      <c r="E3889" t="s">
        <v>734</v>
      </c>
      <c r="F3889" t="s">
        <v>789</v>
      </c>
      <c r="G3889" t="s">
        <v>81</v>
      </c>
      <c r="H3889">
        <v>0</v>
      </c>
    </row>
    <row r="3890" spans="1:8" x14ac:dyDescent="0.25">
      <c r="A3890" t="s">
        <v>604</v>
      </c>
      <c r="B3890">
        <v>3</v>
      </c>
      <c r="C3890">
        <v>9</v>
      </c>
      <c r="D3890" t="s">
        <v>731</v>
      </c>
      <c r="E3890" t="s">
        <v>734</v>
      </c>
      <c r="F3890" t="s">
        <v>128</v>
      </c>
      <c r="G3890" t="s">
        <v>1078</v>
      </c>
      <c r="H3890">
        <v>0</v>
      </c>
    </row>
    <row r="3891" spans="1:8" x14ac:dyDescent="0.25">
      <c r="A3891" t="s">
        <v>604</v>
      </c>
      <c r="B3891">
        <v>3</v>
      </c>
      <c r="C3891">
        <v>9</v>
      </c>
      <c r="D3891" t="s">
        <v>731</v>
      </c>
      <c r="E3891" t="s">
        <v>734</v>
      </c>
      <c r="F3891" t="s">
        <v>128</v>
      </c>
      <c r="G3891" t="s">
        <v>1000</v>
      </c>
      <c r="H3891">
        <v>0</v>
      </c>
    </row>
    <row r="3892" spans="1:8" x14ac:dyDescent="0.25">
      <c r="A3892" t="s">
        <v>604</v>
      </c>
      <c r="B3892">
        <v>3</v>
      </c>
      <c r="C3892">
        <v>9</v>
      </c>
      <c r="D3892" t="s">
        <v>731</v>
      </c>
      <c r="E3892" t="s">
        <v>734</v>
      </c>
      <c r="F3892" t="s">
        <v>77</v>
      </c>
      <c r="G3892" t="s">
        <v>1078</v>
      </c>
      <c r="H3892">
        <v>0</v>
      </c>
    </row>
    <row r="3893" spans="1:8" x14ac:dyDescent="0.25">
      <c r="A3893" t="s">
        <v>604</v>
      </c>
      <c r="B3893">
        <v>3</v>
      </c>
      <c r="C3893">
        <v>9</v>
      </c>
      <c r="D3893" t="s">
        <v>731</v>
      </c>
      <c r="E3893" t="s">
        <v>734</v>
      </c>
      <c r="F3893" t="s">
        <v>77</v>
      </c>
      <c r="G3893" t="s">
        <v>1000</v>
      </c>
      <c r="H3893">
        <v>0</v>
      </c>
    </row>
    <row r="3894" spans="1:8" x14ac:dyDescent="0.25">
      <c r="A3894" t="s">
        <v>604</v>
      </c>
      <c r="B3894">
        <v>3</v>
      </c>
      <c r="C3894">
        <v>9</v>
      </c>
      <c r="D3894" t="s">
        <v>731</v>
      </c>
      <c r="E3894" t="s">
        <v>734</v>
      </c>
      <c r="F3894" t="s">
        <v>119</v>
      </c>
      <c r="G3894" t="s">
        <v>1078</v>
      </c>
      <c r="H3894">
        <v>1365</v>
      </c>
    </row>
    <row r="3895" spans="1:8" x14ac:dyDescent="0.25">
      <c r="A3895" t="s">
        <v>604</v>
      </c>
      <c r="B3895">
        <v>3</v>
      </c>
      <c r="C3895">
        <v>9</v>
      </c>
      <c r="D3895" t="s">
        <v>731</v>
      </c>
      <c r="E3895" t="s">
        <v>734</v>
      </c>
      <c r="F3895" t="s">
        <v>119</v>
      </c>
      <c r="G3895" t="s">
        <v>1000</v>
      </c>
      <c r="H3895">
        <v>2</v>
      </c>
    </row>
    <row r="3896" spans="1:8" x14ac:dyDescent="0.25">
      <c r="A3896" t="s">
        <v>604</v>
      </c>
      <c r="B3896">
        <v>3</v>
      </c>
      <c r="C3896">
        <v>9</v>
      </c>
      <c r="D3896" t="s">
        <v>731</v>
      </c>
      <c r="E3896" t="s">
        <v>734</v>
      </c>
      <c r="F3896" t="s">
        <v>120</v>
      </c>
      <c r="G3896" t="s">
        <v>83</v>
      </c>
      <c r="H3896">
        <v>0</v>
      </c>
    </row>
    <row r="3897" spans="1:8" x14ac:dyDescent="0.25">
      <c r="A3897" t="s">
        <v>604</v>
      </c>
      <c r="B3897">
        <v>3</v>
      </c>
      <c r="C3897">
        <v>9</v>
      </c>
      <c r="D3897" t="s">
        <v>731</v>
      </c>
      <c r="E3897" t="s">
        <v>734</v>
      </c>
      <c r="F3897" t="s">
        <v>120</v>
      </c>
      <c r="G3897" t="s">
        <v>1000</v>
      </c>
      <c r="H3897">
        <v>0</v>
      </c>
    </row>
    <row r="3898" spans="1:8" x14ac:dyDescent="0.25">
      <c r="A3898" t="s">
        <v>604</v>
      </c>
      <c r="B3898">
        <v>3</v>
      </c>
      <c r="C3898">
        <v>9</v>
      </c>
      <c r="D3898" t="s">
        <v>731</v>
      </c>
      <c r="E3898" t="s">
        <v>734</v>
      </c>
      <c r="F3898" t="s">
        <v>120</v>
      </c>
      <c r="G3898" t="s">
        <v>81</v>
      </c>
      <c r="H3898">
        <v>0</v>
      </c>
    </row>
    <row r="3899" spans="1:8" x14ac:dyDescent="0.25">
      <c r="A3899" t="s">
        <v>604</v>
      </c>
      <c r="B3899">
        <v>3</v>
      </c>
      <c r="C3899">
        <v>9</v>
      </c>
      <c r="D3899" t="s">
        <v>731</v>
      </c>
      <c r="E3899" t="s">
        <v>734</v>
      </c>
      <c r="F3899" t="s">
        <v>152</v>
      </c>
      <c r="G3899" t="s">
        <v>1078</v>
      </c>
      <c r="H3899">
        <v>0</v>
      </c>
    </row>
    <row r="3900" spans="1:8" x14ac:dyDescent="0.25">
      <c r="A3900" t="s">
        <v>604</v>
      </c>
      <c r="B3900">
        <v>3</v>
      </c>
      <c r="C3900">
        <v>9</v>
      </c>
      <c r="D3900" t="s">
        <v>731</v>
      </c>
      <c r="E3900" t="s">
        <v>734</v>
      </c>
      <c r="F3900" t="s">
        <v>152</v>
      </c>
      <c r="G3900" t="s">
        <v>1000</v>
      </c>
      <c r="H3900">
        <v>0</v>
      </c>
    </row>
    <row r="3901" spans="1:8" x14ac:dyDescent="0.25">
      <c r="A3901" t="s">
        <v>604</v>
      </c>
      <c r="B3901">
        <v>3</v>
      </c>
      <c r="C3901">
        <v>9</v>
      </c>
      <c r="D3901" t="s">
        <v>731</v>
      </c>
      <c r="E3901" t="s">
        <v>734</v>
      </c>
      <c r="F3901" t="s">
        <v>790</v>
      </c>
      <c r="G3901" t="s">
        <v>1078</v>
      </c>
      <c r="H3901">
        <v>1</v>
      </c>
    </row>
    <row r="3902" spans="1:8" x14ac:dyDescent="0.25">
      <c r="A3902" t="s">
        <v>604</v>
      </c>
      <c r="B3902">
        <v>3</v>
      </c>
      <c r="C3902">
        <v>9</v>
      </c>
      <c r="D3902" t="s">
        <v>731</v>
      </c>
      <c r="E3902" t="s">
        <v>734</v>
      </c>
      <c r="F3902" t="s">
        <v>790</v>
      </c>
      <c r="G3902" t="s">
        <v>83</v>
      </c>
      <c r="H3902">
        <v>0</v>
      </c>
    </row>
    <row r="3903" spans="1:8" x14ac:dyDescent="0.25">
      <c r="A3903" t="s">
        <v>604</v>
      </c>
      <c r="B3903">
        <v>3</v>
      </c>
      <c r="C3903">
        <v>9</v>
      </c>
      <c r="D3903" t="s">
        <v>731</v>
      </c>
      <c r="E3903" t="s">
        <v>734</v>
      </c>
      <c r="F3903" t="s">
        <v>790</v>
      </c>
      <c r="G3903" t="s">
        <v>1000</v>
      </c>
      <c r="H3903">
        <v>0</v>
      </c>
    </row>
    <row r="3904" spans="1:8" x14ac:dyDescent="0.25">
      <c r="A3904" t="s">
        <v>604</v>
      </c>
      <c r="B3904">
        <v>3</v>
      </c>
      <c r="C3904">
        <v>9</v>
      </c>
      <c r="D3904" t="s">
        <v>731</v>
      </c>
      <c r="E3904" t="s">
        <v>734</v>
      </c>
      <c r="F3904" t="s">
        <v>790</v>
      </c>
      <c r="G3904" t="s">
        <v>81</v>
      </c>
      <c r="H3904">
        <v>0</v>
      </c>
    </row>
    <row r="3905" spans="1:8" x14ac:dyDescent="0.25">
      <c r="A3905" t="s">
        <v>604</v>
      </c>
      <c r="B3905">
        <v>3</v>
      </c>
      <c r="C3905">
        <v>9</v>
      </c>
      <c r="D3905" t="s">
        <v>731</v>
      </c>
      <c r="E3905" t="s">
        <v>735</v>
      </c>
      <c r="F3905" t="s">
        <v>136</v>
      </c>
      <c r="G3905" t="s">
        <v>1078</v>
      </c>
      <c r="H3905">
        <v>0</v>
      </c>
    </row>
    <row r="3906" spans="1:8" x14ac:dyDescent="0.25">
      <c r="A3906" t="s">
        <v>604</v>
      </c>
      <c r="B3906">
        <v>3</v>
      </c>
      <c r="C3906">
        <v>9</v>
      </c>
      <c r="D3906" t="s">
        <v>731</v>
      </c>
      <c r="E3906" t="s">
        <v>735</v>
      </c>
      <c r="F3906" t="s">
        <v>136</v>
      </c>
      <c r="G3906" t="s">
        <v>1000</v>
      </c>
      <c r="H3906">
        <v>0</v>
      </c>
    </row>
    <row r="3907" spans="1:8" x14ac:dyDescent="0.25">
      <c r="A3907" t="s">
        <v>604</v>
      </c>
      <c r="B3907">
        <v>3</v>
      </c>
      <c r="C3907">
        <v>9</v>
      </c>
      <c r="D3907" t="s">
        <v>731</v>
      </c>
      <c r="E3907" t="s">
        <v>735</v>
      </c>
      <c r="F3907" t="s">
        <v>153</v>
      </c>
      <c r="G3907" t="s">
        <v>1078</v>
      </c>
      <c r="H3907">
        <v>40</v>
      </c>
    </row>
    <row r="3908" spans="1:8" x14ac:dyDescent="0.25">
      <c r="A3908" t="s">
        <v>604</v>
      </c>
      <c r="B3908">
        <v>3</v>
      </c>
      <c r="C3908">
        <v>9</v>
      </c>
      <c r="D3908" t="s">
        <v>731</v>
      </c>
      <c r="E3908" t="s">
        <v>735</v>
      </c>
      <c r="F3908" t="s">
        <v>153</v>
      </c>
      <c r="G3908" t="s">
        <v>1000</v>
      </c>
      <c r="H3908">
        <v>3</v>
      </c>
    </row>
    <row r="3909" spans="1:8" x14ac:dyDescent="0.25">
      <c r="A3909" t="s">
        <v>604</v>
      </c>
      <c r="B3909">
        <v>3</v>
      </c>
      <c r="C3909">
        <v>9</v>
      </c>
      <c r="D3909" t="s">
        <v>731</v>
      </c>
      <c r="E3909" t="s">
        <v>735</v>
      </c>
      <c r="F3909" t="s">
        <v>153</v>
      </c>
      <c r="G3909" t="s">
        <v>81</v>
      </c>
      <c r="H3909">
        <v>0</v>
      </c>
    </row>
    <row r="3910" spans="1:8" x14ac:dyDescent="0.25">
      <c r="A3910" t="s">
        <v>604</v>
      </c>
      <c r="B3910">
        <v>3</v>
      </c>
      <c r="C3910">
        <v>9</v>
      </c>
      <c r="D3910" t="s">
        <v>731</v>
      </c>
      <c r="E3910" t="s">
        <v>735</v>
      </c>
      <c r="F3910" t="s">
        <v>154</v>
      </c>
      <c r="G3910" t="s">
        <v>1078</v>
      </c>
      <c r="H3910">
        <v>20</v>
      </c>
    </row>
    <row r="3911" spans="1:8" x14ac:dyDescent="0.25">
      <c r="A3911" t="s">
        <v>604</v>
      </c>
      <c r="B3911">
        <v>3</v>
      </c>
      <c r="C3911">
        <v>9</v>
      </c>
      <c r="D3911" t="s">
        <v>731</v>
      </c>
      <c r="E3911" t="s">
        <v>735</v>
      </c>
      <c r="F3911" t="s">
        <v>154</v>
      </c>
      <c r="G3911" t="s">
        <v>1000</v>
      </c>
      <c r="H3911">
        <v>0</v>
      </c>
    </row>
    <row r="3912" spans="1:8" x14ac:dyDescent="0.25">
      <c r="A3912" t="s">
        <v>604</v>
      </c>
      <c r="B3912">
        <v>3</v>
      </c>
      <c r="C3912">
        <v>9</v>
      </c>
      <c r="D3912" t="s">
        <v>731</v>
      </c>
      <c r="E3912" t="s">
        <v>735</v>
      </c>
      <c r="F3912" t="s">
        <v>144</v>
      </c>
      <c r="G3912" t="s">
        <v>1078</v>
      </c>
      <c r="H3912">
        <v>1</v>
      </c>
    </row>
    <row r="3913" spans="1:8" x14ac:dyDescent="0.25">
      <c r="A3913" t="s">
        <v>604</v>
      </c>
      <c r="B3913">
        <v>3</v>
      </c>
      <c r="C3913">
        <v>9</v>
      </c>
      <c r="D3913" t="s">
        <v>731</v>
      </c>
      <c r="E3913" t="s">
        <v>735</v>
      </c>
      <c r="F3913" t="s">
        <v>144</v>
      </c>
      <c r="G3913" t="s">
        <v>1000</v>
      </c>
      <c r="H3913">
        <v>0</v>
      </c>
    </row>
    <row r="3914" spans="1:8" x14ac:dyDescent="0.25">
      <c r="A3914" t="s">
        <v>604</v>
      </c>
      <c r="B3914">
        <v>3</v>
      </c>
      <c r="C3914">
        <v>9</v>
      </c>
      <c r="D3914" t="s">
        <v>731</v>
      </c>
      <c r="E3914" t="s">
        <v>735</v>
      </c>
      <c r="F3914" t="s">
        <v>144</v>
      </c>
      <c r="G3914" t="s">
        <v>81</v>
      </c>
      <c r="H3914">
        <v>0</v>
      </c>
    </row>
    <row r="3915" spans="1:8" x14ac:dyDescent="0.25">
      <c r="A3915" t="s">
        <v>604</v>
      </c>
      <c r="B3915">
        <v>3</v>
      </c>
      <c r="C3915">
        <v>9</v>
      </c>
      <c r="D3915" t="s">
        <v>731</v>
      </c>
      <c r="E3915" t="s">
        <v>735</v>
      </c>
      <c r="F3915" t="s">
        <v>103</v>
      </c>
      <c r="G3915" t="s">
        <v>1000</v>
      </c>
      <c r="H3915">
        <v>0</v>
      </c>
    </row>
    <row r="3916" spans="1:8" x14ac:dyDescent="0.25">
      <c r="A3916" t="s">
        <v>604</v>
      </c>
      <c r="B3916">
        <v>3</v>
      </c>
      <c r="C3916">
        <v>9</v>
      </c>
      <c r="D3916" t="s">
        <v>731</v>
      </c>
      <c r="E3916" t="s">
        <v>735</v>
      </c>
      <c r="F3916" t="s">
        <v>170</v>
      </c>
      <c r="G3916" t="s">
        <v>1078</v>
      </c>
      <c r="H3916">
        <v>0</v>
      </c>
    </row>
    <row r="3917" spans="1:8" x14ac:dyDescent="0.25">
      <c r="A3917" t="s">
        <v>604</v>
      </c>
      <c r="B3917">
        <v>3</v>
      </c>
      <c r="C3917">
        <v>9</v>
      </c>
      <c r="D3917" t="s">
        <v>731</v>
      </c>
      <c r="E3917" t="s">
        <v>735</v>
      </c>
      <c r="F3917" t="s">
        <v>170</v>
      </c>
      <c r="G3917" t="s">
        <v>83</v>
      </c>
      <c r="H3917">
        <v>0</v>
      </c>
    </row>
    <row r="3918" spans="1:8" x14ac:dyDescent="0.25">
      <c r="A3918" t="s">
        <v>604</v>
      </c>
      <c r="B3918">
        <v>3</v>
      </c>
      <c r="C3918">
        <v>9</v>
      </c>
      <c r="D3918" t="s">
        <v>731</v>
      </c>
      <c r="E3918" t="s">
        <v>735</v>
      </c>
      <c r="F3918" t="s">
        <v>170</v>
      </c>
      <c r="G3918" t="s">
        <v>85</v>
      </c>
      <c r="H3918">
        <v>0</v>
      </c>
    </row>
    <row r="3919" spans="1:8" x14ac:dyDescent="0.25">
      <c r="A3919" t="s">
        <v>604</v>
      </c>
      <c r="B3919">
        <v>3</v>
      </c>
      <c r="C3919">
        <v>9</v>
      </c>
      <c r="D3919" t="s">
        <v>731</v>
      </c>
      <c r="E3919" t="s">
        <v>735</v>
      </c>
      <c r="F3919" t="s">
        <v>170</v>
      </c>
      <c r="G3919" t="s">
        <v>87</v>
      </c>
      <c r="H3919">
        <v>0</v>
      </c>
    </row>
    <row r="3920" spans="1:8" x14ac:dyDescent="0.25">
      <c r="A3920" t="s">
        <v>604</v>
      </c>
      <c r="B3920">
        <v>3</v>
      </c>
      <c r="C3920">
        <v>9</v>
      </c>
      <c r="D3920" t="s">
        <v>731</v>
      </c>
      <c r="E3920" t="s">
        <v>735</v>
      </c>
      <c r="F3920" t="s">
        <v>170</v>
      </c>
      <c r="G3920" t="s">
        <v>1000</v>
      </c>
      <c r="H3920">
        <v>0</v>
      </c>
    </row>
    <row r="3921" spans="1:8" x14ac:dyDescent="0.25">
      <c r="A3921" t="s">
        <v>604</v>
      </c>
      <c r="B3921">
        <v>3</v>
      </c>
      <c r="C3921">
        <v>9</v>
      </c>
      <c r="D3921" t="s">
        <v>731</v>
      </c>
      <c r="E3921" t="s">
        <v>735</v>
      </c>
      <c r="F3921" t="s">
        <v>170</v>
      </c>
      <c r="G3921" t="s">
        <v>81</v>
      </c>
      <c r="H3921">
        <v>0</v>
      </c>
    </row>
    <row r="3922" spans="1:8" x14ac:dyDescent="0.25">
      <c r="A3922" t="s">
        <v>604</v>
      </c>
      <c r="B3922">
        <v>3</v>
      </c>
      <c r="C3922">
        <v>9</v>
      </c>
      <c r="D3922" t="s">
        <v>731</v>
      </c>
      <c r="E3922" t="s">
        <v>735</v>
      </c>
      <c r="F3922" t="s">
        <v>162</v>
      </c>
      <c r="G3922" t="s">
        <v>1078</v>
      </c>
      <c r="H3922">
        <v>26</v>
      </c>
    </row>
    <row r="3923" spans="1:8" x14ac:dyDescent="0.25">
      <c r="A3923" t="s">
        <v>604</v>
      </c>
      <c r="B3923">
        <v>3</v>
      </c>
      <c r="C3923">
        <v>9</v>
      </c>
      <c r="D3923" t="s">
        <v>731</v>
      </c>
      <c r="E3923" t="s">
        <v>735</v>
      </c>
      <c r="F3923" t="s">
        <v>162</v>
      </c>
      <c r="G3923" t="s">
        <v>1000</v>
      </c>
      <c r="H3923">
        <v>0</v>
      </c>
    </row>
    <row r="3924" spans="1:8" x14ac:dyDescent="0.25">
      <c r="A3924" t="s">
        <v>604</v>
      </c>
      <c r="B3924">
        <v>3</v>
      </c>
      <c r="C3924">
        <v>9</v>
      </c>
      <c r="D3924" t="s">
        <v>731</v>
      </c>
      <c r="E3924" t="s">
        <v>735</v>
      </c>
      <c r="F3924" t="s">
        <v>789</v>
      </c>
      <c r="G3924" t="s">
        <v>81</v>
      </c>
      <c r="H3924">
        <v>0</v>
      </c>
    </row>
    <row r="3925" spans="1:8" x14ac:dyDescent="0.25">
      <c r="A3925" t="s">
        <v>604</v>
      </c>
      <c r="B3925">
        <v>3</v>
      </c>
      <c r="C3925">
        <v>9</v>
      </c>
      <c r="D3925" t="s">
        <v>731</v>
      </c>
      <c r="E3925" t="s">
        <v>735</v>
      </c>
      <c r="F3925" t="s">
        <v>128</v>
      </c>
      <c r="G3925" t="s">
        <v>1078</v>
      </c>
      <c r="H3925">
        <v>1</v>
      </c>
    </row>
    <row r="3926" spans="1:8" x14ac:dyDescent="0.25">
      <c r="A3926" t="s">
        <v>604</v>
      </c>
      <c r="B3926">
        <v>3</v>
      </c>
      <c r="C3926">
        <v>9</v>
      </c>
      <c r="D3926" t="s">
        <v>731</v>
      </c>
      <c r="E3926" t="s">
        <v>735</v>
      </c>
      <c r="F3926" t="s">
        <v>128</v>
      </c>
      <c r="G3926" t="s">
        <v>1000</v>
      </c>
      <c r="H3926">
        <v>0</v>
      </c>
    </row>
    <row r="3927" spans="1:8" x14ac:dyDescent="0.25">
      <c r="A3927" t="s">
        <v>604</v>
      </c>
      <c r="B3927">
        <v>3</v>
      </c>
      <c r="C3927">
        <v>9</v>
      </c>
      <c r="D3927" t="s">
        <v>731</v>
      </c>
      <c r="E3927" t="s">
        <v>735</v>
      </c>
      <c r="F3927" t="s">
        <v>77</v>
      </c>
      <c r="G3927" t="s">
        <v>1078</v>
      </c>
      <c r="H3927">
        <v>0</v>
      </c>
    </row>
    <row r="3928" spans="1:8" x14ac:dyDescent="0.25">
      <c r="A3928" t="s">
        <v>604</v>
      </c>
      <c r="B3928">
        <v>3</v>
      </c>
      <c r="C3928">
        <v>9</v>
      </c>
      <c r="D3928" t="s">
        <v>731</v>
      </c>
      <c r="E3928" t="s">
        <v>735</v>
      </c>
      <c r="F3928" t="s">
        <v>77</v>
      </c>
      <c r="G3928" t="s">
        <v>1000</v>
      </c>
      <c r="H3928">
        <v>2</v>
      </c>
    </row>
    <row r="3929" spans="1:8" x14ac:dyDescent="0.25">
      <c r="A3929" t="s">
        <v>604</v>
      </c>
      <c r="B3929">
        <v>3</v>
      </c>
      <c r="C3929">
        <v>9</v>
      </c>
      <c r="D3929" t="s">
        <v>731</v>
      </c>
      <c r="E3929" t="s">
        <v>735</v>
      </c>
      <c r="F3929" t="s">
        <v>119</v>
      </c>
      <c r="G3929" t="s">
        <v>1078</v>
      </c>
      <c r="H3929">
        <v>4</v>
      </c>
    </row>
    <row r="3930" spans="1:8" x14ac:dyDescent="0.25">
      <c r="A3930" t="s">
        <v>604</v>
      </c>
      <c r="B3930">
        <v>3</v>
      </c>
      <c r="C3930">
        <v>9</v>
      </c>
      <c r="D3930" t="s">
        <v>731</v>
      </c>
      <c r="E3930" t="s">
        <v>735</v>
      </c>
      <c r="F3930" t="s">
        <v>119</v>
      </c>
      <c r="G3930" t="s">
        <v>1000</v>
      </c>
      <c r="H3930">
        <v>1</v>
      </c>
    </row>
    <row r="3931" spans="1:8" x14ac:dyDescent="0.25">
      <c r="A3931" t="s">
        <v>604</v>
      </c>
      <c r="B3931">
        <v>3</v>
      </c>
      <c r="C3931">
        <v>9</v>
      </c>
      <c r="D3931" t="s">
        <v>731</v>
      </c>
      <c r="E3931" t="s">
        <v>735</v>
      </c>
      <c r="F3931" t="s">
        <v>120</v>
      </c>
      <c r="G3931" t="s">
        <v>83</v>
      </c>
      <c r="H3931">
        <v>0</v>
      </c>
    </row>
    <row r="3932" spans="1:8" x14ac:dyDescent="0.25">
      <c r="A3932" t="s">
        <v>604</v>
      </c>
      <c r="B3932">
        <v>3</v>
      </c>
      <c r="C3932">
        <v>9</v>
      </c>
      <c r="D3932" t="s">
        <v>731</v>
      </c>
      <c r="E3932" t="s">
        <v>735</v>
      </c>
      <c r="F3932" t="s">
        <v>120</v>
      </c>
      <c r="G3932" t="s">
        <v>1000</v>
      </c>
      <c r="H3932">
        <v>0</v>
      </c>
    </row>
    <row r="3933" spans="1:8" x14ac:dyDescent="0.25">
      <c r="A3933" t="s">
        <v>604</v>
      </c>
      <c r="B3933">
        <v>3</v>
      </c>
      <c r="C3933">
        <v>9</v>
      </c>
      <c r="D3933" t="s">
        <v>731</v>
      </c>
      <c r="E3933" t="s">
        <v>735</v>
      </c>
      <c r="F3933" t="s">
        <v>120</v>
      </c>
      <c r="G3933" t="s">
        <v>81</v>
      </c>
      <c r="H3933">
        <v>0</v>
      </c>
    </row>
    <row r="3934" spans="1:8" x14ac:dyDescent="0.25">
      <c r="A3934" t="s">
        <v>604</v>
      </c>
      <c r="B3934">
        <v>3</v>
      </c>
      <c r="C3934">
        <v>9</v>
      </c>
      <c r="D3934" t="s">
        <v>731</v>
      </c>
      <c r="E3934" t="s">
        <v>735</v>
      </c>
      <c r="F3934" t="s">
        <v>152</v>
      </c>
      <c r="G3934" t="s">
        <v>1078</v>
      </c>
      <c r="H3934">
        <v>3</v>
      </c>
    </row>
    <row r="3935" spans="1:8" x14ac:dyDescent="0.25">
      <c r="A3935" t="s">
        <v>604</v>
      </c>
      <c r="B3935">
        <v>3</v>
      </c>
      <c r="C3935">
        <v>9</v>
      </c>
      <c r="D3935" t="s">
        <v>731</v>
      </c>
      <c r="E3935" t="s">
        <v>735</v>
      </c>
      <c r="F3935" t="s">
        <v>152</v>
      </c>
      <c r="G3935" t="s">
        <v>1000</v>
      </c>
      <c r="H3935">
        <v>0</v>
      </c>
    </row>
    <row r="3936" spans="1:8" x14ac:dyDescent="0.25">
      <c r="A3936" t="s">
        <v>604</v>
      </c>
      <c r="B3936">
        <v>3</v>
      </c>
      <c r="C3936">
        <v>9</v>
      </c>
      <c r="D3936" t="s">
        <v>731</v>
      </c>
      <c r="E3936" t="s">
        <v>735</v>
      </c>
      <c r="F3936" t="s">
        <v>790</v>
      </c>
      <c r="G3936" t="s">
        <v>1078</v>
      </c>
      <c r="H3936">
        <v>1</v>
      </c>
    </row>
    <row r="3937" spans="1:8" x14ac:dyDescent="0.25">
      <c r="A3937" t="s">
        <v>604</v>
      </c>
      <c r="B3937">
        <v>3</v>
      </c>
      <c r="C3937">
        <v>9</v>
      </c>
      <c r="D3937" t="s">
        <v>731</v>
      </c>
      <c r="E3937" t="s">
        <v>735</v>
      </c>
      <c r="F3937" t="s">
        <v>790</v>
      </c>
      <c r="G3937" t="s">
        <v>83</v>
      </c>
      <c r="H3937">
        <v>0</v>
      </c>
    </row>
    <row r="3938" spans="1:8" x14ac:dyDescent="0.25">
      <c r="A3938" t="s">
        <v>604</v>
      </c>
      <c r="B3938">
        <v>3</v>
      </c>
      <c r="C3938">
        <v>9</v>
      </c>
      <c r="D3938" t="s">
        <v>731</v>
      </c>
      <c r="E3938" t="s">
        <v>735</v>
      </c>
      <c r="F3938" t="s">
        <v>790</v>
      </c>
      <c r="G3938" t="s">
        <v>1000</v>
      </c>
      <c r="H3938">
        <v>20</v>
      </c>
    </row>
    <row r="3939" spans="1:8" x14ac:dyDescent="0.25">
      <c r="A3939" t="s">
        <v>604</v>
      </c>
      <c r="B3939">
        <v>3</v>
      </c>
      <c r="C3939">
        <v>9</v>
      </c>
      <c r="D3939" t="s">
        <v>731</v>
      </c>
      <c r="E3939" t="s">
        <v>735</v>
      </c>
      <c r="F3939" t="s">
        <v>790</v>
      </c>
      <c r="G3939" t="s">
        <v>81</v>
      </c>
      <c r="H3939">
        <v>7</v>
      </c>
    </row>
    <row r="3940" spans="1:8" x14ac:dyDescent="0.25">
      <c r="A3940" t="s">
        <v>604</v>
      </c>
      <c r="B3940">
        <v>3</v>
      </c>
      <c r="C3940">
        <v>9</v>
      </c>
      <c r="D3940" t="s">
        <v>731</v>
      </c>
      <c r="E3940" t="s">
        <v>736</v>
      </c>
      <c r="F3940" t="s">
        <v>136</v>
      </c>
      <c r="G3940" t="s">
        <v>1078</v>
      </c>
      <c r="H3940">
        <v>2</v>
      </c>
    </row>
    <row r="3941" spans="1:8" x14ac:dyDescent="0.25">
      <c r="A3941" t="s">
        <v>604</v>
      </c>
      <c r="B3941">
        <v>3</v>
      </c>
      <c r="C3941">
        <v>9</v>
      </c>
      <c r="D3941" t="s">
        <v>731</v>
      </c>
      <c r="E3941" t="s">
        <v>736</v>
      </c>
      <c r="F3941" t="s">
        <v>136</v>
      </c>
      <c r="G3941" t="s">
        <v>1000</v>
      </c>
      <c r="H3941">
        <v>0</v>
      </c>
    </row>
    <row r="3942" spans="1:8" x14ac:dyDescent="0.25">
      <c r="A3942" t="s">
        <v>604</v>
      </c>
      <c r="B3942">
        <v>3</v>
      </c>
      <c r="C3942">
        <v>9</v>
      </c>
      <c r="D3942" t="s">
        <v>731</v>
      </c>
      <c r="E3942" t="s">
        <v>736</v>
      </c>
      <c r="F3942" t="s">
        <v>153</v>
      </c>
      <c r="G3942" t="s">
        <v>1078</v>
      </c>
      <c r="H3942">
        <v>160</v>
      </c>
    </row>
    <row r="3943" spans="1:8" x14ac:dyDescent="0.25">
      <c r="A3943" t="s">
        <v>604</v>
      </c>
      <c r="B3943">
        <v>3</v>
      </c>
      <c r="C3943">
        <v>9</v>
      </c>
      <c r="D3943" t="s">
        <v>731</v>
      </c>
      <c r="E3943" t="s">
        <v>736</v>
      </c>
      <c r="F3943" t="s">
        <v>153</v>
      </c>
      <c r="G3943" t="s">
        <v>1000</v>
      </c>
      <c r="H3943">
        <v>2</v>
      </c>
    </row>
    <row r="3944" spans="1:8" x14ac:dyDescent="0.25">
      <c r="A3944" t="s">
        <v>604</v>
      </c>
      <c r="B3944">
        <v>3</v>
      </c>
      <c r="C3944">
        <v>9</v>
      </c>
      <c r="D3944" t="s">
        <v>731</v>
      </c>
      <c r="E3944" t="s">
        <v>736</v>
      </c>
      <c r="F3944" t="s">
        <v>153</v>
      </c>
      <c r="G3944" t="s">
        <v>81</v>
      </c>
      <c r="H3944">
        <v>0</v>
      </c>
    </row>
    <row r="3945" spans="1:8" x14ac:dyDescent="0.25">
      <c r="A3945" t="s">
        <v>604</v>
      </c>
      <c r="B3945">
        <v>3</v>
      </c>
      <c r="C3945">
        <v>9</v>
      </c>
      <c r="D3945" t="s">
        <v>731</v>
      </c>
      <c r="E3945" t="s">
        <v>736</v>
      </c>
      <c r="F3945" t="s">
        <v>154</v>
      </c>
      <c r="G3945" t="s">
        <v>1078</v>
      </c>
      <c r="H3945">
        <v>184</v>
      </c>
    </row>
    <row r="3946" spans="1:8" x14ac:dyDescent="0.25">
      <c r="A3946" t="s">
        <v>604</v>
      </c>
      <c r="B3946">
        <v>3</v>
      </c>
      <c r="C3946">
        <v>9</v>
      </c>
      <c r="D3946" t="s">
        <v>731</v>
      </c>
      <c r="E3946" t="s">
        <v>736</v>
      </c>
      <c r="F3946" t="s">
        <v>154</v>
      </c>
      <c r="G3946" t="s">
        <v>1000</v>
      </c>
      <c r="H3946">
        <v>0</v>
      </c>
    </row>
    <row r="3947" spans="1:8" x14ac:dyDescent="0.25">
      <c r="A3947" t="s">
        <v>604</v>
      </c>
      <c r="B3947">
        <v>3</v>
      </c>
      <c r="C3947">
        <v>9</v>
      </c>
      <c r="D3947" t="s">
        <v>731</v>
      </c>
      <c r="E3947" t="s">
        <v>736</v>
      </c>
      <c r="F3947" t="s">
        <v>144</v>
      </c>
      <c r="G3947" t="s">
        <v>1078</v>
      </c>
      <c r="H3947">
        <v>1</v>
      </c>
    </row>
    <row r="3948" spans="1:8" x14ac:dyDescent="0.25">
      <c r="A3948" t="s">
        <v>604</v>
      </c>
      <c r="B3948">
        <v>3</v>
      </c>
      <c r="C3948">
        <v>9</v>
      </c>
      <c r="D3948" t="s">
        <v>731</v>
      </c>
      <c r="E3948" t="s">
        <v>736</v>
      </c>
      <c r="F3948" t="s">
        <v>144</v>
      </c>
      <c r="G3948" t="s">
        <v>1000</v>
      </c>
      <c r="H3948">
        <v>0</v>
      </c>
    </row>
    <row r="3949" spans="1:8" x14ac:dyDescent="0.25">
      <c r="A3949" t="s">
        <v>604</v>
      </c>
      <c r="B3949">
        <v>3</v>
      </c>
      <c r="C3949">
        <v>9</v>
      </c>
      <c r="D3949" t="s">
        <v>731</v>
      </c>
      <c r="E3949" t="s">
        <v>736</v>
      </c>
      <c r="F3949" t="s">
        <v>144</v>
      </c>
      <c r="G3949" t="s">
        <v>81</v>
      </c>
      <c r="H3949">
        <v>0</v>
      </c>
    </row>
    <row r="3950" spans="1:8" x14ac:dyDescent="0.25">
      <c r="A3950" t="s">
        <v>604</v>
      </c>
      <c r="B3950">
        <v>3</v>
      </c>
      <c r="C3950">
        <v>9</v>
      </c>
      <c r="D3950" t="s">
        <v>731</v>
      </c>
      <c r="E3950" t="s">
        <v>736</v>
      </c>
      <c r="F3950" t="s">
        <v>103</v>
      </c>
      <c r="G3950" t="s">
        <v>1000</v>
      </c>
      <c r="H3950">
        <v>0</v>
      </c>
    </row>
    <row r="3951" spans="1:8" x14ac:dyDescent="0.25">
      <c r="A3951" t="s">
        <v>604</v>
      </c>
      <c r="B3951">
        <v>3</v>
      </c>
      <c r="C3951">
        <v>9</v>
      </c>
      <c r="D3951" t="s">
        <v>731</v>
      </c>
      <c r="E3951" t="s">
        <v>736</v>
      </c>
      <c r="F3951" t="s">
        <v>170</v>
      </c>
      <c r="G3951" t="s">
        <v>1078</v>
      </c>
      <c r="H3951">
        <v>0</v>
      </c>
    </row>
    <row r="3952" spans="1:8" x14ac:dyDescent="0.25">
      <c r="A3952" t="s">
        <v>604</v>
      </c>
      <c r="B3952">
        <v>3</v>
      </c>
      <c r="C3952">
        <v>9</v>
      </c>
      <c r="D3952" t="s">
        <v>731</v>
      </c>
      <c r="E3952" t="s">
        <v>736</v>
      </c>
      <c r="F3952" t="s">
        <v>170</v>
      </c>
      <c r="G3952" t="s">
        <v>83</v>
      </c>
      <c r="H3952">
        <v>0</v>
      </c>
    </row>
    <row r="3953" spans="1:8" x14ac:dyDescent="0.25">
      <c r="A3953" t="s">
        <v>604</v>
      </c>
      <c r="B3953">
        <v>3</v>
      </c>
      <c r="C3953">
        <v>9</v>
      </c>
      <c r="D3953" t="s">
        <v>731</v>
      </c>
      <c r="E3953" t="s">
        <v>736</v>
      </c>
      <c r="F3953" t="s">
        <v>170</v>
      </c>
      <c r="G3953" t="s">
        <v>85</v>
      </c>
      <c r="H3953">
        <v>0</v>
      </c>
    </row>
    <row r="3954" spans="1:8" x14ac:dyDescent="0.25">
      <c r="A3954" t="s">
        <v>604</v>
      </c>
      <c r="B3954">
        <v>3</v>
      </c>
      <c r="C3954">
        <v>9</v>
      </c>
      <c r="D3954" t="s">
        <v>731</v>
      </c>
      <c r="E3954" t="s">
        <v>736</v>
      </c>
      <c r="F3954" t="s">
        <v>170</v>
      </c>
      <c r="G3954" t="s">
        <v>87</v>
      </c>
      <c r="H3954">
        <v>0</v>
      </c>
    </row>
    <row r="3955" spans="1:8" x14ac:dyDescent="0.25">
      <c r="A3955" t="s">
        <v>604</v>
      </c>
      <c r="B3955">
        <v>3</v>
      </c>
      <c r="C3955">
        <v>9</v>
      </c>
      <c r="D3955" t="s">
        <v>731</v>
      </c>
      <c r="E3955" t="s">
        <v>736</v>
      </c>
      <c r="F3955" t="s">
        <v>170</v>
      </c>
      <c r="G3955" t="s">
        <v>1000</v>
      </c>
      <c r="H3955">
        <v>0</v>
      </c>
    </row>
    <row r="3956" spans="1:8" x14ac:dyDescent="0.25">
      <c r="A3956" t="s">
        <v>604</v>
      </c>
      <c r="B3956">
        <v>3</v>
      </c>
      <c r="C3956">
        <v>9</v>
      </c>
      <c r="D3956" t="s">
        <v>731</v>
      </c>
      <c r="E3956" t="s">
        <v>736</v>
      </c>
      <c r="F3956" t="s">
        <v>170</v>
      </c>
      <c r="G3956" t="s">
        <v>81</v>
      </c>
      <c r="H3956">
        <v>0</v>
      </c>
    </row>
    <row r="3957" spans="1:8" x14ac:dyDescent="0.25">
      <c r="A3957" t="s">
        <v>604</v>
      </c>
      <c r="B3957">
        <v>3</v>
      </c>
      <c r="C3957">
        <v>9</v>
      </c>
      <c r="D3957" t="s">
        <v>731</v>
      </c>
      <c r="E3957" t="s">
        <v>736</v>
      </c>
      <c r="F3957" t="s">
        <v>162</v>
      </c>
      <c r="G3957" t="s">
        <v>1078</v>
      </c>
      <c r="H3957">
        <v>189</v>
      </c>
    </row>
    <row r="3958" spans="1:8" x14ac:dyDescent="0.25">
      <c r="A3958" t="s">
        <v>604</v>
      </c>
      <c r="B3958">
        <v>3</v>
      </c>
      <c r="C3958">
        <v>9</v>
      </c>
      <c r="D3958" t="s">
        <v>731</v>
      </c>
      <c r="E3958" t="s">
        <v>736</v>
      </c>
      <c r="F3958" t="s">
        <v>162</v>
      </c>
      <c r="G3958" t="s">
        <v>1000</v>
      </c>
      <c r="H3958">
        <v>1</v>
      </c>
    </row>
    <row r="3959" spans="1:8" x14ac:dyDescent="0.25">
      <c r="A3959" t="s">
        <v>604</v>
      </c>
      <c r="B3959">
        <v>3</v>
      </c>
      <c r="C3959">
        <v>9</v>
      </c>
      <c r="D3959" t="s">
        <v>731</v>
      </c>
      <c r="E3959" t="s">
        <v>736</v>
      </c>
      <c r="F3959" t="s">
        <v>789</v>
      </c>
      <c r="G3959" t="s">
        <v>81</v>
      </c>
      <c r="H3959">
        <v>0</v>
      </c>
    </row>
    <row r="3960" spans="1:8" x14ac:dyDescent="0.25">
      <c r="A3960" t="s">
        <v>604</v>
      </c>
      <c r="B3960">
        <v>3</v>
      </c>
      <c r="C3960">
        <v>9</v>
      </c>
      <c r="D3960" t="s">
        <v>731</v>
      </c>
      <c r="E3960" t="s">
        <v>736</v>
      </c>
      <c r="F3960" t="s">
        <v>128</v>
      </c>
      <c r="G3960" t="s">
        <v>1078</v>
      </c>
      <c r="H3960">
        <v>1</v>
      </c>
    </row>
    <row r="3961" spans="1:8" x14ac:dyDescent="0.25">
      <c r="A3961" t="s">
        <v>604</v>
      </c>
      <c r="B3961">
        <v>3</v>
      </c>
      <c r="C3961">
        <v>9</v>
      </c>
      <c r="D3961" t="s">
        <v>731</v>
      </c>
      <c r="E3961" t="s">
        <v>736</v>
      </c>
      <c r="F3961" t="s">
        <v>128</v>
      </c>
      <c r="G3961" t="s">
        <v>1000</v>
      </c>
      <c r="H3961">
        <v>0</v>
      </c>
    </row>
    <row r="3962" spans="1:8" x14ac:dyDescent="0.25">
      <c r="A3962" t="s">
        <v>604</v>
      </c>
      <c r="B3962">
        <v>3</v>
      </c>
      <c r="C3962">
        <v>9</v>
      </c>
      <c r="D3962" t="s">
        <v>731</v>
      </c>
      <c r="E3962" t="s">
        <v>736</v>
      </c>
      <c r="F3962" t="s">
        <v>77</v>
      </c>
      <c r="G3962" t="s">
        <v>1078</v>
      </c>
      <c r="H3962">
        <v>0</v>
      </c>
    </row>
    <row r="3963" spans="1:8" x14ac:dyDescent="0.25">
      <c r="A3963" t="s">
        <v>604</v>
      </c>
      <c r="B3963">
        <v>3</v>
      </c>
      <c r="C3963">
        <v>9</v>
      </c>
      <c r="D3963" t="s">
        <v>731</v>
      </c>
      <c r="E3963" t="s">
        <v>736</v>
      </c>
      <c r="F3963" t="s">
        <v>77</v>
      </c>
      <c r="G3963" t="s">
        <v>1000</v>
      </c>
      <c r="H3963">
        <v>1</v>
      </c>
    </row>
    <row r="3964" spans="1:8" x14ac:dyDescent="0.25">
      <c r="A3964" t="s">
        <v>604</v>
      </c>
      <c r="B3964">
        <v>3</v>
      </c>
      <c r="C3964">
        <v>9</v>
      </c>
      <c r="D3964" t="s">
        <v>731</v>
      </c>
      <c r="E3964" t="s">
        <v>736</v>
      </c>
      <c r="F3964" t="s">
        <v>119</v>
      </c>
      <c r="G3964" t="s">
        <v>1078</v>
      </c>
      <c r="H3964">
        <v>22</v>
      </c>
    </row>
    <row r="3965" spans="1:8" x14ac:dyDescent="0.25">
      <c r="A3965" t="s">
        <v>604</v>
      </c>
      <c r="B3965">
        <v>3</v>
      </c>
      <c r="C3965">
        <v>9</v>
      </c>
      <c r="D3965" t="s">
        <v>731</v>
      </c>
      <c r="E3965" t="s">
        <v>736</v>
      </c>
      <c r="F3965" t="s">
        <v>119</v>
      </c>
      <c r="G3965" t="s">
        <v>1000</v>
      </c>
      <c r="H3965">
        <v>5</v>
      </c>
    </row>
    <row r="3966" spans="1:8" x14ac:dyDescent="0.25">
      <c r="A3966" t="s">
        <v>604</v>
      </c>
      <c r="B3966">
        <v>3</v>
      </c>
      <c r="C3966">
        <v>9</v>
      </c>
      <c r="D3966" t="s">
        <v>731</v>
      </c>
      <c r="E3966" t="s">
        <v>736</v>
      </c>
      <c r="F3966" t="s">
        <v>120</v>
      </c>
      <c r="G3966" t="s">
        <v>83</v>
      </c>
      <c r="H3966">
        <v>0</v>
      </c>
    </row>
    <row r="3967" spans="1:8" x14ac:dyDescent="0.25">
      <c r="A3967" t="s">
        <v>604</v>
      </c>
      <c r="B3967">
        <v>3</v>
      </c>
      <c r="C3967">
        <v>9</v>
      </c>
      <c r="D3967" t="s">
        <v>731</v>
      </c>
      <c r="E3967" t="s">
        <v>736</v>
      </c>
      <c r="F3967" t="s">
        <v>120</v>
      </c>
      <c r="G3967" t="s">
        <v>1000</v>
      </c>
      <c r="H3967">
        <v>3</v>
      </c>
    </row>
    <row r="3968" spans="1:8" x14ac:dyDescent="0.25">
      <c r="A3968" t="s">
        <v>604</v>
      </c>
      <c r="B3968">
        <v>3</v>
      </c>
      <c r="C3968">
        <v>9</v>
      </c>
      <c r="D3968" t="s">
        <v>731</v>
      </c>
      <c r="E3968" t="s">
        <v>736</v>
      </c>
      <c r="F3968" t="s">
        <v>120</v>
      </c>
      <c r="G3968" t="s">
        <v>81</v>
      </c>
      <c r="H3968">
        <v>0</v>
      </c>
    </row>
    <row r="3969" spans="1:8" x14ac:dyDescent="0.25">
      <c r="A3969" t="s">
        <v>604</v>
      </c>
      <c r="B3969">
        <v>3</v>
      </c>
      <c r="C3969">
        <v>9</v>
      </c>
      <c r="D3969" t="s">
        <v>731</v>
      </c>
      <c r="E3969" t="s">
        <v>736</v>
      </c>
      <c r="F3969" t="s">
        <v>152</v>
      </c>
      <c r="G3969" t="s">
        <v>1078</v>
      </c>
      <c r="H3969">
        <v>4</v>
      </c>
    </row>
    <row r="3970" spans="1:8" x14ac:dyDescent="0.25">
      <c r="A3970" t="s">
        <v>604</v>
      </c>
      <c r="B3970">
        <v>3</v>
      </c>
      <c r="C3970">
        <v>9</v>
      </c>
      <c r="D3970" t="s">
        <v>731</v>
      </c>
      <c r="E3970" t="s">
        <v>736</v>
      </c>
      <c r="F3970" t="s">
        <v>152</v>
      </c>
      <c r="G3970" t="s">
        <v>1000</v>
      </c>
      <c r="H3970">
        <v>1</v>
      </c>
    </row>
    <row r="3971" spans="1:8" x14ac:dyDescent="0.25">
      <c r="A3971" t="s">
        <v>604</v>
      </c>
      <c r="B3971">
        <v>3</v>
      </c>
      <c r="C3971">
        <v>9</v>
      </c>
      <c r="D3971" t="s">
        <v>731</v>
      </c>
      <c r="E3971" t="s">
        <v>736</v>
      </c>
      <c r="F3971" t="s">
        <v>790</v>
      </c>
      <c r="G3971" t="s">
        <v>1078</v>
      </c>
      <c r="H3971">
        <v>4</v>
      </c>
    </row>
    <row r="3972" spans="1:8" x14ac:dyDescent="0.25">
      <c r="A3972" t="s">
        <v>604</v>
      </c>
      <c r="B3972">
        <v>3</v>
      </c>
      <c r="C3972">
        <v>9</v>
      </c>
      <c r="D3972" t="s">
        <v>731</v>
      </c>
      <c r="E3972" t="s">
        <v>736</v>
      </c>
      <c r="F3972" t="s">
        <v>790</v>
      </c>
      <c r="G3972" t="s">
        <v>83</v>
      </c>
      <c r="H3972">
        <v>0</v>
      </c>
    </row>
    <row r="3973" spans="1:8" x14ac:dyDescent="0.25">
      <c r="A3973" t="s">
        <v>604</v>
      </c>
      <c r="B3973">
        <v>3</v>
      </c>
      <c r="C3973">
        <v>9</v>
      </c>
      <c r="D3973" t="s">
        <v>731</v>
      </c>
      <c r="E3973" t="s">
        <v>736</v>
      </c>
      <c r="F3973" t="s">
        <v>790</v>
      </c>
      <c r="G3973" t="s">
        <v>1000</v>
      </c>
      <c r="H3973">
        <v>26</v>
      </c>
    </row>
    <row r="3974" spans="1:8" x14ac:dyDescent="0.25">
      <c r="A3974" t="s">
        <v>604</v>
      </c>
      <c r="B3974">
        <v>3</v>
      </c>
      <c r="C3974">
        <v>9</v>
      </c>
      <c r="D3974" t="s">
        <v>731</v>
      </c>
      <c r="E3974" t="s">
        <v>736</v>
      </c>
      <c r="F3974" t="s">
        <v>790</v>
      </c>
      <c r="G3974" t="s">
        <v>81</v>
      </c>
      <c r="H3974">
        <v>1</v>
      </c>
    </row>
    <row r="3975" spans="1:8" x14ac:dyDescent="0.25">
      <c r="A3975" t="s">
        <v>604</v>
      </c>
      <c r="B3975">
        <v>3</v>
      </c>
      <c r="C3975">
        <v>10</v>
      </c>
      <c r="D3975" t="s">
        <v>737</v>
      </c>
      <c r="E3975" t="s">
        <v>738</v>
      </c>
      <c r="F3975" t="s">
        <v>136</v>
      </c>
      <c r="G3975" t="s">
        <v>1078</v>
      </c>
      <c r="H3975">
        <v>4</v>
      </c>
    </row>
    <row r="3976" spans="1:8" x14ac:dyDescent="0.25">
      <c r="A3976" t="s">
        <v>604</v>
      </c>
      <c r="B3976">
        <v>3</v>
      </c>
      <c r="C3976">
        <v>10</v>
      </c>
      <c r="D3976" t="s">
        <v>737</v>
      </c>
      <c r="E3976" t="s">
        <v>738</v>
      </c>
      <c r="F3976" t="s">
        <v>136</v>
      </c>
      <c r="G3976" t="s">
        <v>1000</v>
      </c>
      <c r="H3976">
        <v>1</v>
      </c>
    </row>
    <row r="3977" spans="1:8" x14ac:dyDescent="0.25">
      <c r="A3977" t="s">
        <v>604</v>
      </c>
      <c r="B3977">
        <v>3</v>
      </c>
      <c r="C3977">
        <v>10</v>
      </c>
      <c r="D3977" t="s">
        <v>737</v>
      </c>
      <c r="E3977" t="s">
        <v>738</v>
      </c>
      <c r="F3977" t="s">
        <v>153</v>
      </c>
      <c r="G3977" t="s">
        <v>1078</v>
      </c>
      <c r="H3977">
        <v>135</v>
      </c>
    </row>
    <row r="3978" spans="1:8" x14ac:dyDescent="0.25">
      <c r="A3978" t="s">
        <v>604</v>
      </c>
      <c r="B3978">
        <v>3</v>
      </c>
      <c r="C3978">
        <v>10</v>
      </c>
      <c r="D3978" t="s">
        <v>737</v>
      </c>
      <c r="E3978" t="s">
        <v>738</v>
      </c>
      <c r="F3978" t="s">
        <v>153</v>
      </c>
      <c r="G3978" t="s">
        <v>1000</v>
      </c>
      <c r="H3978">
        <v>0</v>
      </c>
    </row>
    <row r="3979" spans="1:8" x14ac:dyDescent="0.25">
      <c r="A3979" t="s">
        <v>604</v>
      </c>
      <c r="B3979">
        <v>3</v>
      </c>
      <c r="C3979">
        <v>10</v>
      </c>
      <c r="D3979" t="s">
        <v>737</v>
      </c>
      <c r="E3979" t="s">
        <v>738</v>
      </c>
      <c r="F3979" t="s">
        <v>153</v>
      </c>
      <c r="G3979" t="s">
        <v>81</v>
      </c>
      <c r="H3979">
        <v>0</v>
      </c>
    </row>
    <row r="3980" spans="1:8" x14ac:dyDescent="0.25">
      <c r="A3980" t="s">
        <v>604</v>
      </c>
      <c r="B3980">
        <v>3</v>
      </c>
      <c r="C3980">
        <v>10</v>
      </c>
      <c r="D3980" t="s">
        <v>737</v>
      </c>
      <c r="E3980" t="s">
        <v>738</v>
      </c>
      <c r="F3980" t="s">
        <v>154</v>
      </c>
      <c r="G3980" t="s">
        <v>1078</v>
      </c>
      <c r="H3980">
        <v>97</v>
      </c>
    </row>
    <row r="3981" spans="1:8" x14ac:dyDescent="0.25">
      <c r="A3981" t="s">
        <v>604</v>
      </c>
      <c r="B3981">
        <v>3</v>
      </c>
      <c r="C3981">
        <v>10</v>
      </c>
      <c r="D3981" t="s">
        <v>737</v>
      </c>
      <c r="E3981" t="s">
        <v>738</v>
      </c>
      <c r="F3981" t="s">
        <v>154</v>
      </c>
      <c r="G3981" t="s">
        <v>1000</v>
      </c>
      <c r="H3981">
        <v>0</v>
      </c>
    </row>
    <row r="3982" spans="1:8" x14ac:dyDescent="0.25">
      <c r="A3982" t="s">
        <v>604</v>
      </c>
      <c r="B3982">
        <v>3</v>
      </c>
      <c r="C3982">
        <v>10</v>
      </c>
      <c r="D3982" t="s">
        <v>737</v>
      </c>
      <c r="E3982" t="s">
        <v>738</v>
      </c>
      <c r="F3982" t="s">
        <v>144</v>
      </c>
      <c r="G3982" t="s">
        <v>1078</v>
      </c>
      <c r="H3982">
        <v>0</v>
      </c>
    </row>
    <row r="3983" spans="1:8" x14ac:dyDescent="0.25">
      <c r="A3983" t="s">
        <v>604</v>
      </c>
      <c r="B3983">
        <v>3</v>
      </c>
      <c r="C3983">
        <v>10</v>
      </c>
      <c r="D3983" t="s">
        <v>737</v>
      </c>
      <c r="E3983" t="s">
        <v>738</v>
      </c>
      <c r="F3983" t="s">
        <v>144</v>
      </c>
      <c r="G3983" t="s">
        <v>1000</v>
      </c>
      <c r="H3983">
        <v>1</v>
      </c>
    </row>
    <row r="3984" spans="1:8" x14ac:dyDescent="0.25">
      <c r="A3984" t="s">
        <v>604</v>
      </c>
      <c r="B3984">
        <v>3</v>
      </c>
      <c r="C3984">
        <v>10</v>
      </c>
      <c r="D3984" t="s">
        <v>737</v>
      </c>
      <c r="E3984" t="s">
        <v>738</v>
      </c>
      <c r="F3984" t="s">
        <v>144</v>
      </c>
      <c r="G3984" t="s">
        <v>81</v>
      </c>
      <c r="H3984">
        <v>0</v>
      </c>
    </row>
    <row r="3985" spans="1:8" x14ac:dyDescent="0.25">
      <c r="A3985" t="s">
        <v>604</v>
      </c>
      <c r="B3985">
        <v>3</v>
      </c>
      <c r="C3985">
        <v>10</v>
      </c>
      <c r="D3985" t="s">
        <v>737</v>
      </c>
      <c r="E3985" t="s">
        <v>738</v>
      </c>
      <c r="F3985" t="s">
        <v>103</v>
      </c>
      <c r="G3985" t="s">
        <v>1000</v>
      </c>
      <c r="H3985">
        <v>0</v>
      </c>
    </row>
    <row r="3986" spans="1:8" x14ac:dyDescent="0.25">
      <c r="A3986" t="s">
        <v>604</v>
      </c>
      <c r="B3986">
        <v>3</v>
      </c>
      <c r="C3986">
        <v>10</v>
      </c>
      <c r="D3986" t="s">
        <v>737</v>
      </c>
      <c r="E3986" t="s">
        <v>738</v>
      </c>
      <c r="F3986" t="s">
        <v>170</v>
      </c>
      <c r="G3986" t="s">
        <v>1078</v>
      </c>
      <c r="H3986">
        <v>0</v>
      </c>
    </row>
    <row r="3987" spans="1:8" x14ac:dyDescent="0.25">
      <c r="A3987" t="s">
        <v>604</v>
      </c>
      <c r="B3987">
        <v>3</v>
      </c>
      <c r="C3987">
        <v>10</v>
      </c>
      <c r="D3987" t="s">
        <v>737</v>
      </c>
      <c r="E3987" t="s">
        <v>738</v>
      </c>
      <c r="F3987" t="s">
        <v>170</v>
      </c>
      <c r="G3987" t="s">
        <v>83</v>
      </c>
      <c r="H3987">
        <v>0</v>
      </c>
    </row>
    <row r="3988" spans="1:8" x14ac:dyDescent="0.25">
      <c r="A3988" t="s">
        <v>604</v>
      </c>
      <c r="B3988">
        <v>3</v>
      </c>
      <c r="C3988">
        <v>10</v>
      </c>
      <c r="D3988" t="s">
        <v>737</v>
      </c>
      <c r="E3988" t="s">
        <v>738</v>
      </c>
      <c r="F3988" t="s">
        <v>170</v>
      </c>
      <c r="G3988" t="s">
        <v>85</v>
      </c>
      <c r="H3988">
        <v>2</v>
      </c>
    </row>
    <row r="3989" spans="1:8" x14ac:dyDescent="0.25">
      <c r="A3989" t="s">
        <v>604</v>
      </c>
      <c r="B3989">
        <v>3</v>
      </c>
      <c r="C3989">
        <v>10</v>
      </c>
      <c r="D3989" t="s">
        <v>737</v>
      </c>
      <c r="E3989" t="s">
        <v>738</v>
      </c>
      <c r="F3989" t="s">
        <v>170</v>
      </c>
      <c r="G3989" t="s">
        <v>87</v>
      </c>
      <c r="H3989">
        <v>2</v>
      </c>
    </row>
    <row r="3990" spans="1:8" x14ac:dyDescent="0.25">
      <c r="A3990" t="s">
        <v>604</v>
      </c>
      <c r="B3990">
        <v>3</v>
      </c>
      <c r="C3990">
        <v>10</v>
      </c>
      <c r="D3990" t="s">
        <v>737</v>
      </c>
      <c r="E3990" t="s">
        <v>738</v>
      </c>
      <c r="F3990" t="s">
        <v>170</v>
      </c>
      <c r="G3990" t="s">
        <v>1000</v>
      </c>
      <c r="H3990">
        <v>0</v>
      </c>
    </row>
    <row r="3991" spans="1:8" x14ac:dyDescent="0.25">
      <c r="A3991" t="s">
        <v>604</v>
      </c>
      <c r="B3991">
        <v>3</v>
      </c>
      <c r="C3991">
        <v>10</v>
      </c>
      <c r="D3991" t="s">
        <v>737</v>
      </c>
      <c r="E3991" t="s">
        <v>738</v>
      </c>
      <c r="F3991" t="s">
        <v>170</v>
      </c>
      <c r="G3991" t="s">
        <v>81</v>
      </c>
      <c r="H3991">
        <v>0</v>
      </c>
    </row>
    <row r="3992" spans="1:8" x14ac:dyDescent="0.25">
      <c r="A3992" t="s">
        <v>604</v>
      </c>
      <c r="B3992">
        <v>3</v>
      </c>
      <c r="C3992">
        <v>10</v>
      </c>
      <c r="D3992" t="s">
        <v>737</v>
      </c>
      <c r="E3992" t="s">
        <v>738</v>
      </c>
      <c r="F3992" t="s">
        <v>162</v>
      </c>
      <c r="G3992" t="s">
        <v>1078</v>
      </c>
      <c r="H3992">
        <v>507</v>
      </c>
    </row>
    <row r="3993" spans="1:8" x14ac:dyDescent="0.25">
      <c r="A3993" t="s">
        <v>604</v>
      </c>
      <c r="B3993">
        <v>3</v>
      </c>
      <c r="C3993">
        <v>10</v>
      </c>
      <c r="D3993" t="s">
        <v>737</v>
      </c>
      <c r="E3993" t="s">
        <v>738</v>
      </c>
      <c r="F3993" t="s">
        <v>162</v>
      </c>
      <c r="G3993" t="s">
        <v>1000</v>
      </c>
      <c r="H3993">
        <v>10</v>
      </c>
    </row>
    <row r="3994" spans="1:8" x14ac:dyDescent="0.25">
      <c r="A3994" t="s">
        <v>604</v>
      </c>
      <c r="B3994">
        <v>3</v>
      </c>
      <c r="C3994">
        <v>10</v>
      </c>
      <c r="D3994" t="s">
        <v>737</v>
      </c>
      <c r="E3994" t="s">
        <v>738</v>
      </c>
      <c r="F3994" t="s">
        <v>789</v>
      </c>
      <c r="G3994" t="s">
        <v>81</v>
      </c>
      <c r="H3994">
        <v>0</v>
      </c>
    </row>
    <row r="3995" spans="1:8" x14ac:dyDescent="0.25">
      <c r="A3995" t="s">
        <v>604</v>
      </c>
      <c r="B3995">
        <v>3</v>
      </c>
      <c r="C3995">
        <v>10</v>
      </c>
      <c r="D3995" t="s">
        <v>737</v>
      </c>
      <c r="E3995" t="s">
        <v>738</v>
      </c>
      <c r="F3995" t="s">
        <v>128</v>
      </c>
      <c r="G3995" t="s">
        <v>1078</v>
      </c>
      <c r="H3995">
        <v>0</v>
      </c>
    </row>
    <row r="3996" spans="1:8" x14ac:dyDescent="0.25">
      <c r="A3996" t="s">
        <v>604</v>
      </c>
      <c r="B3996">
        <v>3</v>
      </c>
      <c r="C3996">
        <v>10</v>
      </c>
      <c r="D3996" t="s">
        <v>737</v>
      </c>
      <c r="E3996" t="s">
        <v>738</v>
      </c>
      <c r="F3996" t="s">
        <v>128</v>
      </c>
      <c r="G3996" t="s">
        <v>1000</v>
      </c>
      <c r="H3996">
        <v>0</v>
      </c>
    </row>
    <row r="3997" spans="1:8" x14ac:dyDescent="0.25">
      <c r="A3997" t="s">
        <v>604</v>
      </c>
      <c r="B3997">
        <v>3</v>
      </c>
      <c r="C3997">
        <v>10</v>
      </c>
      <c r="D3997" t="s">
        <v>737</v>
      </c>
      <c r="E3997" t="s">
        <v>738</v>
      </c>
      <c r="F3997" t="s">
        <v>77</v>
      </c>
      <c r="G3997" t="s">
        <v>1078</v>
      </c>
      <c r="H3997">
        <v>0</v>
      </c>
    </row>
    <row r="3998" spans="1:8" x14ac:dyDescent="0.25">
      <c r="A3998" t="s">
        <v>604</v>
      </c>
      <c r="B3998">
        <v>3</v>
      </c>
      <c r="C3998">
        <v>10</v>
      </c>
      <c r="D3998" t="s">
        <v>737</v>
      </c>
      <c r="E3998" t="s">
        <v>738</v>
      </c>
      <c r="F3998" t="s">
        <v>77</v>
      </c>
      <c r="G3998" t="s">
        <v>1000</v>
      </c>
      <c r="H3998">
        <v>1</v>
      </c>
    </row>
    <row r="3999" spans="1:8" x14ac:dyDescent="0.25">
      <c r="A3999" t="s">
        <v>604</v>
      </c>
      <c r="B3999">
        <v>3</v>
      </c>
      <c r="C3999">
        <v>10</v>
      </c>
      <c r="D3999" t="s">
        <v>737</v>
      </c>
      <c r="E3999" t="s">
        <v>738</v>
      </c>
      <c r="F3999" t="s">
        <v>119</v>
      </c>
      <c r="G3999" t="s">
        <v>1078</v>
      </c>
      <c r="H3999">
        <v>217</v>
      </c>
    </row>
    <row r="4000" spans="1:8" x14ac:dyDescent="0.25">
      <c r="A4000" t="s">
        <v>604</v>
      </c>
      <c r="B4000">
        <v>3</v>
      </c>
      <c r="C4000">
        <v>10</v>
      </c>
      <c r="D4000" t="s">
        <v>737</v>
      </c>
      <c r="E4000" t="s">
        <v>738</v>
      </c>
      <c r="F4000" t="s">
        <v>119</v>
      </c>
      <c r="G4000" t="s">
        <v>1000</v>
      </c>
      <c r="H4000">
        <v>1196</v>
      </c>
    </row>
    <row r="4001" spans="1:8" x14ac:dyDescent="0.25">
      <c r="A4001" t="s">
        <v>604</v>
      </c>
      <c r="B4001">
        <v>3</v>
      </c>
      <c r="C4001">
        <v>10</v>
      </c>
      <c r="D4001" t="s">
        <v>737</v>
      </c>
      <c r="E4001" t="s">
        <v>738</v>
      </c>
      <c r="F4001" t="s">
        <v>120</v>
      </c>
      <c r="G4001" t="s">
        <v>83</v>
      </c>
      <c r="H4001">
        <v>0</v>
      </c>
    </row>
    <row r="4002" spans="1:8" x14ac:dyDescent="0.25">
      <c r="A4002" t="s">
        <v>604</v>
      </c>
      <c r="B4002">
        <v>3</v>
      </c>
      <c r="C4002">
        <v>10</v>
      </c>
      <c r="D4002" t="s">
        <v>737</v>
      </c>
      <c r="E4002" t="s">
        <v>738</v>
      </c>
      <c r="F4002" t="s">
        <v>120</v>
      </c>
      <c r="G4002" t="s">
        <v>1000</v>
      </c>
      <c r="H4002">
        <v>2</v>
      </c>
    </row>
    <row r="4003" spans="1:8" x14ac:dyDescent="0.25">
      <c r="A4003" t="s">
        <v>604</v>
      </c>
      <c r="B4003">
        <v>3</v>
      </c>
      <c r="C4003">
        <v>10</v>
      </c>
      <c r="D4003" t="s">
        <v>737</v>
      </c>
      <c r="E4003" t="s">
        <v>738</v>
      </c>
      <c r="F4003" t="s">
        <v>120</v>
      </c>
      <c r="G4003" t="s">
        <v>81</v>
      </c>
      <c r="H4003">
        <v>0</v>
      </c>
    </row>
    <row r="4004" spans="1:8" x14ac:dyDescent="0.25">
      <c r="A4004" t="s">
        <v>604</v>
      </c>
      <c r="B4004">
        <v>3</v>
      </c>
      <c r="C4004">
        <v>10</v>
      </c>
      <c r="D4004" t="s">
        <v>737</v>
      </c>
      <c r="E4004" t="s">
        <v>738</v>
      </c>
      <c r="F4004" t="s">
        <v>152</v>
      </c>
      <c r="G4004" t="s">
        <v>1078</v>
      </c>
      <c r="H4004">
        <v>2</v>
      </c>
    </row>
    <row r="4005" spans="1:8" x14ac:dyDescent="0.25">
      <c r="A4005" t="s">
        <v>604</v>
      </c>
      <c r="B4005">
        <v>3</v>
      </c>
      <c r="C4005">
        <v>10</v>
      </c>
      <c r="D4005" t="s">
        <v>737</v>
      </c>
      <c r="E4005" t="s">
        <v>738</v>
      </c>
      <c r="F4005" t="s">
        <v>152</v>
      </c>
      <c r="G4005" t="s">
        <v>1000</v>
      </c>
      <c r="H4005">
        <v>0</v>
      </c>
    </row>
    <row r="4006" spans="1:8" x14ac:dyDescent="0.25">
      <c r="A4006" t="s">
        <v>604</v>
      </c>
      <c r="B4006">
        <v>3</v>
      </c>
      <c r="C4006">
        <v>10</v>
      </c>
      <c r="D4006" t="s">
        <v>737</v>
      </c>
      <c r="E4006" t="s">
        <v>738</v>
      </c>
      <c r="F4006" t="s">
        <v>790</v>
      </c>
      <c r="G4006" t="s">
        <v>1078</v>
      </c>
      <c r="H4006">
        <v>12</v>
      </c>
    </row>
    <row r="4007" spans="1:8" x14ac:dyDescent="0.25">
      <c r="A4007" t="s">
        <v>604</v>
      </c>
      <c r="B4007">
        <v>3</v>
      </c>
      <c r="C4007">
        <v>10</v>
      </c>
      <c r="D4007" t="s">
        <v>737</v>
      </c>
      <c r="E4007" t="s">
        <v>738</v>
      </c>
      <c r="F4007" t="s">
        <v>790</v>
      </c>
      <c r="G4007" t="s">
        <v>83</v>
      </c>
      <c r="H4007">
        <v>0</v>
      </c>
    </row>
    <row r="4008" spans="1:8" x14ac:dyDescent="0.25">
      <c r="A4008" t="s">
        <v>604</v>
      </c>
      <c r="B4008">
        <v>3</v>
      </c>
      <c r="C4008">
        <v>10</v>
      </c>
      <c r="D4008" t="s">
        <v>737</v>
      </c>
      <c r="E4008" t="s">
        <v>738</v>
      </c>
      <c r="F4008" t="s">
        <v>790</v>
      </c>
      <c r="G4008" t="s">
        <v>1000</v>
      </c>
      <c r="H4008">
        <v>6</v>
      </c>
    </row>
    <row r="4009" spans="1:8" x14ac:dyDescent="0.25">
      <c r="A4009" t="s">
        <v>604</v>
      </c>
      <c r="B4009">
        <v>3</v>
      </c>
      <c r="C4009">
        <v>10</v>
      </c>
      <c r="D4009" t="s">
        <v>737</v>
      </c>
      <c r="E4009" t="s">
        <v>738</v>
      </c>
      <c r="F4009" t="s">
        <v>790</v>
      </c>
      <c r="G4009" t="s">
        <v>81</v>
      </c>
      <c r="H4009">
        <v>0</v>
      </c>
    </row>
    <row r="4010" spans="1:8" x14ac:dyDescent="0.25">
      <c r="A4010" t="s">
        <v>604</v>
      </c>
      <c r="B4010">
        <v>3</v>
      </c>
      <c r="C4010">
        <v>10</v>
      </c>
      <c r="D4010" t="s">
        <v>737</v>
      </c>
      <c r="E4010" t="s">
        <v>739</v>
      </c>
      <c r="F4010" t="s">
        <v>136</v>
      </c>
      <c r="G4010" t="s">
        <v>1078</v>
      </c>
      <c r="H4010">
        <v>23</v>
      </c>
    </row>
    <row r="4011" spans="1:8" x14ac:dyDescent="0.25">
      <c r="A4011" t="s">
        <v>604</v>
      </c>
      <c r="B4011">
        <v>3</v>
      </c>
      <c r="C4011">
        <v>10</v>
      </c>
      <c r="D4011" t="s">
        <v>737</v>
      </c>
      <c r="E4011" t="s">
        <v>739</v>
      </c>
      <c r="F4011" t="s">
        <v>136</v>
      </c>
      <c r="G4011" t="s">
        <v>1000</v>
      </c>
      <c r="H4011">
        <v>12</v>
      </c>
    </row>
    <row r="4012" spans="1:8" x14ac:dyDescent="0.25">
      <c r="A4012" t="s">
        <v>604</v>
      </c>
      <c r="B4012">
        <v>3</v>
      </c>
      <c r="C4012">
        <v>10</v>
      </c>
      <c r="D4012" t="s">
        <v>737</v>
      </c>
      <c r="E4012" t="s">
        <v>739</v>
      </c>
      <c r="F4012" t="s">
        <v>153</v>
      </c>
      <c r="G4012" t="s">
        <v>1078</v>
      </c>
      <c r="H4012">
        <v>281</v>
      </c>
    </row>
    <row r="4013" spans="1:8" x14ac:dyDescent="0.25">
      <c r="A4013" t="s">
        <v>604</v>
      </c>
      <c r="B4013">
        <v>3</v>
      </c>
      <c r="C4013">
        <v>10</v>
      </c>
      <c r="D4013" t="s">
        <v>737</v>
      </c>
      <c r="E4013" t="s">
        <v>739</v>
      </c>
      <c r="F4013" t="s">
        <v>153</v>
      </c>
      <c r="G4013" t="s">
        <v>1000</v>
      </c>
      <c r="H4013">
        <v>36</v>
      </c>
    </row>
    <row r="4014" spans="1:8" x14ac:dyDescent="0.25">
      <c r="A4014" t="s">
        <v>604</v>
      </c>
      <c r="B4014">
        <v>3</v>
      </c>
      <c r="C4014">
        <v>10</v>
      </c>
      <c r="D4014" t="s">
        <v>737</v>
      </c>
      <c r="E4014" t="s">
        <v>739</v>
      </c>
      <c r="F4014" t="s">
        <v>153</v>
      </c>
      <c r="G4014" t="s">
        <v>81</v>
      </c>
      <c r="H4014">
        <v>1</v>
      </c>
    </row>
    <row r="4015" spans="1:8" x14ac:dyDescent="0.25">
      <c r="A4015" t="s">
        <v>604</v>
      </c>
      <c r="B4015">
        <v>3</v>
      </c>
      <c r="C4015">
        <v>10</v>
      </c>
      <c r="D4015" t="s">
        <v>737</v>
      </c>
      <c r="E4015" t="s">
        <v>739</v>
      </c>
      <c r="F4015" t="s">
        <v>154</v>
      </c>
      <c r="G4015" t="s">
        <v>1078</v>
      </c>
      <c r="H4015">
        <v>230</v>
      </c>
    </row>
    <row r="4016" spans="1:8" x14ac:dyDescent="0.25">
      <c r="A4016" t="s">
        <v>604</v>
      </c>
      <c r="B4016">
        <v>3</v>
      </c>
      <c r="C4016">
        <v>10</v>
      </c>
      <c r="D4016" t="s">
        <v>737</v>
      </c>
      <c r="E4016" t="s">
        <v>739</v>
      </c>
      <c r="F4016" t="s">
        <v>154</v>
      </c>
      <c r="G4016" t="s">
        <v>1000</v>
      </c>
      <c r="H4016">
        <v>6</v>
      </c>
    </row>
    <row r="4017" spans="1:8" x14ac:dyDescent="0.25">
      <c r="A4017" t="s">
        <v>604</v>
      </c>
      <c r="B4017">
        <v>3</v>
      </c>
      <c r="C4017">
        <v>10</v>
      </c>
      <c r="D4017" t="s">
        <v>737</v>
      </c>
      <c r="E4017" t="s">
        <v>739</v>
      </c>
      <c r="F4017" t="s">
        <v>144</v>
      </c>
      <c r="G4017" t="s">
        <v>1078</v>
      </c>
      <c r="H4017">
        <v>8</v>
      </c>
    </row>
    <row r="4018" spans="1:8" x14ac:dyDescent="0.25">
      <c r="A4018" t="s">
        <v>604</v>
      </c>
      <c r="B4018">
        <v>3</v>
      </c>
      <c r="C4018">
        <v>10</v>
      </c>
      <c r="D4018" t="s">
        <v>737</v>
      </c>
      <c r="E4018" t="s">
        <v>739</v>
      </c>
      <c r="F4018" t="s">
        <v>144</v>
      </c>
      <c r="G4018" t="s">
        <v>1000</v>
      </c>
      <c r="H4018">
        <v>150</v>
      </c>
    </row>
    <row r="4019" spans="1:8" x14ac:dyDescent="0.25">
      <c r="A4019" t="s">
        <v>604</v>
      </c>
      <c r="B4019">
        <v>3</v>
      </c>
      <c r="C4019">
        <v>10</v>
      </c>
      <c r="D4019" t="s">
        <v>737</v>
      </c>
      <c r="E4019" t="s">
        <v>739</v>
      </c>
      <c r="F4019" t="s">
        <v>144</v>
      </c>
      <c r="G4019" t="s">
        <v>81</v>
      </c>
      <c r="H4019">
        <v>8</v>
      </c>
    </row>
    <row r="4020" spans="1:8" x14ac:dyDescent="0.25">
      <c r="A4020" t="s">
        <v>604</v>
      </c>
      <c r="B4020">
        <v>3</v>
      </c>
      <c r="C4020">
        <v>10</v>
      </c>
      <c r="D4020" t="s">
        <v>737</v>
      </c>
      <c r="E4020" t="s">
        <v>739</v>
      </c>
      <c r="F4020" t="s">
        <v>103</v>
      </c>
      <c r="G4020" t="s">
        <v>1000</v>
      </c>
      <c r="H4020">
        <v>1</v>
      </c>
    </row>
    <row r="4021" spans="1:8" x14ac:dyDescent="0.25">
      <c r="A4021" t="s">
        <v>604</v>
      </c>
      <c r="B4021">
        <v>3</v>
      </c>
      <c r="C4021">
        <v>10</v>
      </c>
      <c r="D4021" t="s">
        <v>737</v>
      </c>
      <c r="E4021" t="s">
        <v>739</v>
      </c>
      <c r="F4021" t="s">
        <v>170</v>
      </c>
      <c r="G4021" t="s">
        <v>1078</v>
      </c>
      <c r="H4021">
        <v>1</v>
      </c>
    </row>
    <row r="4022" spans="1:8" x14ac:dyDescent="0.25">
      <c r="A4022" t="s">
        <v>604</v>
      </c>
      <c r="B4022">
        <v>3</v>
      </c>
      <c r="C4022">
        <v>10</v>
      </c>
      <c r="D4022" t="s">
        <v>737</v>
      </c>
      <c r="E4022" t="s">
        <v>739</v>
      </c>
      <c r="F4022" t="s">
        <v>170</v>
      </c>
      <c r="G4022" t="s">
        <v>83</v>
      </c>
      <c r="H4022">
        <v>1</v>
      </c>
    </row>
    <row r="4023" spans="1:8" x14ac:dyDescent="0.25">
      <c r="A4023" t="s">
        <v>604</v>
      </c>
      <c r="B4023">
        <v>3</v>
      </c>
      <c r="C4023">
        <v>10</v>
      </c>
      <c r="D4023" t="s">
        <v>737</v>
      </c>
      <c r="E4023" t="s">
        <v>739</v>
      </c>
      <c r="F4023" t="s">
        <v>170</v>
      </c>
      <c r="G4023" t="s">
        <v>85</v>
      </c>
      <c r="H4023">
        <v>0</v>
      </c>
    </row>
    <row r="4024" spans="1:8" x14ac:dyDescent="0.25">
      <c r="A4024" t="s">
        <v>604</v>
      </c>
      <c r="B4024">
        <v>3</v>
      </c>
      <c r="C4024">
        <v>10</v>
      </c>
      <c r="D4024" t="s">
        <v>737</v>
      </c>
      <c r="E4024" t="s">
        <v>739</v>
      </c>
      <c r="F4024" t="s">
        <v>170</v>
      </c>
      <c r="G4024" t="s">
        <v>87</v>
      </c>
      <c r="H4024">
        <v>0</v>
      </c>
    </row>
    <row r="4025" spans="1:8" x14ac:dyDescent="0.25">
      <c r="A4025" t="s">
        <v>604</v>
      </c>
      <c r="B4025">
        <v>3</v>
      </c>
      <c r="C4025">
        <v>10</v>
      </c>
      <c r="D4025" t="s">
        <v>737</v>
      </c>
      <c r="E4025" t="s">
        <v>739</v>
      </c>
      <c r="F4025" t="s">
        <v>170</v>
      </c>
      <c r="G4025" t="s">
        <v>1000</v>
      </c>
      <c r="H4025">
        <v>2</v>
      </c>
    </row>
    <row r="4026" spans="1:8" x14ac:dyDescent="0.25">
      <c r="A4026" t="s">
        <v>604</v>
      </c>
      <c r="B4026">
        <v>3</v>
      </c>
      <c r="C4026">
        <v>10</v>
      </c>
      <c r="D4026" t="s">
        <v>737</v>
      </c>
      <c r="E4026" t="s">
        <v>739</v>
      </c>
      <c r="F4026" t="s">
        <v>170</v>
      </c>
      <c r="G4026" t="s">
        <v>81</v>
      </c>
      <c r="H4026">
        <v>4</v>
      </c>
    </row>
    <row r="4027" spans="1:8" x14ac:dyDescent="0.25">
      <c r="A4027" t="s">
        <v>604</v>
      </c>
      <c r="B4027">
        <v>3</v>
      </c>
      <c r="C4027">
        <v>10</v>
      </c>
      <c r="D4027" t="s">
        <v>737</v>
      </c>
      <c r="E4027" t="s">
        <v>739</v>
      </c>
      <c r="F4027" t="s">
        <v>162</v>
      </c>
      <c r="G4027" t="s">
        <v>1078</v>
      </c>
      <c r="H4027">
        <v>714</v>
      </c>
    </row>
    <row r="4028" spans="1:8" x14ac:dyDescent="0.25">
      <c r="A4028" t="s">
        <v>604</v>
      </c>
      <c r="B4028">
        <v>3</v>
      </c>
      <c r="C4028">
        <v>10</v>
      </c>
      <c r="D4028" t="s">
        <v>737</v>
      </c>
      <c r="E4028" t="s">
        <v>739</v>
      </c>
      <c r="F4028" t="s">
        <v>162</v>
      </c>
      <c r="G4028" t="s">
        <v>1000</v>
      </c>
      <c r="H4028">
        <v>147</v>
      </c>
    </row>
    <row r="4029" spans="1:8" x14ac:dyDescent="0.25">
      <c r="A4029" t="s">
        <v>604</v>
      </c>
      <c r="B4029">
        <v>3</v>
      </c>
      <c r="C4029">
        <v>10</v>
      </c>
      <c r="D4029" t="s">
        <v>737</v>
      </c>
      <c r="E4029" t="s">
        <v>739</v>
      </c>
      <c r="F4029" t="s">
        <v>789</v>
      </c>
      <c r="G4029" t="s">
        <v>81</v>
      </c>
      <c r="H4029">
        <v>5</v>
      </c>
    </row>
    <row r="4030" spans="1:8" x14ac:dyDescent="0.25">
      <c r="A4030" t="s">
        <v>604</v>
      </c>
      <c r="B4030">
        <v>3</v>
      </c>
      <c r="C4030">
        <v>10</v>
      </c>
      <c r="D4030" t="s">
        <v>737</v>
      </c>
      <c r="E4030" t="s">
        <v>739</v>
      </c>
      <c r="F4030" t="s">
        <v>128</v>
      </c>
      <c r="G4030" t="s">
        <v>1078</v>
      </c>
      <c r="H4030">
        <v>0</v>
      </c>
    </row>
    <row r="4031" spans="1:8" x14ac:dyDescent="0.25">
      <c r="A4031" t="s">
        <v>604</v>
      </c>
      <c r="B4031">
        <v>3</v>
      </c>
      <c r="C4031">
        <v>10</v>
      </c>
      <c r="D4031" t="s">
        <v>737</v>
      </c>
      <c r="E4031" t="s">
        <v>739</v>
      </c>
      <c r="F4031" t="s">
        <v>128</v>
      </c>
      <c r="G4031" t="s">
        <v>1000</v>
      </c>
      <c r="H4031">
        <v>6</v>
      </c>
    </row>
    <row r="4032" spans="1:8" x14ac:dyDescent="0.25">
      <c r="A4032" t="s">
        <v>604</v>
      </c>
      <c r="B4032">
        <v>3</v>
      </c>
      <c r="C4032">
        <v>10</v>
      </c>
      <c r="D4032" t="s">
        <v>737</v>
      </c>
      <c r="E4032" t="s">
        <v>739</v>
      </c>
      <c r="F4032" t="s">
        <v>77</v>
      </c>
      <c r="G4032" t="s">
        <v>1078</v>
      </c>
      <c r="H4032">
        <v>15</v>
      </c>
    </row>
    <row r="4033" spans="1:8" x14ac:dyDescent="0.25">
      <c r="A4033" t="s">
        <v>604</v>
      </c>
      <c r="B4033">
        <v>3</v>
      </c>
      <c r="C4033">
        <v>10</v>
      </c>
      <c r="D4033" t="s">
        <v>737</v>
      </c>
      <c r="E4033" t="s">
        <v>739</v>
      </c>
      <c r="F4033" t="s">
        <v>77</v>
      </c>
      <c r="G4033" t="s">
        <v>1000</v>
      </c>
      <c r="H4033">
        <v>83</v>
      </c>
    </row>
    <row r="4034" spans="1:8" x14ac:dyDescent="0.25">
      <c r="A4034" t="s">
        <v>604</v>
      </c>
      <c r="B4034">
        <v>3</v>
      </c>
      <c r="C4034">
        <v>10</v>
      </c>
      <c r="D4034" t="s">
        <v>737</v>
      </c>
      <c r="E4034" t="s">
        <v>739</v>
      </c>
      <c r="F4034" t="s">
        <v>119</v>
      </c>
      <c r="G4034" t="s">
        <v>1078</v>
      </c>
      <c r="H4034">
        <v>247</v>
      </c>
    </row>
    <row r="4035" spans="1:8" x14ac:dyDescent="0.25">
      <c r="A4035" t="s">
        <v>604</v>
      </c>
      <c r="B4035">
        <v>3</v>
      </c>
      <c r="C4035">
        <v>10</v>
      </c>
      <c r="D4035" t="s">
        <v>737</v>
      </c>
      <c r="E4035" t="s">
        <v>739</v>
      </c>
      <c r="F4035" t="s">
        <v>119</v>
      </c>
      <c r="G4035" t="s">
        <v>1000</v>
      </c>
      <c r="H4035">
        <v>1285</v>
      </c>
    </row>
    <row r="4036" spans="1:8" x14ac:dyDescent="0.25">
      <c r="A4036" t="s">
        <v>604</v>
      </c>
      <c r="B4036">
        <v>3</v>
      </c>
      <c r="C4036">
        <v>10</v>
      </c>
      <c r="D4036" t="s">
        <v>737</v>
      </c>
      <c r="E4036" t="s">
        <v>739</v>
      </c>
      <c r="F4036" t="s">
        <v>120</v>
      </c>
      <c r="G4036" t="s">
        <v>83</v>
      </c>
      <c r="H4036">
        <v>527</v>
      </c>
    </row>
    <row r="4037" spans="1:8" x14ac:dyDescent="0.25">
      <c r="A4037" t="s">
        <v>604</v>
      </c>
      <c r="B4037">
        <v>3</v>
      </c>
      <c r="C4037">
        <v>10</v>
      </c>
      <c r="D4037" t="s">
        <v>737</v>
      </c>
      <c r="E4037" t="s">
        <v>739</v>
      </c>
      <c r="F4037" t="s">
        <v>120</v>
      </c>
      <c r="G4037" t="s">
        <v>1000</v>
      </c>
      <c r="H4037">
        <v>78</v>
      </c>
    </row>
    <row r="4038" spans="1:8" x14ac:dyDescent="0.25">
      <c r="A4038" t="s">
        <v>604</v>
      </c>
      <c r="B4038">
        <v>3</v>
      </c>
      <c r="C4038">
        <v>10</v>
      </c>
      <c r="D4038" t="s">
        <v>737</v>
      </c>
      <c r="E4038" t="s">
        <v>739</v>
      </c>
      <c r="F4038" t="s">
        <v>120</v>
      </c>
      <c r="G4038" t="s">
        <v>81</v>
      </c>
      <c r="H4038">
        <v>4</v>
      </c>
    </row>
    <row r="4039" spans="1:8" x14ac:dyDescent="0.25">
      <c r="A4039" t="s">
        <v>604</v>
      </c>
      <c r="B4039">
        <v>3</v>
      </c>
      <c r="C4039">
        <v>10</v>
      </c>
      <c r="D4039" t="s">
        <v>737</v>
      </c>
      <c r="E4039" t="s">
        <v>739</v>
      </c>
      <c r="F4039" t="s">
        <v>152</v>
      </c>
      <c r="G4039" t="s">
        <v>1078</v>
      </c>
      <c r="H4039">
        <v>29</v>
      </c>
    </row>
    <row r="4040" spans="1:8" x14ac:dyDescent="0.25">
      <c r="A4040" t="s">
        <v>604</v>
      </c>
      <c r="B4040">
        <v>3</v>
      </c>
      <c r="C4040">
        <v>10</v>
      </c>
      <c r="D4040" t="s">
        <v>737</v>
      </c>
      <c r="E4040" t="s">
        <v>739</v>
      </c>
      <c r="F4040" t="s">
        <v>152</v>
      </c>
      <c r="G4040" t="s">
        <v>1000</v>
      </c>
      <c r="H4040">
        <v>68</v>
      </c>
    </row>
    <row r="4041" spans="1:8" x14ac:dyDescent="0.25">
      <c r="A4041" t="s">
        <v>604</v>
      </c>
      <c r="B4041">
        <v>3</v>
      </c>
      <c r="C4041">
        <v>10</v>
      </c>
      <c r="D4041" t="s">
        <v>737</v>
      </c>
      <c r="E4041" t="s">
        <v>739</v>
      </c>
      <c r="F4041" t="s">
        <v>790</v>
      </c>
      <c r="G4041" t="s">
        <v>1078</v>
      </c>
      <c r="H4041">
        <v>22</v>
      </c>
    </row>
    <row r="4042" spans="1:8" x14ac:dyDescent="0.25">
      <c r="A4042" t="s">
        <v>604</v>
      </c>
      <c r="B4042">
        <v>3</v>
      </c>
      <c r="C4042">
        <v>10</v>
      </c>
      <c r="D4042" t="s">
        <v>737</v>
      </c>
      <c r="E4042" t="s">
        <v>739</v>
      </c>
      <c r="F4042" t="s">
        <v>790</v>
      </c>
      <c r="G4042" t="s">
        <v>83</v>
      </c>
      <c r="H4042">
        <v>64</v>
      </c>
    </row>
    <row r="4043" spans="1:8" x14ac:dyDescent="0.25">
      <c r="A4043" t="s">
        <v>604</v>
      </c>
      <c r="B4043">
        <v>3</v>
      </c>
      <c r="C4043">
        <v>10</v>
      </c>
      <c r="D4043" t="s">
        <v>737</v>
      </c>
      <c r="E4043" t="s">
        <v>739</v>
      </c>
      <c r="F4043" t="s">
        <v>790</v>
      </c>
      <c r="G4043" t="s">
        <v>1000</v>
      </c>
      <c r="H4043">
        <v>577</v>
      </c>
    </row>
    <row r="4044" spans="1:8" x14ac:dyDescent="0.25">
      <c r="A4044" t="s">
        <v>604</v>
      </c>
      <c r="B4044">
        <v>3</v>
      </c>
      <c r="C4044">
        <v>10</v>
      </c>
      <c r="D4044" t="s">
        <v>737</v>
      </c>
      <c r="E4044" t="s">
        <v>739</v>
      </c>
      <c r="F4044" t="s">
        <v>790</v>
      </c>
      <c r="G4044" t="s">
        <v>81</v>
      </c>
      <c r="H4044">
        <v>154</v>
      </c>
    </row>
    <row r="4045" spans="1:8" x14ac:dyDescent="0.25">
      <c r="A4045" t="s">
        <v>604</v>
      </c>
      <c r="B4045">
        <v>3</v>
      </c>
      <c r="C4045">
        <v>10</v>
      </c>
      <c r="D4045" t="s">
        <v>737</v>
      </c>
      <c r="E4045" t="s">
        <v>740</v>
      </c>
      <c r="F4045" t="s">
        <v>136</v>
      </c>
      <c r="G4045" t="s">
        <v>1078</v>
      </c>
      <c r="H4045">
        <v>2</v>
      </c>
    </row>
    <row r="4046" spans="1:8" x14ac:dyDescent="0.25">
      <c r="A4046" t="s">
        <v>604</v>
      </c>
      <c r="B4046">
        <v>3</v>
      </c>
      <c r="C4046">
        <v>10</v>
      </c>
      <c r="D4046" t="s">
        <v>737</v>
      </c>
      <c r="E4046" t="s">
        <v>740</v>
      </c>
      <c r="F4046" t="s">
        <v>136</v>
      </c>
      <c r="G4046" t="s">
        <v>1000</v>
      </c>
      <c r="H4046">
        <v>0</v>
      </c>
    </row>
    <row r="4047" spans="1:8" x14ac:dyDescent="0.25">
      <c r="A4047" t="s">
        <v>604</v>
      </c>
      <c r="B4047">
        <v>3</v>
      </c>
      <c r="C4047">
        <v>10</v>
      </c>
      <c r="D4047" t="s">
        <v>737</v>
      </c>
      <c r="E4047" t="s">
        <v>740</v>
      </c>
      <c r="F4047" t="s">
        <v>153</v>
      </c>
      <c r="G4047" t="s">
        <v>1078</v>
      </c>
      <c r="H4047">
        <v>75</v>
      </c>
    </row>
    <row r="4048" spans="1:8" x14ac:dyDescent="0.25">
      <c r="A4048" t="s">
        <v>604</v>
      </c>
      <c r="B4048">
        <v>3</v>
      </c>
      <c r="C4048">
        <v>10</v>
      </c>
      <c r="D4048" t="s">
        <v>737</v>
      </c>
      <c r="E4048" t="s">
        <v>740</v>
      </c>
      <c r="F4048" t="s">
        <v>153</v>
      </c>
      <c r="G4048" t="s">
        <v>1000</v>
      </c>
      <c r="H4048">
        <v>0</v>
      </c>
    </row>
    <row r="4049" spans="1:8" x14ac:dyDescent="0.25">
      <c r="A4049" t="s">
        <v>604</v>
      </c>
      <c r="B4049">
        <v>3</v>
      </c>
      <c r="C4049">
        <v>10</v>
      </c>
      <c r="D4049" t="s">
        <v>737</v>
      </c>
      <c r="E4049" t="s">
        <v>740</v>
      </c>
      <c r="F4049" t="s">
        <v>153</v>
      </c>
      <c r="G4049" t="s">
        <v>81</v>
      </c>
      <c r="H4049">
        <v>0</v>
      </c>
    </row>
    <row r="4050" spans="1:8" x14ac:dyDescent="0.25">
      <c r="A4050" t="s">
        <v>604</v>
      </c>
      <c r="B4050">
        <v>3</v>
      </c>
      <c r="C4050">
        <v>10</v>
      </c>
      <c r="D4050" t="s">
        <v>737</v>
      </c>
      <c r="E4050" t="s">
        <v>740</v>
      </c>
      <c r="F4050" t="s">
        <v>154</v>
      </c>
      <c r="G4050" t="s">
        <v>1078</v>
      </c>
      <c r="H4050">
        <v>22</v>
      </c>
    </row>
    <row r="4051" spans="1:8" x14ac:dyDescent="0.25">
      <c r="A4051" t="s">
        <v>604</v>
      </c>
      <c r="B4051">
        <v>3</v>
      </c>
      <c r="C4051">
        <v>10</v>
      </c>
      <c r="D4051" t="s">
        <v>737</v>
      </c>
      <c r="E4051" t="s">
        <v>740</v>
      </c>
      <c r="F4051" t="s">
        <v>154</v>
      </c>
      <c r="G4051" t="s">
        <v>1000</v>
      </c>
      <c r="H4051">
        <v>0</v>
      </c>
    </row>
    <row r="4052" spans="1:8" x14ac:dyDescent="0.25">
      <c r="A4052" t="s">
        <v>604</v>
      </c>
      <c r="B4052">
        <v>3</v>
      </c>
      <c r="C4052">
        <v>10</v>
      </c>
      <c r="D4052" t="s">
        <v>737</v>
      </c>
      <c r="E4052" t="s">
        <v>740</v>
      </c>
      <c r="F4052" t="s">
        <v>144</v>
      </c>
      <c r="G4052" t="s">
        <v>1078</v>
      </c>
      <c r="H4052">
        <v>0</v>
      </c>
    </row>
    <row r="4053" spans="1:8" x14ac:dyDescent="0.25">
      <c r="A4053" t="s">
        <v>604</v>
      </c>
      <c r="B4053">
        <v>3</v>
      </c>
      <c r="C4053">
        <v>10</v>
      </c>
      <c r="D4053" t="s">
        <v>737</v>
      </c>
      <c r="E4053" t="s">
        <v>740</v>
      </c>
      <c r="F4053" t="s">
        <v>144</v>
      </c>
      <c r="G4053" t="s">
        <v>1000</v>
      </c>
      <c r="H4053">
        <v>0</v>
      </c>
    </row>
    <row r="4054" spans="1:8" x14ac:dyDescent="0.25">
      <c r="A4054" t="s">
        <v>604</v>
      </c>
      <c r="B4054">
        <v>3</v>
      </c>
      <c r="C4054">
        <v>10</v>
      </c>
      <c r="D4054" t="s">
        <v>737</v>
      </c>
      <c r="E4054" t="s">
        <v>740</v>
      </c>
      <c r="F4054" t="s">
        <v>144</v>
      </c>
      <c r="G4054" t="s">
        <v>81</v>
      </c>
      <c r="H4054">
        <v>0</v>
      </c>
    </row>
    <row r="4055" spans="1:8" x14ac:dyDescent="0.25">
      <c r="A4055" t="s">
        <v>604</v>
      </c>
      <c r="B4055">
        <v>3</v>
      </c>
      <c r="C4055">
        <v>10</v>
      </c>
      <c r="D4055" t="s">
        <v>737</v>
      </c>
      <c r="E4055" t="s">
        <v>740</v>
      </c>
      <c r="F4055" t="s">
        <v>103</v>
      </c>
      <c r="G4055" t="s">
        <v>1000</v>
      </c>
      <c r="H4055">
        <v>0</v>
      </c>
    </row>
    <row r="4056" spans="1:8" x14ac:dyDescent="0.25">
      <c r="A4056" t="s">
        <v>604</v>
      </c>
      <c r="B4056">
        <v>3</v>
      </c>
      <c r="C4056">
        <v>10</v>
      </c>
      <c r="D4056" t="s">
        <v>737</v>
      </c>
      <c r="E4056" t="s">
        <v>740</v>
      </c>
      <c r="F4056" t="s">
        <v>170</v>
      </c>
      <c r="G4056" t="s">
        <v>1078</v>
      </c>
      <c r="H4056">
        <v>0</v>
      </c>
    </row>
    <row r="4057" spans="1:8" x14ac:dyDescent="0.25">
      <c r="A4057" t="s">
        <v>604</v>
      </c>
      <c r="B4057">
        <v>3</v>
      </c>
      <c r="C4057">
        <v>10</v>
      </c>
      <c r="D4057" t="s">
        <v>737</v>
      </c>
      <c r="E4057" t="s">
        <v>740</v>
      </c>
      <c r="F4057" t="s">
        <v>170</v>
      </c>
      <c r="G4057" t="s">
        <v>83</v>
      </c>
      <c r="H4057">
        <v>0</v>
      </c>
    </row>
    <row r="4058" spans="1:8" x14ac:dyDescent="0.25">
      <c r="A4058" t="s">
        <v>604</v>
      </c>
      <c r="B4058">
        <v>3</v>
      </c>
      <c r="C4058">
        <v>10</v>
      </c>
      <c r="D4058" t="s">
        <v>737</v>
      </c>
      <c r="E4058" t="s">
        <v>740</v>
      </c>
      <c r="F4058" t="s">
        <v>170</v>
      </c>
      <c r="G4058" t="s">
        <v>85</v>
      </c>
      <c r="H4058">
        <v>0</v>
      </c>
    </row>
    <row r="4059" spans="1:8" x14ac:dyDescent="0.25">
      <c r="A4059" t="s">
        <v>604</v>
      </c>
      <c r="B4059">
        <v>3</v>
      </c>
      <c r="C4059">
        <v>10</v>
      </c>
      <c r="D4059" t="s">
        <v>737</v>
      </c>
      <c r="E4059" t="s">
        <v>740</v>
      </c>
      <c r="F4059" t="s">
        <v>170</v>
      </c>
      <c r="G4059" t="s">
        <v>87</v>
      </c>
      <c r="H4059">
        <v>0</v>
      </c>
    </row>
    <row r="4060" spans="1:8" x14ac:dyDescent="0.25">
      <c r="A4060" t="s">
        <v>604</v>
      </c>
      <c r="B4060">
        <v>3</v>
      </c>
      <c r="C4060">
        <v>10</v>
      </c>
      <c r="D4060" t="s">
        <v>737</v>
      </c>
      <c r="E4060" t="s">
        <v>740</v>
      </c>
      <c r="F4060" t="s">
        <v>170</v>
      </c>
      <c r="G4060" t="s">
        <v>1000</v>
      </c>
      <c r="H4060">
        <v>0</v>
      </c>
    </row>
    <row r="4061" spans="1:8" x14ac:dyDescent="0.25">
      <c r="A4061" t="s">
        <v>604</v>
      </c>
      <c r="B4061">
        <v>3</v>
      </c>
      <c r="C4061">
        <v>10</v>
      </c>
      <c r="D4061" t="s">
        <v>737</v>
      </c>
      <c r="E4061" t="s">
        <v>740</v>
      </c>
      <c r="F4061" t="s">
        <v>170</v>
      </c>
      <c r="G4061" t="s">
        <v>81</v>
      </c>
      <c r="H4061">
        <v>0</v>
      </c>
    </row>
    <row r="4062" spans="1:8" x14ac:dyDescent="0.25">
      <c r="A4062" t="s">
        <v>604</v>
      </c>
      <c r="B4062">
        <v>3</v>
      </c>
      <c r="C4062">
        <v>10</v>
      </c>
      <c r="D4062" t="s">
        <v>737</v>
      </c>
      <c r="E4062" t="s">
        <v>740</v>
      </c>
      <c r="F4062" t="s">
        <v>162</v>
      </c>
      <c r="G4062" t="s">
        <v>1078</v>
      </c>
      <c r="H4062">
        <v>201</v>
      </c>
    </row>
    <row r="4063" spans="1:8" x14ac:dyDescent="0.25">
      <c r="A4063" t="s">
        <v>604</v>
      </c>
      <c r="B4063">
        <v>3</v>
      </c>
      <c r="C4063">
        <v>10</v>
      </c>
      <c r="D4063" t="s">
        <v>737</v>
      </c>
      <c r="E4063" t="s">
        <v>740</v>
      </c>
      <c r="F4063" t="s">
        <v>162</v>
      </c>
      <c r="G4063" t="s">
        <v>1000</v>
      </c>
      <c r="H4063">
        <v>0</v>
      </c>
    </row>
    <row r="4064" spans="1:8" x14ac:dyDescent="0.25">
      <c r="A4064" t="s">
        <v>604</v>
      </c>
      <c r="B4064">
        <v>3</v>
      </c>
      <c r="C4064">
        <v>10</v>
      </c>
      <c r="D4064" t="s">
        <v>737</v>
      </c>
      <c r="E4064" t="s">
        <v>740</v>
      </c>
      <c r="F4064" t="s">
        <v>789</v>
      </c>
      <c r="G4064" t="s">
        <v>81</v>
      </c>
      <c r="H4064">
        <v>0</v>
      </c>
    </row>
    <row r="4065" spans="1:8" x14ac:dyDescent="0.25">
      <c r="A4065" t="s">
        <v>604</v>
      </c>
      <c r="B4065">
        <v>3</v>
      </c>
      <c r="C4065">
        <v>10</v>
      </c>
      <c r="D4065" t="s">
        <v>737</v>
      </c>
      <c r="E4065" t="s">
        <v>740</v>
      </c>
      <c r="F4065" t="s">
        <v>128</v>
      </c>
      <c r="G4065" t="s">
        <v>1078</v>
      </c>
      <c r="H4065">
        <v>0</v>
      </c>
    </row>
    <row r="4066" spans="1:8" x14ac:dyDescent="0.25">
      <c r="A4066" t="s">
        <v>604</v>
      </c>
      <c r="B4066">
        <v>3</v>
      </c>
      <c r="C4066">
        <v>10</v>
      </c>
      <c r="D4066" t="s">
        <v>737</v>
      </c>
      <c r="E4066" t="s">
        <v>740</v>
      </c>
      <c r="F4066" t="s">
        <v>128</v>
      </c>
      <c r="G4066" t="s">
        <v>1000</v>
      </c>
      <c r="H4066">
        <v>0</v>
      </c>
    </row>
    <row r="4067" spans="1:8" x14ac:dyDescent="0.25">
      <c r="A4067" t="s">
        <v>604</v>
      </c>
      <c r="B4067">
        <v>3</v>
      </c>
      <c r="C4067">
        <v>10</v>
      </c>
      <c r="D4067" t="s">
        <v>737</v>
      </c>
      <c r="E4067" t="s">
        <v>740</v>
      </c>
      <c r="F4067" t="s">
        <v>77</v>
      </c>
      <c r="G4067" t="s">
        <v>1078</v>
      </c>
      <c r="H4067">
        <v>0</v>
      </c>
    </row>
    <row r="4068" spans="1:8" x14ac:dyDescent="0.25">
      <c r="A4068" t="s">
        <v>604</v>
      </c>
      <c r="B4068">
        <v>3</v>
      </c>
      <c r="C4068">
        <v>10</v>
      </c>
      <c r="D4068" t="s">
        <v>737</v>
      </c>
      <c r="E4068" t="s">
        <v>740</v>
      </c>
      <c r="F4068" t="s">
        <v>77</v>
      </c>
      <c r="G4068" t="s">
        <v>1000</v>
      </c>
      <c r="H4068">
        <v>0</v>
      </c>
    </row>
    <row r="4069" spans="1:8" x14ac:dyDescent="0.25">
      <c r="A4069" t="s">
        <v>604</v>
      </c>
      <c r="B4069">
        <v>3</v>
      </c>
      <c r="C4069">
        <v>10</v>
      </c>
      <c r="D4069" t="s">
        <v>737</v>
      </c>
      <c r="E4069" t="s">
        <v>740</v>
      </c>
      <c r="F4069" t="s">
        <v>119</v>
      </c>
      <c r="G4069" t="s">
        <v>1078</v>
      </c>
      <c r="H4069">
        <v>1375</v>
      </c>
    </row>
    <row r="4070" spans="1:8" x14ac:dyDescent="0.25">
      <c r="A4070" t="s">
        <v>604</v>
      </c>
      <c r="B4070">
        <v>3</v>
      </c>
      <c r="C4070">
        <v>10</v>
      </c>
      <c r="D4070" t="s">
        <v>737</v>
      </c>
      <c r="E4070" t="s">
        <v>740</v>
      </c>
      <c r="F4070" t="s">
        <v>119</v>
      </c>
      <c r="G4070" t="s">
        <v>1000</v>
      </c>
      <c r="H4070">
        <v>2</v>
      </c>
    </row>
    <row r="4071" spans="1:8" x14ac:dyDescent="0.25">
      <c r="A4071" t="s">
        <v>604</v>
      </c>
      <c r="B4071">
        <v>3</v>
      </c>
      <c r="C4071">
        <v>10</v>
      </c>
      <c r="D4071" t="s">
        <v>737</v>
      </c>
      <c r="E4071" t="s">
        <v>740</v>
      </c>
      <c r="F4071" t="s">
        <v>120</v>
      </c>
      <c r="G4071" t="s">
        <v>83</v>
      </c>
      <c r="H4071">
        <v>0</v>
      </c>
    </row>
    <row r="4072" spans="1:8" x14ac:dyDescent="0.25">
      <c r="A4072" t="s">
        <v>604</v>
      </c>
      <c r="B4072">
        <v>3</v>
      </c>
      <c r="C4072">
        <v>10</v>
      </c>
      <c r="D4072" t="s">
        <v>737</v>
      </c>
      <c r="E4072" t="s">
        <v>740</v>
      </c>
      <c r="F4072" t="s">
        <v>120</v>
      </c>
      <c r="G4072" t="s">
        <v>1000</v>
      </c>
      <c r="H4072">
        <v>0</v>
      </c>
    </row>
    <row r="4073" spans="1:8" x14ac:dyDescent="0.25">
      <c r="A4073" t="s">
        <v>604</v>
      </c>
      <c r="B4073">
        <v>3</v>
      </c>
      <c r="C4073">
        <v>10</v>
      </c>
      <c r="D4073" t="s">
        <v>737</v>
      </c>
      <c r="E4073" t="s">
        <v>740</v>
      </c>
      <c r="F4073" t="s">
        <v>120</v>
      </c>
      <c r="G4073" t="s">
        <v>81</v>
      </c>
      <c r="H4073">
        <v>0</v>
      </c>
    </row>
    <row r="4074" spans="1:8" x14ac:dyDescent="0.25">
      <c r="A4074" t="s">
        <v>604</v>
      </c>
      <c r="B4074">
        <v>3</v>
      </c>
      <c r="C4074">
        <v>10</v>
      </c>
      <c r="D4074" t="s">
        <v>737</v>
      </c>
      <c r="E4074" t="s">
        <v>740</v>
      </c>
      <c r="F4074" t="s">
        <v>152</v>
      </c>
      <c r="G4074" t="s">
        <v>1078</v>
      </c>
      <c r="H4074">
        <v>0</v>
      </c>
    </row>
    <row r="4075" spans="1:8" x14ac:dyDescent="0.25">
      <c r="A4075" t="s">
        <v>604</v>
      </c>
      <c r="B4075">
        <v>3</v>
      </c>
      <c r="C4075">
        <v>10</v>
      </c>
      <c r="D4075" t="s">
        <v>737</v>
      </c>
      <c r="E4075" t="s">
        <v>740</v>
      </c>
      <c r="F4075" t="s">
        <v>152</v>
      </c>
      <c r="G4075" t="s">
        <v>1000</v>
      </c>
      <c r="H4075">
        <v>0</v>
      </c>
    </row>
    <row r="4076" spans="1:8" x14ac:dyDescent="0.25">
      <c r="A4076" t="s">
        <v>604</v>
      </c>
      <c r="B4076">
        <v>3</v>
      </c>
      <c r="C4076">
        <v>10</v>
      </c>
      <c r="D4076" t="s">
        <v>737</v>
      </c>
      <c r="E4076" t="s">
        <v>740</v>
      </c>
      <c r="F4076" t="s">
        <v>790</v>
      </c>
      <c r="G4076" t="s">
        <v>1078</v>
      </c>
      <c r="H4076">
        <v>1</v>
      </c>
    </row>
    <row r="4077" spans="1:8" x14ac:dyDescent="0.25">
      <c r="A4077" t="s">
        <v>604</v>
      </c>
      <c r="B4077">
        <v>3</v>
      </c>
      <c r="C4077">
        <v>10</v>
      </c>
      <c r="D4077" t="s">
        <v>737</v>
      </c>
      <c r="E4077" t="s">
        <v>740</v>
      </c>
      <c r="F4077" t="s">
        <v>790</v>
      </c>
      <c r="G4077" t="s">
        <v>83</v>
      </c>
      <c r="H4077">
        <v>0</v>
      </c>
    </row>
    <row r="4078" spans="1:8" x14ac:dyDescent="0.25">
      <c r="A4078" t="s">
        <v>604</v>
      </c>
      <c r="B4078">
        <v>3</v>
      </c>
      <c r="C4078">
        <v>10</v>
      </c>
      <c r="D4078" t="s">
        <v>737</v>
      </c>
      <c r="E4078" t="s">
        <v>740</v>
      </c>
      <c r="F4078" t="s">
        <v>790</v>
      </c>
      <c r="G4078" t="s">
        <v>1000</v>
      </c>
      <c r="H4078">
        <v>0</v>
      </c>
    </row>
    <row r="4079" spans="1:8" x14ac:dyDescent="0.25">
      <c r="A4079" t="s">
        <v>604</v>
      </c>
      <c r="B4079">
        <v>3</v>
      </c>
      <c r="C4079">
        <v>10</v>
      </c>
      <c r="D4079" t="s">
        <v>737</v>
      </c>
      <c r="E4079" t="s">
        <v>740</v>
      </c>
      <c r="F4079" t="s">
        <v>790</v>
      </c>
      <c r="G4079" t="s">
        <v>81</v>
      </c>
      <c r="H4079">
        <v>0</v>
      </c>
    </row>
    <row r="4080" spans="1:8" x14ac:dyDescent="0.25">
      <c r="A4080" t="s">
        <v>604</v>
      </c>
      <c r="B4080">
        <v>3</v>
      </c>
      <c r="C4080">
        <v>10</v>
      </c>
      <c r="D4080" t="s">
        <v>737</v>
      </c>
      <c r="E4080" t="s">
        <v>741</v>
      </c>
      <c r="F4080" t="s">
        <v>136</v>
      </c>
      <c r="G4080" t="s">
        <v>1078</v>
      </c>
      <c r="H4080">
        <v>1</v>
      </c>
    </row>
    <row r="4081" spans="1:8" x14ac:dyDescent="0.25">
      <c r="A4081" t="s">
        <v>604</v>
      </c>
      <c r="B4081">
        <v>3</v>
      </c>
      <c r="C4081">
        <v>10</v>
      </c>
      <c r="D4081" t="s">
        <v>737</v>
      </c>
      <c r="E4081" t="s">
        <v>741</v>
      </c>
      <c r="F4081" t="s">
        <v>136</v>
      </c>
      <c r="G4081" t="s">
        <v>1000</v>
      </c>
      <c r="H4081">
        <v>0</v>
      </c>
    </row>
    <row r="4082" spans="1:8" x14ac:dyDescent="0.25">
      <c r="A4082" t="s">
        <v>604</v>
      </c>
      <c r="B4082">
        <v>3</v>
      </c>
      <c r="C4082">
        <v>10</v>
      </c>
      <c r="D4082" t="s">
        <v>737</v>
      </c>
      <c r="E4082" t="s">
        <v>741</v>
      </c>
      <c r="F4082" t="s">
        <v>153</v>
      </c>
      <c r="G4082" t="s">
        <v>1078</v>
      </c>
      <c r="H4082">
        <v>65</v>
      </c>
    </row>
    <row r="4083" spans="1:8" x14ac:dyDescent="0.25">
      <c r="A4083" t="s">
        <v>604</v>
      </c>
      <c r="B4083">
        <v>3</v>
      </c>
      <c r="C4083">
        <v>10</v>
      </c>
      <c r="D4083" t="s">
        <v>737</v>
      </c>
      <c r="E4083" t="s">
        <v>741</v>
      </c>
      <c r="F4083" t="s">
        <v>153</v>
      </c>
      <c r="G4083" t="s">
        <v>1000</v>
      </c>
      <c r="H4083">
        <v>3</v>
      </c>
    </row>
    <row r="4084" spans="1:8" x14ac:dyDescent="0.25">
      <c r="A4084" t="s">
        <v>604</v>
      </c>
      <c r="B4084">
        <v>3</v>
      </c>
      <c r="C4084">
        <v>10</v>
      </c>
      <c r="D4084" t="s">
        <v>737</v>
      </c>
      <c r="E4084" t="s">
        <v>741</v>
      </c>
      <c r="F4084" t="s">
        <v>153</v>
      </c>
      <c r="G4084" t="s">
        <v>81</v>
      </c>
      <c r="H4084">
        <v>0</v>
      </c>
    </row>
    <row r="4085" spans="1:8" x14ac:dyDescent="0.25">
      <c r="A4085" t="s">
        <v>604</v>
      </c>
      <c r="B4085">
        <v>3</v>
      </c>
      <c r="C4085">
        <v>10</v>
      </c>
      <c r="D4085" t="s">
        <v>737</v>
      </c>
      <c r="E4085" t="s">
        <v>741</v>
      </c>
      <c r="F4085" t="s">
        <v>154</v>
      </c>
      <c r="G4085" t="s">
        <v>1078</v>
      </c>
      <c r="H4085">
        <v>24</v>
      </c>
    </row>
    <row r="4086" spans="1:8" x14ac:dyDescent="0.25">
      <c r="A4086" t="s">
        <v>604</v>
      </c>
      <c r="B4086">
        <v>3</v>
      </c>
      <c r="C4086">
        <v>10</v>
      </c>
      <c r="D4086" t="s">
        <v>737</v>
      </c>
      <c r="E4086" t="s">
        <v>741</v>
      </c>
      <c r="F4086" t="s">
        <v>154</v>
      </c>
      <c r="G4086" t="s">
        <v>1000</v>
      </c>
      <c r="H4086">
        <v>0</v>
      </c>
    </row>
    <row r="4087" spans="1:8" x14ac:dyDescent="0.25">
      <c r="A4087" t="s">
        <v>604</v>
      </c>
      <c r="B4087">
        <v>3</v>
      </c>
      <c r="C4087">
        <v>10</v>
      </c>
      <c r="D4087" t="s">
        <v>737</v>
      </c>
      <c r="E4087" t="s">
        <v>741</v>
      </c>
      <c r="F4087" t="s">
        <v>144</v>
      </c>
      <c r="G4087" t="s">
        <v>1078</v>
      </c>
      <c r="H4087">
        <v>1</v>
      </c>
    </row>
    <row r="4088" spans="1:8" x14ac:dyDescent="0.25">
      <c r="A4088" t="s">
        <v>604</v>
      </c>
      <c r="B4088">
        <v>3</v>
      </c>
      <c r="C4088">
        <v>10</v>
      </c>
      <c r="D4088" t="s">
        <v>737</v>
      </c>
      <c r="E4088" t="s">
        <v>741</v>
      </c>
      <c r="F4088" t="s">
        <v>144</v>
      </c>
      <c r="G4088" t="s">
        <v>1000</v>
      </c>
      <c r="H4088">
        <v>0</v>
      </c>
    </row>
    <row r="4089" spans="1:8" x14ac:dyDescent="0.25">
      <c r="A4089" t="s">
        <v>604</v>
      </c>
      <c r="B4089">
        <v>3</v>
      </c>
      <c r="C4089">
        <v>10</v>
      </c>
      <c r="D4089" t="s">
        <v>737</v>
      </c>
      <c r="E4089" t="s">
        <v>741</v>
      </c>
      <c r="F4089" t="s">
        <v>144</v>
      </c>
      <c r="G4089" t="s">
        <v>81</v>
      </c>
      <c r="H4089">
        <v>0</v>
      </c>
    </row>
    <row r="4090" spans="1:8" x14ac:dyDescent="0.25">
      <c r="A4090" t="s">
        <v>604</v>
      </c>
      <c r="B4090">
        <v>3</v>
      </c>
      <c r="C4090">
        <v>10</v>
      </c>
      <c r="D4090" t="s">
        <v>737</v>
      </c>
      <c r="E4090" t="s">
        <v>741</v>
      </c>
      <c r="F4090" t="s">
        <v>103</v>
      </c>
      <c r="G4090" t="s">
        <v>1000</v>
      </c>
      <c r="H4090">
        <v>0</v>
      </c>
    </row>
    <row r="4091" spans="1:8" x14ac:dyDescent="0.25">
      <c r="A4091" t="s">
        <v>604</v>
      </c>
      <c r="B4091">
        <v>3</v>
      </c>
      <c r="C4091">
        <v>10</v>
      </c>
      <c r="D4091" t="s">
        <v>737</v>
      </c>
      <c r="E4091" t="s">
        <v>741</v>
      </c>
      <c r="F4091" t="s">
        <v>170</v>
      </c>
      <c r="G4091" t="s">
        <v>1078</v>
      </c>
      <c r="H4091">
        <v>0</v>
      </c>
    </row>
    <row r="4092" spans="1:8" x14ac:dyDescent="0.25">
      <c r="A4092" t="s">
        <v>604</v>
      </c>
      <c r="B4092">
        <v>3</v>
      </c>
      <c r="C4092">
        <v>10</v>
      </c>
      <c r="D4092" t="s">
        <v>737</v>
      </c>
      <c r="E4092" t="s">
        <v>741</v>
      </c>
      <c r="F4092" t="s">
        <v>170</v>
      </c>
      <c r="G4092" t="s">
        <v>83</v>
      </c>
      <c r="H4092">
        <v>0</v>
      </c>
    </row>
    <row r="4093" spans="1:8" x14ac:dyDescent="0.25">
      <c r="A4093" t="s">
        <v>604</v>
      </c>
      <c r="B4093">
        <v>3</v>
      </c>
      <c r="C4093">
        <v>10</v>
      </c>
      <c r="D4093" t="s">
        <v>737</v>
      </c>
      <c r="E4093" t="s">
        <v>741</v>
      </c>
      <c r="F4093" t="s">
        <v>170</v>
      </c>
      <c r="G4093" t="s">
        <v>85</v>
      </c>
      <c r="H4093">
        <v>0</v>
      </c>
    </row>
    <row r="4094" spans="1:8" x14ac:dyDescent="0.25">
      <c r="A4094" t="s">
        <v>604</v>
      </c>
      <c r="B4094">
        <v>3</v>
      </c>
      <c r="C4094">
        <v>10</v>
      </c>
      <c r="D4094" t="s">
        <v>737</v>
      </c>
      <c r="E4094" t="s">
        <v>741</v>
      </c>
      <c r="F4094" t="s">
        <v>170</v>
      </c>
      <c r="G4094" t="s">
        <v>87</v>
      </c>
      <c r="H4094">
        <v>0</v>
      </c>
    </row>
    <row r="4095" spans="1:8" x14ac:dyDescent="0.25">
      <c r="A4095" t="s">
        <v>604</v>
      </c>
      <c r="B4095">
        <v>3</v>
      </c>
      <c r="C4095">
        <v>10</v>
      </c>
      <c r="D4095" t="s">
        <v>737</v>
      </c>
      <c r="E4095" t="s">
        <v>741</v>
      </c>
      <c r="F4095" t="s">
        <v>170</v>
      </c>
      <c r="G4095" t="s">
        <v>1000</v>
      </c>
      <c r="H4095">
        <v>0</v>
      </c>
    </row>
    <row r="4096" spans="1:8" x14ac:dyDescent="0.25">
      <c r="A4096" t="s">
        <v>604</v>
      </c>
      <c r="B4096">
        <v>3</v>
      </c>
      <c r="C4096">
        <v>10</v>
      </c>
      <c r="D4096" t="s">
        <v>737</v>
      </c>
      <c r="E4096" t="s">
        <v>741</v>
      </c>
      <c r="F4096" t="s">
        <v>170</v>
      </c>
      <c r="G4096" t="s">
        <v>81</v>
      </c>
      <c r="H4096">
        <v>0</v>
      </c>
    </row>
    <row r="4097" spans="1:8" x14ac:dyDescent="0.25">
      <c r="A4097" t="s">
        <v>604</v>
      </c>
      <c r="B4097">
        <v>3</v>
      </c>
      <c r="C4097">
        <v>10</v>
      </c>
      <c r="D4097" t="s">
        <v>737</v>
      </c>
      <c r="E4097" t="s">
        <v>741</v>
      </c>
      <c r="F4097" t="s">
        <v>162</v>
      </c>
      <c r="G4097" t="s">
        <v>1078</v>
      </c>
      <c r="H4097">
        <v>30</v>
      </c>
    </row>
    <row r="4098" spans="1:8" x14ac:dyDescent="0.25">
      <c r="A4098" t="s">
        <v>604</v>
      </c>
      <c r="B4098">
        <v>3</v>
      </c>
      <c r="C4098">
        <v>10</v>
      </c>
      <c r="D4098" t="s">
        <v>737</v>
      </c>
      <c r="E4098" t="s">
        <v>741</v>
      </c>
      <c r="F4098" t="s">
        <v>162</v>
      </c>
      <c r="G4098" t="s">
        <v>1000</v>
      </c>
      <c r="H4098">
        <v>0</v>
      </c>
    </row>
    <row r="4099" spans="1:8" x14ac:dyDescent="0.25">
      <c r="A4099" t="s">
        <v>604</v>
      </c>
      <c r="B4099">
        <v>3</v>
      </c>
      <c r="C4099">
        <v>10</v>
      </c>
      <c r="D4099" t="s">
        <v>737</v>
      </c>
      <c r="E4099" t="s">
        <v>741</v>
      </c>
      <c r="F4099" t="s">
        <v>789</v>
      </c>
      <c r="G4099" t="s">
        <v>81</v>
      </c>
      <c r="H4099">
        <v>1</v>
      </c>
    </row>
    <row r="4100" spans="1:8" x14ac:dyDescent="0.25">
      <c r="A4100" t="s">
        <v>604</v>
      </c>
      <c r="B4100">
        <v>3</v>
      </c>
      <c r="C4100">
        <v>10</v>
      </c>
      <c r="D4100" t="s">
        <v>737</v>
      </c>
      <c r="E4100" t="s">
        <v>741</v>
      </c>
      <c r="F4100" t="s">
        <v>128</v>
      </c>
      <c r="G4100" t="s">
        <v>1078</v>
      </c>
      <c r="H4100">
        <v>1</v>
      </c>
    </row>
    <row r="4101" spans="1:8" x14ac:dyDescent="0.25">
      <c r="A4101" t="s">
        <v>604</v>
      </c>
      <c r="B4101">
        <v>3</v>
      </c>
      <c r="C4101">
        <v>10</v>
      </c>
      <c r="D4101" t="s">
        <v>737</v>
      </c>
      <c r="E4101" t="s">
        <v>741</v>
      </c>
      <c r="F4101" t="s">
        <v>128</v>
      </c>
      <c r="G4101" t="s">
        <v>1000</v>
      </c>
      <c r="H4101">
        <v>1</v>
      </c>
    </row>
    <row r="4102" spans="1:8" x14ac:dyDescent="0.25">
      <c r="A4102" t="s">
        <v>604</v>
      </c>
      <c r="B4102">
        <v>3</v>
      </c>
      <c r="C4102">
        <v>10</v>
      </c>
      <c r="D4102" t="s">
        <v>737</v>
      </c>
      <c r="E4102" t="s">
        <v>741</v>
      </c>
      <c r="F4102" t="s">
        <v>77</v>
      </c>
      <c r="G4102" t="s">
        <v>1078</v>
      </c>
      <c r="H4102">
        <v>0</v>
      </c>
    </row>
    <row r="4103" spans="1:8" x14ac:dyDescent="0.25">
      <c r="A4103" t="s">
        <v>604</v>
      </c>
      <c r="B4103">
        <v>3</v>
      </c>
      <c r="C4103">
        <v>10</v>
      </c>
      <c r="D4103" t="s">
        <v>737</v>
      </c>
      <c r="E4103" t="s">
        <v>741</v>
      </c>
      <c r="F4103" t="s">
        <v>77</v>
      </c>
      <c r="G4103" t="s">
        <v>1000</v>
      </c>
      <c r="H4103">
        <v>3</v>
      </c>
    </row>
    <row r="4104" spans="1:8" x14ac:dyDescent="0.25">
      <c r="A4104" t="s">
        <v>604</v>
      </c>
      <c r="B4104">
        <v>3</v>
      </c>
      <c r="C4104">
        <v>10</v>
      </c>
      <c r="D4104" t="s">
        <v>737</v>
      </c>
      <c r="E4104" t="s">
        <v>741</v>
      </c>
      <c r="F4104" t="s">
        <v>119</v>
      </c>
      <c r="G4104" t="s">
        <v>1078</v>
      </c>
      <c r="H4104">
        <v>5</v>
      </c>
    </row>
    <row r="4105" spans="1:8" x14ac:dyDescent="0.25">
      <c r="A4105" t="s">
        <v>604</v>
      </c>
      <c r="B4105">
        <v>3</v>
      </c>
      <c r="C4105">
        <v>10</v>
      </c>
      <c r="D4105" t="s">
        <v>737</v>
      </c>
      <c r="E4105" t="s">
        <v>741</v>
      </c>
      <c r="F4105" t="s">
        <v>119</v>
      </c>
      <c r="G4105" t="s">
        <v>1000</v>
      </c>
      <c r="H4105">
        <v>1</v>
      </c>
    </row>
    <row r="4106" spans="1:8" x14ac:dyDescent="0.25">
      <c r="A4106" t="s">
        <v>604</v>
      </c>
      <c r="B4106">
        <v>3</v>
      </c>
      <c r="C4106">
        <v>10</v>
      </c>
      <c r="D4106" t="s">
        <v>737</v>
      </c>
      <c r="E4106" t="s">
        <v>741</v>
      </c>
      <c r="F4106" t="s">
        <v>120</v>
      </c>
      <c r="G4106" t="s">
        <v>83</v>
      </c>
      <c r="H4106">
        <v>0</v>
      </c>
    </row>
    <row r="4107" spans="1:8" x14ac:dyDescent="0.25">
      <c r="A4107" t="s">
        <v>604</v>
      </c>
      <c r="B4107">
        <v>3</v>
      </c>
      <c r="C4107">
        <v>10</v>
      </c>
      <c r="D4107" t="s">
        <v>737</v>
      </c>
      <c r="E4107" t="s">
        <v>741</v>
      </c>
      <c r="F4107" t="s">
        <v>120</v>
      </c>
      <c r="G4107" t="s">
        <v>1000</v>
      </c>
      <c r="H4107">
        <v>1</v>
      </c>
    </row>
    <row r="4108" spans="1:8" x14ac:dyDescent="0.25">
      <c r="A4108" t="s">
        <v>604</v>
      </c>
      <c r="B4108">
        <v>3</v>
      </c>
      <c r="C4108">
        <v>10</v>
      </c>
      <c r="D4108" t="s">
        <v>737</v>
      </c>
      <c r="E4108" t="s">
        <v>741</v>
      </c>
      <c r="F4108" t="s">
        <v>120</v>
      </c>
      <c r="G4108" t="s">
        <v>81</v>
      </c>
      <c r="H4108">
        <v>1</v>
      </c>
    </row>
    <row r="4109" spans="1:8" x14ac:dyDescent="0.25">
      <c r="A4109" t="s">
        <v>604</v>
      </c>
      <c r="B4109">
        <v>3</v>
      </c>
      <c r="C4109">
        <v>10</v>
      </c>
      <c r="D4109" t="s">
        <v>737</v>
      </c>
      <c r="E4109" t="s">
        <v>741</v>
      </c>
      <c r="F4109" t="s">
        <v>152</v>
      </c>
      <c r="G4109" t="s">
        <v>1078</v>
      </c>
      <c r="H4109">
        <v>4</v>
      </c>
    </row>
    <row r="4110" spans="1:8" x14ac:dyDescent="0.25">
      <c r="A4110" t="s">
        <v>604</v>
      </c>
      <c r="B4110">
        <v>3</v>
      </c>
      <c r="C4110">
        <v>10</v>
      </c>
      <c r="D4110" t="s">
        <v>737</v>
      </c>
      <c r="E4110" t="s">
        <v>741</v>
      </c>
      <c r="F4110" t="s">
        <v>152</v>
      </c>
      <c r="G4110" t="s">
        <v>1000</v>
      </c>
      <c r="H4110">
        <v>0</v>
      </c>
    </row>
    <row r="4111" spans="1:8" x14ac:dyDescent="0.25">
      <c r="A4111" t="s">
        <v>604</v>
      </c>
      <c r="B4111">
        <v>3</v>
      </c>
      <c r="C4111">
        <v>10</v>
      </c>
      <c r="D4111" t="s">
        <v>737</v>
      </c>
      <c r="E4111" t="s">
        <v>741</v>
      </c>
      <c r="F4111" t="s">
        <v>790</v>
      </c>
      <c r="G4111" t="s">
        <v>1078</v>
      </c>
      <c r="H4111">
        <v>4</v>
      </c>
    </row>
    <row r="4112" spans="1:8" x14ac:dyDescent="0.25">
      <c r="A4112" t="s">
        <v>604</v>
      </c>
      <c r="B4112">
        <v>3</v>
      </c>
      <c r="C4112">
        <v>10</v>
      </c>
      <c r="D4112" t="s">
        <v>737</v>
      </c>
      <c r="E4112" t="s">
        <v>741</v>
      </c>
      <c r="F4112" t="s">
        <v>790</v>
      </c>
      <c r="G4112" t="s">
        <v>83</v>
      </c>
      <c r="H4112">
        <v>0</v>
      </c>
    </row>
    <row r="4113" spans="1:8" x14ac:dyDescent="0.25">
      <c r="A4113" t="s">
        <v>604</v>
      </c>
      <c r="B4113">
        <v>3</v>
      </c>
      <c r="C4113">
        <v>10</v>
      </c>
      <c r="D4113" t="s">
        <v>737</v>
      </c>
      <c r="E4113" t="s">
        <v>741</v>
      </c>
      <c r="F4113" t="s">
        <v>790</v>
      </c>
      <c r="G4113" t="s">
        <v>1000</v>
      </c>
      <c r="H4113">
        <v>21</v>
      </c>
    </row>
    <row r="4114" spans="1:8" x14ac:dyDescent="0.25">
      <c r="A4114" t="s">
        <v>604</v>
      </c>
      <c r="B4114">
        <v>3</v>
      </c>
      <c r="C4114">
        <v>10</v>
      </c>
      <c r="D4114" t="s">
        <v>737</v>
      </c>
      <c r="E4114" t="s">
        <v>741</v>
      </c>
      <c r="F4114" t="s">
        <v>790</v>
      </c>
      <c r="G4114" t="s">
        <v>81</v>
      </c>
      <c r="H4114">
        <v>9</v>
      </c>
    </row>
    <row r="4115" spans="1:8" x14ac:dyDescent="0.25">
      <c r="A4115" t="s">
        <v>604</v>
      </c>
      <c r="B4115">
        <v>3</v>
      </c>
      <c r="C4115">
        <v>10</v>
      </c>
      <c r="D4115" t="s">
        <v>737</v>
      </c>
      <c r="E4115" t="s">
        <v>742</v>
      </c>
      <c r="F4115" t="s">
        <v>136</v>
      </c>
      <c r="G4115" t="s">
        <v>1078</v>
      </c>
      <c r="H4115">
        <v>2</v>
      </c>
    </row>
    <row r="4116" spans="1:8" x14ac:dyDescent="0.25">
      <c r="A4116" t="s">
        <v>604</v>
      </c>
      <c r="B4116">
        <v>3</v>
      </c>
      <c r="C4116">
        <v>10</v>
      </c>
      <c r="D4116" t="s">
        <v>737</v>
      </c>
      <c r="E4116" t="s">
        <v>742</v>
      </c>
      <c r="F4116" t="s">
        <v>136</v>
      </c>
      <c r="G4116" t="s">
        <v>1000</v>
      </c>
      <c r="H4116">
        <v>0</v>
      </c>
    </row>
    <row r="4117" spans="1:8" x14ac:dyDescent="0.25">
      <c r="A4117" t="s">
        <v>604</v>
      </c>
      <c r="B4117">
        <v>3</v>
      </c>
      <c r="C4117">
        <v>10</v>
      </c>
      <c r="D4117" t="s">
        <v>737</v>
      </c>
      <c r="E4117" t="s">
        <v>742</v>
      </c>
      <c r="F4117" t="s">
        <v>153</v>
      </c>
      <c r="G4117" t="s">
        <v>1078</v>
      </c>
      <c r="H4117">
        <v>167</v>
      </c>
    </row>
    <row r="4118" spans="1:8" x14ac:dyDescent="0.25">
      <c r="A4118" t="s">
        <v>604</v>
      </c>
      <c r="B4118">
        <v>3</v>
      </c>
      <c r="C4118">
        <v>10</v>
      </c>
      <c r="D4118" t="s">
        <v>737</v>
      </c>
      <c r="E4118" t="s">
        <v>742</v>
      </c>
      <c r="F4118" t="s">
        <v>153</v>
      </c>
      <c r="G4118" t="s">
        <v>1000</v>
      </c>
      <c r="H4118">
        <v>2</v>
      </c>
    </row>
    <row r="4119" spans="1:8" x14ac:dyDescent="0.25">
      <c r="A4119" t="s">
        <v>604</v>
      </c>
      <c r="B4119">
        <v>3</v>
      </c>
      <c r="C4119">
        <v>10</v>
      </c>
      <c r="D4119" t="s">
        <v>737</v>
      </c>
      <c r="E4119" t="s">
        <v>742</v>
      </c>
      <c r="F4119" t="s">
        <v>153</v>
      </c>
      <c r="G4119" t="s">
        <v>81</v>
      </c>
      <c r="H4119">
        <v>0</v>
      </c>
    </row>
    <row r="4120" spans="1:8" x14ac:dyDescent="0.25">
      <c r="A4120" t="s">
        <v>604</v>
      </c>
      <c r="B4120">
        <v>3</v>
      </c>
      <c r="C4120">
        <v>10</v>
      </c>
      <c r="D4120" t="s">
        <v>737</v>
      </c>
      <c r="E4120" t="s">
        <v>742</v>
      </c>
      <c r="F4120" t="s">
        <v>154</v>
      </c>
      <c r="G4120" t="s">
        <v>1078</v>
      </c>
      <c r="H4120">
        <v>189</v>
      </c>
    </row>
    <row r="4121" spans="1:8" x14ac:dyDescent="0.25">
      <c r="A4121" t="s">
        <v>604</v>
      </c>
      <c r="B4121">
        <v>3</v>
      </c>
      <c r="C4121">
        <v>10</v>
      </c>
      <c r="D4121" t="s">
        <v>737</v>
      </c>
      <c r="E4121" t="s">
        <v>742</v>
      </c>
      <c r="F4121" t="s">
        <v>154</v>
      </c>
      <c r="G4121" t="s">
        <v>1000</v>
      </c>
      <c r="H4121">
        <v>0</v>
      </c>
    </row>
    <row r="4122" spans="1:8" x14ac:dyDescent="0.25">
      <c r="A4122" t="s">
        <v>604</v>
      </c>
      <c r="B4122">
        <v>3</v>
      </c>
      <c r="C4122">
        <v>10</v>
      </c>
      <c r="D4122" t="s">
        <v>737</v>
      </c>
      <c r="E4122" t="s">
        <v>742</v>
      </c>
      <c r="F4122" t="s">
        <v>144</v>
      </c>
      <c r="G4122" t="s">
        <v>1078</v>
      </c>
      <c r="H4122">
        <v>1</v>
      </c>
    </row>
    <row r="4123" spans="1:8" x14ac:dyDescent="0.25">
      <c r="A4123" t="s">
        <v>604</v>
      </c>
      <c r="B4123">
        <v>3</v>
      </c>
      <c r="C4123">
        <v>10</v>
      </c>
      <c r="D4123" t="s">
        <v>737</v>
      </c>
      <c r="E4123" t="s">
        <v>742</v>
      </c>
      <c r="F4123" t="s">
        <v>144</v>
      </c>
      <c r="G4123" t="s">
        <v>1000</v>
      </c>
      <c r="H4123">
        <v>0</v>
      </c>
    </row>
    <row r="4124" spans="1:8" x14ac:dyDescent="0.25">
      <c r="A4124" t="s">
        <v>604</v>
      </c>
      <c r="B4124">
        <v>3</v>
      </c>
      <c r="C4124">
        <v>10</v>
      </c>
      <c r="D4124" t="s">
        <v>737</v>
      </c>
      <c r="E4124" t="s">
        <v>742</v>
      </c>
      <c r="F4124" t="s">
        <v>144</v>
      </c>
      <c r="G4124" t="s">
        <v>81</v>
      </c>
      <c r="H4124">
        <v>0</v>
      </c>
    </row>
    <row r="4125" spans="1:8" x14ac:dyDescent="0.25">
      <c r="A4125" t="s">
        <v>604</v>
      </c>
      <c r="B4125">
        <v>3</v>
      </c>
      <c r="C4125">
        <v>10</v>
      </c>
      <c r="D4125" t="s">
        <v>737</v>
      </c>
      <c r="E4125" t="s">
        <v>742</v>
      </c>
      <c r="F4125" t="s">
        <v>103</v>
      </c>
      <c r="G4125" t="s">
        <v>1000</v>
      </c>
      <c r="H4125">
        <v>0</v>
      </c>
    </row>
    <row r="4126" spans="1:8" x14ac:dyDescent="0.25">
      <c r="A4126" t="s">
        <v>604</v>
      </c>
      <c r="B4126">
        <v>3</v>
      </c>
      <c r="C4126">
        <v>10</v>
      </c>
      <c r="D4126" t="s">
        <v>737</v>
      </c>
      <c r="E4126" t="s">
        <v>742</v>
      </c>
      <c r="F4126" t="s">
        <v>170</v>
      </c>
      <c r="G4126" t="s">
        <v>1078</v>
      </c>
      <c r="H4126">
        <v>0</v>
      </c>
    </row>
    <row r="4127" spans="1:8" x14ac:dyDescent="0.25">
      <c r="A4127" t="s">
        <v>604</v>
      </c>
      <c r="B4127">
        <v>3</v>
      </c>
      <c r="C4127">
        <v>10</v>
      </c>
      <c r="D4127" t="s">
        <v>737</v>
      </c>
      <c r="E4127" t="s">
        <v>742</v>
      </c>
      <c r="F4127" t="s">
        <v>170</v>
      </c>
      <c r="G4127" t="s">
        <v>83</v>
      </c>
      <c r="H4127">
        <v>0</v>
      </c>
    </row>
    <row r="4128" spans="1:8" x14ac:dyDescent="0.25">
      <c r="A4128" t="s">
        <v>604</v>
      </c>
      <c r="B4128">
        <v>3</v>
      </c>
      <c r="C4128">
        <v>10</v>
      </c>
      <c r="D4128" t="s">
        <v>737</v>
      </c>
      <c r="E4128" t="s">
        <v>742</v>
      </c>
      <c r="F4128" t="s">
        <v>170</v>
      </c>
      <c r="G4128" t="s">
        <v>85</v>
      </c>
      <c r="H4128">
        <v>0</v>
      </c>
    </row>
    <row r="4129" spans="1:8" x14ac:dyDescent="0.25">
      <c r="A4129" t="s">
        <v>604</v>
      </c>
      <c r="B4129">
        <v>3</v>
      </c>
      <c r="C4129">
        <v>10</v>
      </c>
      <c r="D4129" t="s">
        <v>737</v>
      </c>
      <c r="E4129" t="s">
        <v>742</v>
      </c>
      <c r="F4129" t="s">
        <v>170</v>
      </c>
      <c r="G4129" t="s">
        <v>87</v>
      </c>
      <c r="H4129">
        <v>0</v>
      </c>
    </row>
    <row r="4130" spans="1:8" x14ac:dyDescent="0.25">
      <c r="A4130" t="s">
        <v>604</v>
      </c>
      <c r="B4130">
        <v>3</v>
      </c>
      <c r="C4130">
        <v>10</v>
      </c>
      <c r="D4130" t="s">
        <v>737</v>
      </c>
      <c r="E4130" t="s">
        <v>742</v>
      </c>
      <c r="F4130" t="s">
        <v>170</v>
      </c>
      <c r="G4130" t="s">
        <v>1000</v>
      </c>
      <c r="H4130">
        <v>0</v>
      </c>
    </row>
    <row r="4131" spans="1:8" x14ac:dyDescent="0.25">
      <c r="A4131" t="s">
        <v>604</v>
      </c>
      <c r="B4131">
        <v>3</v>
      </c>
      <c r="C4131">
        <v>10</v>
      </c>
      <c r="D4131" t="s">
        <v>737</v>
      </c>
      <c r="E4131" t="s">
        <v>742</v>
      </c>
      <c r="F4131" t="s">
        <v>170</v>
      </c>
      <c r="G4131" t="s">
        <v>81</v>
      </c>
      <c r="H4131">
        <v>0</v>
      </c>
    </row>
    <row r="4132" spans="1:8" x14ac:dyDescent="0.25">
      <c r="A4132" t="s">
        <v>604</v>
      </c>
      <c r="B4132">
        <v>3</v>
      </c>
      <c r="C4132">
        <v>10</v>
      </c>
      <c r="D4132" t="s">
        <v>737</v>
      </c>
      <c r="E4132" t="s">
        <v>742</v>
      </c>
      <c r="F4132" t="s">
        <v>162</v>
      </c>
      <c r="G4132" t="s">
        <v>1078</v>
      </c>
      <c r="H4132">
        <v>194</v>
      </c>
    </row>
    <row r="4133" spans="1:8" x14ac:dyDescent="0.25">
      <c r="A4133" t="s">
        <v>604</v>
      </c>
      <c r="B4133">
        <v>3</v>
      </c>
      <c r="C4133">
        <v>10</v>
      </c>
      <c r="D4133" t="s">
        <v>737</v>
      </c>
      <c r="E4133" t="s">
        <v>742</v>
      </c>
      <c r="F4133" t="s">
        <v>162</v>
      </c>
      <c r="G4133" t="s">
        <v>1000</v>
      </c>
      <c r="H4133">
        <v>1</v>
      </c>
    </row>
    <row r="4134" spans="1:8" x14ac:dyDescent="0.25">
      <c r="A4134" t="s">
        <v>604</v>
      </c>
      <c r="B4134">
        <v>3</v>
      </c>
      <c r="C4134">
        <v>10</v>
      </c>
      <c r="D4134" t="s">
        <v>737</v>
      </c>
      <c r="E4134" t="s">
        <v>742</v>
      </c>
      <c r="F4134" t="s">
        <v>789</v>
      </c>
      <c r="G4134" t="s">
        <v>81</v>
      </c>
      <c r="H4134">
        <v>0</v>
      </c>
    </row>
    <row r="4135" spans="1:8" x14ac:dyDescent="0.25">
      <c r="A4135" t="s">
        <v>604</v>
      </c>
      <c r="B4135">
        <v>3</v>
      </c>
      <c r="C4135">
        <v>10</v>
      </c>
      <c r="D4135" t="s">
        <v>737</v>
      </c>
      <c r="E4135" t="s">
        <v>742</v>
      </c>
      <c r="F4135" t="s">
        <v>128</v>
      </c>
      <c r="G4135" t="s">
        <v>1078</v>
      </c>
      <c r="H4135">
        <v>1</v>
      </c>
    </row>
    <row r="4136" spans="1:8" x14ac:dyDescent="0.25">
      <c r="A4136" t="s">
        <v>604</v>
      </c>
      <c r="B4136">
        <v>3</v>
      </c>
      <c r="C4136">
        <v>10</v>
      </c>
      <c r="D4136" t="s">
        <v>737</v>
      </c>
      <c r="E4136" t="s">
        <v>742</v>
      </c>
      <c r="F4136" t="s">
        <v>128</v>
      </c>
      <c r="G4136" t="s">
        <v>1000</v>
      </c>
      <c r="H4136">
        <v>0</v>
      </c>
    </row>
    <row r="4137" spans="1:8" x14ac:dyDescent="0.25">
      <c r="A4137" t="s">
        <v>604</v>
      </c>
      <c r="B4137">
        <v>3</v>
      </c>
      <c r="C4137">
        <v>10</v>
      </c>
      <c r="D4137" t="s">
        <v>737</v>
      </c>
      <c r="E4137" t="s">
        <v>742</v>
      </c>
      <c r="F4137" t="s">
        <v>77</v>
      </c>
      <c r="G4137" t="s">
        <v>1078</v>
      </c>
      <c r="H4137">
        <v>0</v>
      </c>
    </row>
    <row r="4138" spans="1:8" x14ac:dyDescent="0.25">
      <c r="A4138" t="s">
        <v>604</v>
      </c>
      <c r="B4138">
        <v>3</v>
      </c>
      <c r="C4138">
        <v>10</v>
      </c>
      <c r="D4138" t="s">
        <v>737</v>
      </c>
      <c r="E4138" t="s">
        <v>742</v>
      </c>
      <c r="F4138" t="s">
        <v>77</v>
      </c>
      <c r="G4138" t="s">
        <v>1000</v>
      </c>
      <c r="H4138">
        <v>1</v>
      </c>
    </row>
    <row r="4139" spans="1:8" x14ac:dyDescent="0.25">
      <c r="A4139" t="s">
        <v>604</v>
      </c>
      <c r="B4139">
        <v>3</v>
      </c>
      <c r="C4139">
        <v>10</v>
      </c>
      <c r="D4139" t="s">
        <v>737</v>
      </c>
      <c r="E4139" t="s">
        <v>742</v>
      </c>
      <c r="F4139" t="s">
        <v>119</v>
      </c>
      <c r="G4139" t="s">
        <v>1078</v>
      </c>
      <c r="H4139">
        <v>25</v>
      </c>
    </row>
    <row r="4140" spans="1:8" x14ac:dyDescent="0.25">
      <c r="A4140" t="s">
        <v>604</v>
      </c>
      <c r="B4140">
        <v>3</v>
      </c>
      <c r="C4140">
        <v>10</v>
      </c>
      <c r="D4140" t="s">
        <v>737</v>
      </c>
      <c r="E4140" t="s">
        <v>742</v>
      </c>
      <c r="F4140" t="s">
        <v>119</v>
      </c>
      <c r="G4140" t="s">
        <v>1000</v>
      </c>
      <c r="H4140">
        <v>6</v>
      </c>
    </row>
    <row r="4141" spans="1:8" x14ac:dyDescent="0.25">
      <c r="A4141" t="s">
        <v>604</v>
      </c>
      <c r="B4141">
        <v>3</v>
      </c>
      <c r="C4141">
        <v>10</v>
      </c>
      <c r="D4141" t="s">
        <v>737</v>
      </c>
      <c r="E4141" t="s">
        <v>742</v>
      </c>
      <c r="F4141" t="s">
        <v>120</v>
      </c>
      <c r="G4141" t="s">
        <v>83</v>
      </c>
      <c r="H4141">
        <v>0</v>
      </c>
    </row>
    <row r="4142" spans="1:8" x14ac:dyDescent="0.25">
      <c r="A4142" t="s">
        <v>604</v>
      </c>
      <c r="B4142">
        <v>3</v>
      </c>
      <c r="C4142">
        <v>10</v>
      </c>
      <c r="D4142" t="s">
        <v>737</v>
      </c>
      <c r="E4142" t="s">
        <v>742</v>
      </c>
      <c r="F4142" t="s">
        <v>120</v>
      </c>
      <c r="G4142" t="s">
        <v>1000</v>
      </c>
      <c r="H4142">
        <v>3</v>
      </c>
    </row>
    <row r="4143" spans="1:8" x14ac:dyDescent="0.25">
      <c r="A4143" t="s">
        <v>604</v>
      </c>
      <c r="B4143">
        <v>3</v>
      </c>
      <c r="C4143">
        <v>10</v>
      </c>
      <c r="D4143" t="s">
        <v>737</v>
      </c>
      <c r="E4143" t="s">
        <v>742</v>
      </c>
      <c r="F4143" t="s">
        <v>120</v>
      </c>
      <c r="G4143" t="s">
        <v>81</v>
      </c>
      <c r="H4143">
        <v>0</v>
      </c>
    </row>
    <row r="4144" spans="1:8" x14ac:dyDescent="0.25">
      <c r="A4144" t="s">
        <v>604</v>
      </c>
      <c r="B4144">
        <v>3</v>
      </c>
      <c r="C4144">
        <v>10</v>
      </c>
      <c r="D4144" t="s">
        <v>737</v>
      </c>
      <c r="E4144" t="s">
        <v>742</v>
      </c>
      <c r="F4144" t="s">
        <v>152</v>
      </c>
      <c r="G4144" t="s">
        <v>1078</v>
      </c>
      <c r="H4144">
        <v>5</v>
      </c>
    </row>
    <row r="4145" spans="1:8" x14ac:dyDescent="0.25">
      <c r="A4145" t="s">
        <v>604</v>
      </c>
      <c r="B4145">
        <v>3</v>
      </c>
      <c r="C4145">
        <v>10</v>
      </c>
      <c r="D4145" t="s">
        <v>737</v>
      </c>
      <c r="E4145" t="s">
        <v>742</v>
      </c>
      <c r="F4145" t="s">
        <v>152</v>
      </c>
      <c r="G4145" t="s">
        <v>1000</v>
      </c>
      <c r="H4145">
        <v>1</v>
      </c>
    </row>
    <row r="4146" spans="1:8" x14ac:dyDescent="0.25">
      <c r="A4146" t="s">
        <v>604</v>
      </c>
      <c r="B4146">
        <v>3</v>
      </c>
      <c r="C4146">
        <v>10</v>
      </c>
      <c r="D4146" t="s">
        <v>737</v>
      </c>
      <c r="E4146" t="s">
        <v>742</v>
      </c>
      <c r="F4146" t="s">
        <v>790</v>
      </c>
      <c r="G4146" t="s">
        <v>1078</v>
      </c>
      <c r="H4146">
        <v>4</v>
      </c>
    </row>
    <row r="4147" spans="1:8" x14ac:dyDescent="0.25">
      <c r="A4147" t="s">
        <v>604</v>
      </c>
      <c r="B4147">
        <v>3</v>
      </c>
      <c r="C4147">
        <v>10</v>
      </c>
      <c r="D4147" t="s">
        <v>737</v>
      </c>
      <c r="E4147" t="s">
        <v>742</v>
      </c>
      <c r="F4147" t="s">
        <v>790</v>
      </c>
      <c r="G4147" t="s">
        <v>83</v>
      </c>
      <c r="H4147">
        <v>0</v>
      </c>
    </row>
    <row r="4148" spans="1:8" x14ac:dyDescent="0.25">
      <c r="A4148" t="s">
        <v>604</v>
      </c>
      <c r="B4148">
        <v>3</v>
      </c>
      <c r="C4148">
        <v>10</v>
      </c>
      <c r="D4148" t="s">
        <v>737</v>
      </c>
      <c r="E4148" t="s">
        <v>742</v>
      </c>
      <c r="F4148" t="s">
        <v>790</v>
      </c>
      <c r="G4148" t="s">
        <v>1000</v>
      </c>
      <c r="H4148">
        <v>25</v>
      </c>
    </row>
    <row r="4149" spans="1:8" x14ac:dyDescent="0.25">
      <c r="A4149" t="s">
        <v>604</v>
      </c>
      <c r="B4149">
        <v>3</v>
      </c>
      <c r="C4149">
        <v>10</v>
      </c>
      <c r="D4149" t="s">
        <v>737</v>
      </c>
      <c r="E4149" t="s">
        <v>742</v>
      </c>
      <c r="F4149" t="s">
        <v>790</v>
      </c>
      <c r="G4149" t="s">
        <v>81</v>
      </c>
      <c r="H4149">
        <v>1</v>
      </c>
    </row>
    <row r="4150" spans="1:8" x14ac:dyDescent="0.25">
      <c r="A4150" t="s">
        <v>604</v>
      </c>
      <c r="B4150">
        <v>3</v>
      </c>
      <c r="C4150">
        <v>11</v>
      </c>
      <c r="D4150" t="s">
        <v>744</v>
      </c>
      <c r="E4150" t="s">
        <v>745</v>
      </c>
      <c r="F4150" t="s">
        <v>136</v>
      </c>
      <c r="G4150" t="s">
        <v>1078</v>
      </c>
      <c r="H4150">
        <v>0</v>
      </c>
    </row>
    <row r="4151" spans="1:8" x14ac:dyDescent="0.25">
      <c r="A4151" t="s">
        <v>604</v>
      </c>
      <c r="B4151">
        <v>3</v>
      </c>
      <c r="C4151">
        <v>11</v>
      </c>
      <c r="D4151" t="s">
        <v>744</v>
      </c>
      <c r="E4151" t="s">
        <v>745</v>
      </c>
      <c r="F4151" t="s">
        <v>136</v>
      </c>
      <c r="G4151" t="s">
        <v>83</v>
      </c>
      <c r="H4151">
        <v>3</v>
      </c>
    </row>
    <row r="4152" spans="1:8" x14ac:dyDescent="0.25">
      <c r="A4152" t="s">
        <v>604</v>
      </c>
      <c r="B4152">
        <v>3</v>
      </c>
      <c r="C4152">
        <v>11</v>
      </c>
      <c r="D4152" t="s">
        <v>744</v>
      </c>
      <c r="E4152" t="s">
        <v>745</v>
      </c>
      <c r="F4152" t="s">
        <v>136</v>
      </c>
      <c r="G4152" t="s">
        <v>1000</v>
      </c>
      <c r="H4152">
        <v>1</v>
      </c>
    </row>
    <row r="4153" spans="1:8" x14ac:dyDescent="0.25">
      <c r="A4153" t="s">
        <v>604</v>
      </c>
      <c r="B4153">
        <v>3</v>
      </c>
      <c r="C4153">
        <v>11</v>
      </c>
      <c r="D4153" t="s">
        <v>744</v>
      </c>
      <c r="E4153" t="s">
        <v>745</v>
      </c>
      <c r="F4153" t="s">
        <v>136</v>
      </c>
      <c r="G4153" t="s">
        <v>81</v>
      </c>
      <c r="H4153">
        <v>1</v>
      </c>
    </row>
    <row r="4154" spans="1:8" x14ac:dyDescent="0.25">
      <c r="A4154" t="s">
        <v>604</v>
      </c>
      <c r="B4154">
        <v>3</v>
      </c>
      <c r="C4154">
        <v>11</v>
      </c>
      <c r="D4154" t="s">
        <v>744</v>
      </c>
      <c r="E4154" t="s">
        <v>745</v>
      </c>
      <c r="F4154" t="s">
        <v>153</v>
      </c>
      <c r="G4154" t="s">
        <v>1078</v>
      </c>
      <c r="H4154">
        <v>22</v>
      </c>
    </row>
    <row r="4155" spans="1:8" x14ac:dyDescent="0.25">
      <c r="A4155" t="s">
        <v>604</v>
      </c>
      <c r="B4155">
        <v>3</v>
      </c>
      <c r="C4155">
        <v>11</v>
      </c>
      <c r="D4155" t="s">
        <v>744</v>
      </c>
      <c r="E4155" t="s">
        <v>745</v>
      </c>
      <c r="F4155" t="s">
        <v>153</v>
      </c>
      <c r="G4155" t="s">
        <v>83</v>
      </c>
      <c r="H4155">
        <v>11</v>
      </c>
    </row>
    <row r="4156" spans="1:8" x14ac:dyDescent="0.25">
      <c r="A4156" t="s">
        <v>604</v>
      </c>
      <c r="B4156">
        <v>3</v>
      </c>
      <c r="C4156">
        <v>11</v>
      </c>
      <c r="D4156" t="s">
        <v>744</v>
      </c>
      <c r="E4156" t="s">
        <v>745</v>
      </c>
      <c r="F4156" t="s">
        <v>153</v>
      </c>
      <c r="G4156" t="s">
        <v>1000</v>
      </c>
      <c r="H4156">
        <v>85</v>
      </c>
    </row>
    <row r="4157" spans="1:8" x14ac:dyDescent="0.25">
      <c r="A4157" t="s">
        <v>604</v>
      </c>
      <c r="B4157">
        <v>3</v>
      </c>
      <c r="C4157">
        <v>11</v>
      </c>
      <c r="D4157" t="s">
        <v>744</v>
      </c>
      <c r="E4157" t="s">
        <v>745</v>
      </c>
      <c r="F4157" t="s">
        <v>153</v>
      </c>
      <c r="G4157" t="s">
        <v>81</v>
      </c>
      <c r="H4157">
        <v>15</v>
      </c>
    </row>
    <row r="4158" spans="1:8" x14ac:dyDescent="0.25">
      <c r="A4158" t="s">
        <v>604</v>
      </c>
      <c r="B4158">
        <v>3</v>
      </c>
      <c r="C4158">
        <v>11</v>
      </c>
      <c r="D4158" t="s">
        <v>744</v>
      </c>
      <c r="E4158" t="s">
        <v>745</v>
      </c>
      <c r="F4158" t="s">
        <v>154</v>
      </c>
      <c r="G4158" t="s">
        <v>1078</v>
      </c>
      <c r="H4158">
        <v>7</v>
      </c>
    </row>
    <row r="4159" spans="1:8" x14ac:dyDescent="0.25">
      <c r="A4159" t="s">
        <v>604</v>
      </c>
      <c r="B4159">
        <v>3</v>
      </c>
      <c r="C4159">
        <v>11</v>
      </c>
      <c r="D4159" t="s">
        <v>744</v>
      </c>
      <c r="E4159" t="s">
        <v>745</v>
      </c>
      <c r="F4159" t="s">
        <v>154</v>
      </c>
      <c r="G4159" t="s">
        <v>1000</v>
      </c>
      <c r="H4159">
        <v>2</v>
      </c>
    </row>
    <row r="4160" spans="1:8" x14ac:dyDescent="0.25">
      <c r="A4160" t="s">
        <v>604</v>
      </c>
      <c r="B4160">
        <v>3</v>
      </c>
      <c r="C4160">
        <v>11</v>
      </c>
      <c r="D4160" t="s">
        <v>744</v>
      </c>
      <c r="E4160" t="s">
        <v>745</v>
      </c>
      <c r="F4160" t="s">
        <v>154</v>
      </c>
      <c r="G4160" t="s">
        <v>81</v>
      </c>
      <c r="H4160">
        <v>0</v>
      </c>
    </row>
    <row r="4161" spans="1:8" x14ac:dyDescent="0.25">
      <c r="A4161" t="s">
        <v>604</v>
      </c>
      <c r="B4161">
        <v>3</v>
      </c>
      <c r="C4161">
        <v>11</v>
      </c>
      <c r="D4161" t="s">
        <v>744</v>
      </c>
      <c r="E4161" t="s">
        <v>745</v>
      </c>
      <c r="F4161" t="s">
        <v>144</v>
      </c>
      <c r="G4161" t="s">
        <v>1078</v>
      </c>
      <c r="H4161">
        <v>0</v>
      </c>
    </row>
    <row r="4162" spans="1:8" x14ac:dyDescent="0.25">
      <c r="A4162" t="s">
        <v>604</v>
      </c>
      <c r="B4162">
        <v>3</v>
      </c>
      <c r="C4162">
        <v>11</v>
      </c>
      <c r="D4162" t="s">
        <v>744</v>
      </c>
      <c r="E4162" t="s">
        <v>745</v>
      </c>
      <c r="F4162" t="s">
        <v>144</v>
      </c>
      <c r="G4162" t="s">
        <v>1000</v>
      </c>
      <c r="H4162">
        <v>141</v>
      </c>
    </row>
    <row r="4163" spans="1:8" x14ac:dyDescent="0.25">
      <c r="A4163" t="s">
        <v>604</v>
      </c>
      <c r="B4163">
        <v>3</v>
      </c>
      <c r="C4163">
        <v>11</v>
      </c>
      <c r="D4163" t="s">
        <v>744</v>
      </c>
      <c r="E4163" t="s">
        <v>745</v>
      </c>
      <c r="F4163" t="s">
        <v>144</v>
      </c>
      <c r="G4163" t="s">
        <v>81</v>
      </c>
      <c r="H4163">
        <v>133</v>
      </c>
    </row>
    <row r="4164" spans="1:8" x14ac:dyDescent="0.25">
      <c r="A4164" t="s">
        <v>604</v>
      </c>
      <c r="B4164">
        <v>3</v>
      </c>
      <c r="C4164">
        <v>11</v>
      </c>
      <c r="D4164" t="s">
        <v>744</v>
      </c>
      <c r="E4164" t="s">
        <v>745</v>
      </c>
      <c r="F4164" t="s">
        <v>103</v>
      </c>
      <c r="G4164" t="s">
        <v>83</v>
      </c>
      <c r="H4164">
        <v>49</v>
      </c>
    </row>
    <row r="4165" spans="1:8" x14ac:dyDescent="0.25">
      <c r="A4165" t="s">
        <v>604</v>
      </c>
      <c r="B4165">
        <v>3</v>
      </c>
      <c r="C4165">
        <v>11</v>
      </c>
      <c r="D4165" t="s">
        <v>744</v>
      </c>
      <c r="E4165" t="s">
        <v>745</v>
      </c>
      <c r="F4165" t="s">
        <v>103</v>
      </c>
      <c r="G4165" t="s">
        <v>85</v>
      </c>
      <c r="H4165">
        <v>39</v>
      </c>
    </row>
    <row r="4166" spans="1:8" x14ac:dyDescent="0.25">
      <c r="A4166" t="s">
        <v>604</v>
      </c>
      <c r="B4166">
        <v>3</v>
      </c>
      <c r="C4166">
        <v>11</v>
      </c>
      <c r="D4166" t="s">
        <v>744</v>
      </c>
      <c r="E4166" t="s">
        <v>745</v>
      </c>
      <c r="F4166" t="s">
        <v>103</v>
      </c>
      <c r="G4166" t="s">
        <v>1000</v>
      </c>
      <c r="H4166">
        <v>10</v>
      </c>
    </row>
    <row r="4167" spans="1:8" x14ac:dyDescent="0.25">
      <c r="A4167" t="s">
        <v>604</v>
      </c>
      <c r="B4167">
        <v>3</v>
      </c>
      <c r="C4167">
        <v>11</v>
      </c>
      <c r="D4167" t="s">
        <v>744</v>
      </c>
      <c r="E4167" t="s">
        <v>745</v>
      </c>
      <c r="F4167" t="s">
        <v>111</v>
      </c>
      <c r="G4167" t="s">
        <v>83</v>
      </c>
      <c r="H4167">
        <v>44</v>
      </c>
    </row>
    <row r="4168" spans="1:8" x14ac:dyDescent="0.25">
      <c r="A4168" t="s">
        <v>604</v>
      </c>
      <c r="B4168">
        <v>3</v>
      </c>
      <c r="C4168">
        <v>11</v>
      </c>
      <c r="D4168" t="s">
        <v>744</v>
      </c>
      <c r="E4168" t="s">
        <v>745</v>
      </c>
      <c r="F4168" t="s">
        <v>170</v>
      </c>
      <c r="G4168" t="s">
        <v>1078</v>
      </c>
      <c r="H4168">
        <v>0</v>
      </c>
    </row>
    <row r="4169" spans="1:8" x14ac:dyDescent="0.25">
      <c r="A4169" t="s">
        <v>604</v>
      </c>
      <c r="B4169">
        <v>3</v>
      </c>
      <c r="C4169">
        <v>11</v>
      </c>
      <c r="D4169" t="s">
        <v>744</v>
      </c>
      <c r="E4169" t="s">
        <v>745</v>
      </c>
      <c r="F4169" t="s">
        <v>170</v>
      </c>
      <c r="G4169" t="s">
        <v>83</v>
      </c>
      <c r="H4169">
        <v>10</v>
      </c>
    </row>
    <row r="4170" spans="1:8" x14ac:dyDescent="0.25">
      <c r="A4170" t="s">
        <v>604</v>
      </c>
      <c r="B4170">
        <v>3</v>
      </c>
      <c r="C4170">
        <v>11</v>
      </c>
      <c r="D4170" t="s">
        <v>744</v>
      </c>
      <c r="E4170" t="s">
        <v>745</v>
      </c>
      <c r="F4170" t="s">
        <v>170</v>
      </c>
      <c r="G4170" t="s">
        <v>85</v>
      </c>
      <c r="H4170">
        <v>11</v>
      </c>
    </row>
    <row r="4171" spans="1:8" x14ac:dyDescent="0.25">
      <c r="A4171" t="s">
        <v>604</v>
      </c>
      <c r="B4171">
        <v>3</v>
      </c>
      <c r="C4171">
        <v>11</v>
      </c>
      <c r="D4171" t="s">
        <v>744</v>
      </c>
      <c r="E4171" t="s">
        <v>745</v>
      </c>
      <c r="F4171" t="s">
        <v>170</v>
      </c>
      <c r="G4171" t="s">
        <v>87</v>
      </c>
      <c r="H4171">
        <v>11</v>
      </c>
    </row>
    <row r="4172" spans="1:8" x14ac:dyDescent="0.25">
      <c r="A4172" t="s">
        <v>604</v>
      </c>
      <c r="B4172">
        <v>3</v>
      </c>
      <c r="C4172">
        <v>11</v>
      </c>
      <c r="D4172" t="s">
        <v>744</v>
      </c>
      <c r="E4172" t="s">
        <v>745</v>
      </c>
      <c r="F4172" t="s">
        <v>170</v>
      </c>
      <c r="G4172" t="s">
        <v>1000</v>
      </c>
      <c r="H4172">
        <v>2</v>
      </c>
    </row>
    <row r="4173" spans="1:8" x14ac:dyDescent="0.25">
      <c r="A4173" t="s">
        <v>604</v>
      </c>
      <c r="B4173">
        <v>3</v>
      </c>
      <c r="C4173">
        <v>11</v>
      </c>
      <c r="D4173" t="s">
        <v>744</v>
      </c>
      <c r="E4173" t="s">
        <v>745</v>
      </c>
      <c r="F4173" t="s">
        <v>170</v>
      </c>
      <c r="G4173" t="s">
        <v>81</v>
      </c>
      <c r="H4173">
        <v>1</v>
      </c>
    </row>
    <row r="4174" spans="1:8" x14ac:dyDescent="0.25">
      <c r="A4174" t="s">
        <v>604</v>
      </c>
      <c r="B4174">
        <v>3</v>
      </c>
      <c r="C4174">
        <v>11</v>
      </c>
      <c r="D4174" t="s">
        <v>744</v>
      </c>
      <c r="E4174" t="s">
        <v>745</v>
      </c>
      <c r="F4174" t="s">
        <v>162</v>
      </c>
      <c r="G4174" t="s">
        <v>1078</v>
      </c>
      <c r="H4174">
        <v>54</v>
      </c>
    </row>
    <row r="4175" spans="1:8" x14ac:dyDescent="0.25">
      <c r="A4175" t="s">
        <v>604</v>
      </c>
      <c r="B4175">
        <v>3</v>
      </c>
      <c r="C4175">
        <v>11</v>
      </c>
      <c r="D4175" t="s">
        <v>744</v>
      </c>
      <c r="E4175" t="s">
        <v>745</v>
      </c>
      <c r="F4175" t="s">
        <v>162</v>
      </c>
      <c r="G4175" t="s">
        <v>1000</v>
      </c>
      <c r="H4175">
        <v>383</v>
      </c>
    </row>
    <row r="4176" spans="1:8" x14ac:dyDescent="0.25">
      <c r="A4176" t="s">
        <v>604</v>
      </c>
      <c r="B4176">
        <v>3</v>
      </c>
      <c r="C4176">
        <v>11</v>
      </c>
      <c r="D4176" t="s">
        <v>744</v>
      </c>
      <c r="E4176" t="s">
        <v>745</v>
      </c>
      <c r="F4176" t="s">
        <v>162</v>
      </c>
      <c r="G4176" t="s">
        <v>81</v>
      </c>
      <c r="H4176">
        <v>53</v>
      </c>
    </row>
    <row r="4177" spans="1:8" x14ac:dyDescent="0.25">
      <c r="A4177" t="s">
        <v>604</v>
      </c>
      <c r="B4177">
        <v>3</v>
      </c>
      <c r="C4177">
        <v>11</v>
      </c>
      <c r="D4177" t="s">
        <v>744</v>
      </c>
      <c r="E4177" t="s">
        <v>745</v>
      </c>
      <c r="F4177" t="s">
        <v>95</v>
      </c>
      <c r="G4177" t="s">
        <v>1000</v>
      </c>
      <c r="H4177">
        <v>102</v>
      </c>
    </row>
    <row r="4178" spans="1:8" x14ac:dyDescent="0.25">
      <c r="A4178" t="s">
        <v>604</v>
      </c>
      <c r="B4178">
        <v>3</v>
      </c>
      <c r="C4178">
        <v>11</v>
      </c>
      <c r="D4178" t="s">
        <v>744</v>
      </c>
      <c r="E4178" t="s">
        <v>745</v>
      </c>
      <c r="F4178" t="s">
        <v>789</v>
      </c>
      <c r="G4178" t="s">
        <v>83</v>
      </c>
      <c r="H4178">
        <v>7</v>
      </c>
    </row>
    <row r="4179" spans="1:8" x14ac:dyDescent="0.25">
      <c r="A4179" t="s">
        <v>604</v>
      </c>
      <c r="B4179">
        <v>3</v>
      </c>
      <c r="C4179">
        <v>11</v>
      </c>
      <c r="D4179" t="s">
        <v>744</v>
      </c>
      <c r="E4179" t="s">
        <v>745</v>
      </c>
      <c r="F4179" t="s">
        <v>789</v>
      </c>
      <c r="G4179" t="s">
        <v>1000</v>
      </c>
      <c r="H4179">
        <v>21</v>
      </c>
    </row>
    <row r="4180" spans="1:8" x14ac:dyDescent="0.25">
      <c r="A4180" t="s">
        <v>604</v>
      </c>
      <c r="B4180">
        <v>3</v>
      </c>
      <c r="C4180">
        <v>11</v>
      </c>
      <c r="D4180" t="s">
        <v>744</v>
      </c>
      <c r="E4180" t="s">
        <v>745</v>
      </c>
      <c r="F4180" t="s">
        <v>789</v>
      </c>
      <c r="G4180" t="s">
        <v>81</v>
      </c>
      <c r="H4180">
        <v>76</v>
      </c>
    </row>
    <row r="4181" spans="1:8" x14ac:dyDescent="0.25">
      <c r="A4181" t="s">
        <v>604</v>
      </c>
      <c r="B4181">
        <v>3</v>
      </c>
      <c r="C4181">
        <v>11</v>
      </c>
      <c r="D4181" t="s">
        <v>744</v>
      </c>
      <c r="E4181" t="s">
        <v>745</v>
      </c>
      <c r="F4181" t="s">
        <v>128</v>
      </c>
      <c r="G4181" t="s">
        <v>1078</v>
      </c>
      <c r="H4181">
        <v>0</v>
      </c>
    </row>
    <row r="4182" spans="1:8" x14ac:dyDescent="0.25">
      <c r="A4182" t="s">
        <v>604</v>
      </c>
      <c r="B4182">
        <v>3</v>
      </c>
      <c r="C4182">
        <v>11</v>
      </c>
      <c r="D4182" t="s">
        <v>744</v>
      </c>
      <c r="E4182" t="s">
        <v>745</v>
      </c>
      <c r="F4182" t="s">
        <v>128</v>
      </c>
      <c r="G4182" t="s">
        <v>83</v>
      </c>
      <c r="H4182">
        <v>3</v>
      </c>
    </row>
    <row r="4183" spans="1:8" x14ac:dyDescent="0.25">
      <c r="A4183" t="s">
        <v>604</v>
      </c>
      <c r="B4183">
        <v>3</v>
      </c>
      <c r="C4183">
        <v>11</v>
      </c>
      <c r="D4183" t="s">
        <v>744</v>
      </c>
      <c r="E4183" t="s">
        <v>745</v>
      </c>
      <c r="F4183" t="s">
        <v>128</v>
      </c>
      <c r="G4183" t="s">
        <v>1000</v>
      </c>
      <c r="H4183">
        <v>3</v>
      </c>
    </row>
    <row r="4184" spans="1:8" x14ac:dyDescent="0.25">
      <c r="A4184" t="s">
        <v>604</v>
      </c>
      <c r="B4184">
        <v>3</v>
      </c>
      <c r="C4184">
        <v>11</v>
      </c>
      <c r="D4184" t="s">
        <v>744</v>
      </c>
      <c r="E4184" t="s">
        <v>745</v>
      </c>
      <c r="F4184" t="s">
        <v>128</v>
      </c>
      <c r="G4184" t="s">
        <v>81</v>
      </c>
      <c r="H4184">
        <v>60</v>
      </c>
    </row>
    <row r="4185" spans="1:8" x14ac:dyDescent="0.25">
      <c r="A4185" t="s">
        <v>604</v>
      </c>
      <c r="B4185">
        <v>3</v>
      </c>
      <c r="C4185">
        <v>11</v>
      </c>
      <c r="D4185" t="s">
        <v>744</v>
      </c>
      <c r="E4185" t="s">
        <v>745</v>
      </c>
      <c r="F4185" t="s">
        <v>77</v>
      </c>
      <c r="G4185" t="s">
        <v>1078</v>
      </c>
      <c r="H4185">
        <v>0</v>
      </c>
    </row>
    <row r="4186" spans="1:8" x14ac:dyDescent="0.25">
      <c r="A4186" t="s">
        <v>604</v>
      </c>
      <c r="B4186">
        <v>3</v>
      </c>
      <c r="C4186">
        <v>11</v>
      </c>
      <c r="D4186" t="s">
        <v>744</v>
      </c>
      <c r="E4186" t="s">
        <v>745</v>
      </c>
      <c r="F4186" t="s">
        <v>77</v>
      </c>
      <c r="G4186" t="s">
        <v>1000</v>
      </c>
      <c r="H4186">
        <v>10</v>
      </c>
    </row>
    <row r="4187" spans="1:8" x14ac:dyDescent="0.25">
      <c r="A4187" t="s">
        <v>604</v>
      </c>
      <c r="B4187">
        <v>3</v>
      </c>
      <c r="C4187">
        <v>11</v>
      </c>
      <c r="D4187" t="s">
        <v>744</v>
      </c>
      <c r="E4187" t="s">
        <v>745</v>
      </c>
      <c r="F4187" t="s">
        <v>77</v>
      </c>
      <c r="G4187" t="s">
        <v>81</v>
      </c>
      <c r="H4187">
        <v>33</v>
      </c>
    </row>
    <row r="4188" spans="1:8" x14ac:dyDescent="0.25">
      <c r="A4188" t="s">
        <v>604</v>
      </c>
      <c r="B4188">
        <v>3</v>
      </c>
      <c r="C4188">
        <v>11</v>
      </c>
      <c r="D4188" t="s">
        <v>744</v>
      </c>
      <c r="E4188" t="s">
        <v>745</v>
      </c>
      <c r="F4188" t="s">
        <v>119</v>
      </c>
      <c r="G4188" t="s">
        <v>1078</v>
      </c>
      <c r="H4188">
        <v>1</v>
      </c>
    </row>
    <row r="4189" spans="1:8" x14ac:dyDescent="0.25">
      <c r="A4189" t="s">
        <v>604</v>
      </c>
      <c r="B4189">
        <v>3</v>
      </c>
      <c r="C4189">
        <v>11</v>
      </c>
      <c r="D4189" t="s">
        <v>744</v>
      </c>
      <c r="E4189" t="s">
        <v>745</v>
      </c>
      <c r="F4189" t="s">
        <v>119</v>
      </c>
      <c r="G4189" t="s">
        <v>1000</v>
      </c>
      <c r="H4189">
        <v>0</v>
      </c>
    </row>
    <row r="4190" spans="1:8" x14ac:dyDescent="0.25">
      <c r="A4190" t="s">
        <v>604</v>
      </c>
      <c r="B4190">
        <v>3</v>
      </c>
      <c r="C4190">
        <v>11</v>
      </c>
      <c r="D4190" t="s">
        <v>744</v>
      </c>
      <c r="E4190" t="s">
        <v>745</v>
      </c>
      <c r="F4190" t="s">
        <v>119</v>
      </c>
      <c r="G4190" t="s">
        <v>81</v>
      </c>
      <c r="H4190">
        <v>2</v>
      </c>
    </row>
    <row r="4191" spans="1:8" x14ac:dyDescent="0.25">
      <c r="A4191" t="s">
        <v>604</v>
      </c>
      <c r="B4191">
        <v>3</v>
      </c>
      <c r="C4191">
        <v>11</v>
      </c>
      <c r="D4191" t="s">
        <v>744</v>
      </c>
      <c r="E4191" t="s">
        <v>745</v>
      </c>
      <c r="F4191" t="s">
        <v>120</v>
      </c>
      <c r="G4191" t="s">
        <v>83</v>
      </c>
      <c r="H4191">
        <v>23</v>
      </c>
    </row>
    <row r="4192" spans="1:8" x14ac:dyDescent="0.25">
      <c r="A4192" t="s">
        <v>604</v>
      </c>
      <c r="B4192">
        <v>3</v>
      </c>
      <c r="C4192">
        <v>11</v>
      </c>
      <c r="D4192" t="s">
        <v>744</v>
      </c>
      <c r="E4192" t="s">
        <v>745</v>
      </c>
      <c r="F4192" t="s">
        <v>120</v>
      </c>
      <c r="G4192" t="s">
        <v>1000</v>
      </c>
      <c r="H4192">
        <v>3</v>
      </c>
    </row>
    <row r="4193" spans="1:8" x14ac:dyDescent="0.25">
      <c r="A4193" t="s">
        <v>604</v>
      </c>
      <c r="B4193">
        <v>3</v>
      </c>
      <c r="C4193">
        <v>11</v>
      </c>
      <c r="D4193" t="s">
        <v>744</v>
      </c>
      <c r="E4193" t="s">
        <v>745</v>
      </c>
      <c r="F4193" t="s">
        <v>120</v>
      </c>
      <c r="G4193" t="s">
        <v>81</v>
      </c>
      <c r="H4193">
        <v>12</v>
      </c>
    </row>
    <row r="4194" spans="1:8" x14ac:dyDescent="0.25">
      <c r="A4194" t="s">
        <v>604</v>
      </c>
      <c r="B4194">
        <v>3</v>
      </c>
      <c r="C4194">
        <v>11</v>
      </c>
      <c r="D4194" t="s">
        <v>744</v>
      </c>
      <c r="E4194" t="s">
        <v>745</v>
      </c>
      <c r="F4194" t="s">
        <v>152</v>
      </c>
      <c r="G4194" t="s">
        <v>1078</v>
      </c>
      <c r="H4194">
        <v>42</v>
      </c>
    </row>
    <row r="4195" spans="1:8" x14ac:dyDescent="0.25">
      <c r="A4195" t="s">
        <v>604</v>
      </c>
      <c r="B4195">
        <v>3</v>
      </c>
      <c r="C4195">
        <v>11</v>
      </c>
      <c r="D4195" t="s">
        <v>744</v>
      </c>
      <c r="E4195" t="s">
        <v>745</v>
      </c>
      <c r="F4195" t="s">
        <v>152</v>
      </c>
      <c r="G4195" t="s">
        <v>1000</v>
      </c>
      <c r="H4195">
        <v>74</v>
      </c>
    </row>
    <row r="4196" spans="1:8" x14ac:dyDescent="0.25">
      <c r="A4196" t="s">
        <v>604</v>
      </c>
      <c r="B4196">
        <v>3</v>
      </c>
      <c r="C4196">
        <v>11</v>
      </c>
      <c r="D4196" t="s">
        <v>744</v>
      </c>
      <c r="E4196" t="s">
        <v>745</v>
      </c>
      <c r="F4196" t="s">
        <v>790</v>
      </c>
      <c r="G4196" t="s">
        <v>1078</v>
      </c>
      <c r="H4196">
        <v>0</v>
      </c>
    </row>
    <row r="4197" spans="1:8" x14ac:dyDescent="0.25">
      <c r="A4197" t="s">
        <v>604</v>
      </c>
      <c r="B4197">
        <v>3</v>
      </c>
      <c r="C4197">
        <v>11</v>
      </c>
      <c r="D4197" t="s">
        <v>744</v>
      </c>
      <c r="E4197" t="s">
        <v>745</v>
      </c>
      <c r="F4197" t="s">
        <v>790</v>
      </c>
      <c r="G4197" t="s">
        <v>83</v>
      </c>
      <c r="H4197">
        <v>123</v>
      </c>
    </row>
    <row r="4198" spans="1:8" x14ac:dyDescent="0.25">
      <c r="A4198" t="s">
        <v>604</v>
      </c>
      <c r="B4198">
        <v>3</v>
      </c>
      <c r="C4198">
        <v>11</v>
      </c>
      <c r="D4198" t="s">
        <v>744</v>
      </c>
      <c r="E4198" t="s">
        <v>745</v>
      </c>
      <c r="F4198" t="s">
        <v>790</v>
      </c>
      <c r="G4198" t="s">
        <v>1000</v>
      </c>
      <c r="H4198">
        <v>594</v>
      </c>
    </row>
    <row r="4199" spans="1:8" x14ac:dyDescent="0.25">
      <c r="A4199" t="s">
        <v>604</v>
      </c>
      <c r="B4199">
        <v>3</v>
      </c>
      <c r="C4199">
        <v>11</v>
      </c>
      <c r="D4199" t="s">
        <v>744</v>
      </c>
      <c r="E4199" t="s">
        <v>745</v>
      </c>
      <c r="F4199" t="s">
        <v>790</v>
      </c>
      <c r="G4199" t="s">
        <v>81</v>
      </c>
      <c r="H4199">
        <v>970</v>
      </c>
    </row>
    <row r="4200" spans="1:8" x14ac:dyDescent="0.25">
      <c r="A4200" t="s">
        <v>604</v>
      </c>
      <c r="B4200">
        <v>3</v>
      </c>
      <c r="C4200">
        <v>11</v>
      </c>
      <c r="D4200" t="s">
        <v>744</v>
      </c>
      <c r="E4200" t="s">
        <v>746</v>
      </c>
      <c r="F4200" t="s">
        <v>136</v>
      </c>
      <c r="G4200" t="s">
        <v>1078</v>
      </c>
      <c r="H4200">
        <v>0</v>
      </c>
    </row>
    <row r="4201" spans="1:8" x14ac:dyDescent="0.25">
      <c r="A4201" t="s">
        <v>604</v>
      </c>
      <c r="B4201">
        <v>3</v>
      </c>
      <c r="C4201">
        <v>11</v>
      </c>
      <c r="D4201" t="s">
        <v>744</v>
      </c>
      <c r="E4201" t="s">
        <v>746</v>
      </c>
      <c r="F4201" t="s">
        <v>136</v>
      </c>
      <c r="G4201" t="s">
        <v>83</v>
      </c>
      <c r="H4201">
        <v>0</v>
      </c>
    </row>
    <row r="4202" spans="1:8" x14ac:dyDescent="0.25">
      <c r="A4202" t="s">
        <v>604</v>
      </c>
      <c r="B4202">
        <v>3</v>
      </c>
      <c r="C4202">
        <v>11</v>
      </c>
      <c r="D4202" t="s">
        <v>744</v>
      </c>
      <c r="E4202" t="s">
        <v>746</v>
      </c>
      <c r="F4202" t="s">
        <v>136</v>
      </c>
      <c r="G4202" t="s">
        <v>1000</v>
      </c>
      <c r="H4202">
        <v>0</v>
      </c>
    </row>
    <row r="4203" spans="1:8" x14ac:dyDescent="0.25">
      <c r="A4203" t="s">
        <v>604</v>
      </c>
      <c r="B4203">
        <v>3</v>
      </c>
      <c r="C4203">
        <v>11</v>
      </c>
      <c r="D4203" t="s">
        <v>744</v>
      </c>
      <c r="E4203" t="s">
        <v>746</v>
      </c>
      <c r="F4203" t="s">
        <v>136</v>
      </c>
      <c r="G4203" t="s">
        <v>81</v>
      </c>
      <c r="H4203">
        <v>0</v>
      </c>
    </row>
    <row r="4204" spans="1:8" x14ac:dyDescent="0.25">
      <c r="A4204" t="s">
        <v>604</v>
      </c>
      <c r="B4204">
        <v>3</v>
      </c>
      <c r="C4204">
        <v>11</v>
      </c>
      <c r="D4204" t="s">
        <v>744</v>
      </c>
      <c r="E4204" t="s">
        <v>746</v>
      </c>
      <c r="F4204" t="s">
        <v>153</v>
      </c>
      <c r="G4204" t="s">
        <v>1078</v>
      </c>
      <c r="H4204">
        <v>56</v>
      </c>
    </row>
    <row r="4205" spans="1:8" x14ac:dyDescent="0.25">
      <c r="A4205" t="s">
        <v>604</v>
      </c>
      <c r="B4205">
        <v>3</v>
      </c>
      <c r="C4205">
        <v>11</v>
      </c>
      <c r="D4205" t="s">
        <v>744</v>
      </c>
      <c r="E4205" t="s">
        <v>746</v>
      </c>
      <c r="F4205" t="s">
        <v>153</v>
      </c>
      <c r="G4205" t="s">
        <v>83</v>
      </c>
      <c r="H4205">
        <v>0</v>
      </c>
    </row>
    <row r="4206" spans="1:8" x14ac:dyDescent="0.25">
      <c r="A4206" t="s">
        <v>604</v>
      </c>
      <c r="B4206">
        <v>3</v>
      </c>
      <c r="C4206">
        <v>11</v>
      </c>
      <c r="D4206" t="s">
        <v>744</v>
      </c>
      <c r="E4206" t="s">
        <v>746</v>
      </c>
      <c r="F4206" t="s">
        <v>153</v>
      </c>
      <c r="G4206" t="s">
        <v>1000</v>
      </c>
      <c r="H4206">
        <v>0</v>
      </c>
    </row>
    <row r="4207" spans="1:8" x14ac:dyDescent="0.25">
      <c r="A4207" t="s">
        <v>604</v>
      </c>
      <c r="B4207">
        <v>3</v>
      </c>
      <c r="C4207">
        <v>11</v>
      </c>
      <c r="D4207" t="s">
        <v>744</v>
      </c>
      <c r="E4207" t="s">
        <v>746</v>
      </c>
      <c r="F4207" t="s">
        <v>153</v>
      </c>
      <c r="G4207" t="s">
        <v>81</v>
      </c>
      <c r="H4207">
        <v>0</v>
      </c>
    </row>
    <row r="4208" spans="1:8" x14ac:dyDescent="0.25">
      <c r="A4208" t="s">
        <v>604</v>
      </c>
      <c r="B4208">
        <v>3</v>
      </c>
      <c r="C4208">
        <v>11</v>
      </c>
      <c r="D4208" t="s">
        <v>744</v>
      </c>
      <c r="E4208" t="s">
        <v>746</v>
      </c>
      <c r="F4208" t="s">
        <v>154</v>
      </c>
      <c r="G4208" t="s">
        <v>1078</v>
      </c>
      <c r="H4208">
        <v>45</v>
      </c>
    </row>
    <row r="4209" spans="1:8" x14ac:dyDescent="0.25">
      <c r="A4209" t="s">
        <v>604</v>
      </c>
      <c r="B4209">
        <v>3</v>
      </c>
      <c r="C4209">
        <v>11</v>
      </c>
      <c r="D4209" t="s">
        <v>744</v>
      </c>
      <c r="E4209" t="s">
        <v>746</v>
      </c>
      <c r="F4209" t="s">
        <v>154</v>
      </c>
      <c r="G4209" t="s">
        <v>1000</v>
      </c>
      <c r="H4209">
        <v>0</v>
      </c>
    </row>
    <row r="4210" spans="1:8" x14ac:dyDescent="0.25">
      <c r="A4210" t="s">
        <v>604</v>
      </c>
      <c r="B4210">
        <v>3</v>
      </c>
      <c r="C4210">
        <v>11</v>
      </c>
      <c r="D4210" t="s">
        <v>744</v>
      </c>
      <c r="E4210" t="s">
        <v>746</v>
      </c>
      <c r="F4210" t="s">
        <v>154</v>
      </c>
      <c r="G4210" t="s">
        <v>81</v>
      </c>
      <c r="H4210">
        <v>0</v>
      </c>
    </row>
    <row r="4211" spans="1:8" x14ac:dyDescent="0.25">
      <c r="A4211" t="s">
        <v>604</v>
      </c>
      <c r="B4211">
        <v>3</v>
      </c>
      <c r="C4211">
        <v>11</v>
      </c>
      <c r="D4211" t="s">
        <v>744</v>
      </c>
      <c r="E4211" t="s">
        <v>746</v>
      </c>
      <c r="F4211" t="s">
        <v>144</v>
      </c>
      <c r="G4211" t="s">
        <v>1078</v>
      </c>
      <c r="H4211">
        <v>0</v>
      </c>
    </row>
    <row r="4212" spans="1:8" x14ac:dyDescent="0.25">
      <c r="A4212" t="s">
        <v>604</v>
      </c>
      <c r="B4212">
        <v>3</v>
      </c>
      <c r="C4212">
        <v>11</v>
      </c>
      <c r="D4212" t="s">
        <v>744</v>
      </c>
      <c r="E4212" t="s">
        <v>746</v>
      </c>
      <c r="F4212" t="s">
        <v>144</v>
      </c>
      <c r="G4212" t="s">
        <v>1000</v>
      </c>
      <c r="H4212">
        <v>0</v>
      </c>
    </row>
    <row r="4213" spans="1:8" x14ac:dyDescent="0.25">
      <c r="A4213" t="s">
        <v>604</v>
      </c>
      <c r="B4213">
        <v>3</v>
      </c>
      <c r="C4213">
        <v>11</v>
      </c>
      <c r="D4213" t="s">
        <v>744</v>
      </c>
      <c r="E4213" t="s">
        <v>746</v>
      </c>
      <c r="F4213" t="s">
        <v>144</v>
      </c>
      <c r="G4213" t="s">
        <v>81</v>
      </c>
      <c r="H4213">
        <v>0</v>
      </c>
    </row>
    <row r="4214" spans="1:8" x14ac:dyDescent="0.25">
      <c r="A4214" t="s">
        <v>604</v>
      </c>
      <c r="B4214">
        <v>3</v>
      </c>
      <c r="C4214">
        <v>11</v>
      </c>
      <c r="D4214" t="s">
        <v>744</v>
      </c>
      <c r="E4214" t="s">
        <v>746</v>
      </c>
      <c r="F4214" t="s">
        <v>103</v>
      </c>
      <c r="G4214" t="s">
        <v>83</v>
      </c>
      <c r="H4214">
        <v>0</v>
      </c>
    </row>
    <row r="4215" spans="1:8" x14ac:dyDescent="0.25">
      <c r="A4215" t="s">
        <v>604</v>
      </c>
      <c r="B4215">
        <v>3</v>
      </c>
      <c r="C4215">
        <v>11</v>
      </c>
      <c r="D4215" t="s">
        <v>744</v>
      </c>
      <c r="E4215" t="s">
        <v>746</v>
      </c>
      <c r="F4215" t="s">
        <v>103</v>
      </c>
      <c r="G4215" t="s">
        <v>1000</v>
      </c>
      <c r="H4215">
        <v>0</v>
      </c>
    </row>
    <row r="4216" spans="1:8" x14ac:dyDescent="0.25">
      <c r="A4216" t="s">
        <v>604</v>
      </c>
      <c r="B4216">
        <v>3</v>
      </c>
      <c r="C4216">
        <v>11</v>
      </c>
      <c r="D4216" t="s">
        <v>744</v>
      </c>
      <c r="E4216" t="s">
        <v>746</v>
      </c>
      <c r="F4216" t="s">
        <v>111</v>
      </c>
      <c r="G4216" t="s">
        <v>83</v>
      </c>
      <c r="H4216">
        <v>0</v>
      </c>
    </row>
    <row r="4217" spans="1:8" x14ac:dyDescent="0.25">
      <c r="A4217" t="s">
        <v>604</v>
      </c>
      <c r="B4217">
        <v>3</v>
      </c>
      <c r="C4217">
        <v>11</v>
      </c>
      <c r="D4217" t="s">
        <v>744</v>
      </c>
      <c r="E4217" t="s">
        <v>746</v>
      </c>
      <c r="F4217" t="s">
        <v>170</v>
      </c>
      <c r="G4217" t="s">
        <v>1078</v>
      </c>
      <c r="H4217">
        <v>0</v>
      </c>
    </row>
    <row r="4218" spans="1:8" x14ac:dyDescent="0.25">
      <c r="A4218" t="s">
        <v>604</v>
      </c>
      <c r="B4218">
        <v>3</v>
      </c>
      <c r="C4218">
        <v>11</v>
      </c>
      <c r="D4218" t="s">
        <v>744</v>
      </c>
      <c r="E4218" t="s">
        <v>746</v>
      </c>
      <c r="F4218" t="s">
        <v>170</v>
      </c>
      <c r="G4218" t="s">
        <v>83</v>
      </c>
      <c r="H4218">
        <v>0</v>
      </c>
    </row>
    <row r="4219" spans="1:8" x14ac:dyDescent="0.25">
      <c r="A4219" t="s">
        <v>604</v>
      </c>
      <c r="B4219">
        <v>3</v>
      </c>
      <c r="C4219">
        <v>11</v>
      </c>
      <c r="D4219" t="s">
        <v>744</v>
      </c>
      <c r="E4219" t="s">
        <v>746</v>
      </c>
      <c r="F4219" t="s">
        <v>170</v>
      </c>
      <c r="G4219" t="s">
        <v>85</v>
      </c>
      <c r="H4219">
        <v>0</v>
      </c>
    </row>
    <row r="4220" spans="1:8" x14ac:dyDescent="0.25">
      <c r="A4220" t="s">
        <v>604</v>
      </c>
      <c r="B4220">
        <v>3</v>
      </c>
      <c r="C4220">
        <v>11</v>
      </c>
      <c r="D4220" t="s">
        <v>744</v>
      </c>
      <c r="E4220" t="s">
        <v>746</v>
      </c>
      <c r="F4220" t="s">
        <v>170</v>
      </c>
      <c r="G4220" t="s">
        <v>87</v>
      </c>
      <c r="H4220">
        <v>0</v>
      </c>
    </row>
    <row r="4221" spans="1:8" x14ac:dyDescent="0.25">
      <c r="A4221" t="s">
        <v>604</v>
      </c>
      <c r="B4221">
        <v>3</v>
      </c>
      <c r="C4221">
        <v>11</v>
      </c>
      <c r="D4221" t="s">
        <v>744</v>
      </c>
      <c r="E4221" t="s">
        <v>746</v>
      </c>
      <c r="F4221" t="s">
        <v>170</v>
      </c>
      <c r="G4221" t="s">
        <v>1000</v>
      </c>
      <c r="H4221">
        <v>0</v>
      </c>
    </row>
    <row r="4222" spans="1:8" x14ac:dyDescent="0.25">
      <c r="A4222" t="s">
        <v>604</v>
      </c>
      <c r="B4222">
        <v>3</v>
      </c>
      <c r="C4222">
        <v>11</v>
      </c>
      <c r="D4222" t="s">
        <v>744</v>
      </c>
      <c r="E4222" t="s">
        <v>746</v>
      </c>
      <c r="F4222" t="s">
        <v>170</v>
      </c>
      <c r="G4222" t="s">
        <v>81</v>
      </c>
      <c r="H4222">
        <v>0</v>
      </c>
    </row>
    <row r="4223" spans="1:8" x14ac:dyDescent="0.25">
      <c r="A4223" t="s">
        <v>604</v>
      </c>
      <c r="B4223">
        <v>3</v>
      </c>
      <c r="C4223">
        <v>11</v>
      </c>
      <c r="D4223" t="s">
        <v>744</v>
      </c>
      <c r="E4223" t="s">
        <v>746</v>
      </c>
      <c r="F4223" t="s">
        <v>162</v>
      </c>
      <c r="G4223" t="s">
        <v>1078</v>
      </c>
      <c r="H4223">
        <v>41</v>
      </c>
    </row>
    <row r="4224" spans="1:8" x14ac:dyDescent="0.25">
      <c r="A4224" t="s">
        <v>604</v>
      </c>
      <c r="B4224">
        <v>3</v>
      </c>
      <c r="C4224">
        <v>11</v>
      </c>
      <c r="D4224" t="s">
        <v>744</v>
      </c>
      <c r="E4224" t="s">
        <v>746</v>
      </c>
      <c r="F4224" t="s">
        <v>162</v>
      </c>
      <c r="G4224" t="s">
        <v>1000</v>
      </c>
      <c r="H4224">
        <v>0</v>
      </c>
    </row>
    <row r="4225" spans="1:8" x14ac:dyDescent="0.25">
      <c r="A4225" t="s">
        <v>604</v>
      </c>
      <c r="B4225">
        <v>3</v>
      </c>
      <c r="C4225">
        <v>11</v>
      </c>
      <c r="D4225" t="s">
        <v>744</v>
      </c>
      <c r="E4225" t="s">
        <v>746</v>
      </c>
      <c r="F4225" t="s">
        <v>162</v>
      </c>
      <c r="G4225" t="s">
        <v>81</v>
      </c>
      <c r="H4225">
        <v>0</v>
      </c>
    </row>
    <row r="4226" spans="1:8" x14ac:dyDescent="0.25">
      <c r="A4226" t="s">
        <v>604</v>
      </c>
      <c r="B4226">
        <v>3</v>
      </c>
      <c r="C4226">
        <v>11</v>
      </c>
      <c r="D4226" t="s">
        <v>744</v>
      </c>
      <c r="E4226" t="s">
        <v>746</v>
      </c>
      <c r="F4226" t="s">
        <v>95</v>
      </c>
      <c r="G4226" t="s">
        <v>1000</v>
      </c>
      <c r="H4226">
        <v>0</v>
      </c>
    </row>
    <row r="4227" spans="1:8" x14ac:dyDescent="0.25">
      <c r="A4227" t="s">
        <v>604</v>
      </c>
      <c r="B4227">
        <v>3</v>
      </c>
      <c r="C4227">
        <v>11</v>
      </c>
      <c r="D4227" t="s">
        <v>744</v>
      </c>
      <c r="E4227" t="s">
        <v>746</v>
      </c>
      <c r="F4227" t="s">
        <v>789</v>
      </c>
      <c r="G4227" t="s">
        <v>83</v>
      </c>
      <c r="H4227">
        <v>0</v>
      </c>
    </row>
    <row r="4228" spans="1:8" x14ac:dyDescent="0.25">
      <c r="A4228" t="s">
        <v>604</v>
      </c>
      <c r="B4228">
        <v>3</v>
      </c>
      <c r="C4228">
        <v>11</v>
      </c>
      <c r="D4228" t="s">
        <v>744</v>
      </c>
      <c r="E4228" t="s">
        <v>746</v>
      </c>
      <c r="F4228" t="s">
        <v>789</v>
      </c>
      <c r="G4228" t="s">
        <v>1000</v>
      </c>
      <c r="H4228">
        <v>0</v>
      </c>
    </row>
    <row r="4229" spans="1:8" x14ac:dyDescent="0.25">
      <c r="A4229" t="s">
        <v>604</v>
      </c>
      <c r="B4229">
        <v>3</v>
      </c>
      <c r="C4229">
        <v>11</v>
      </c>
      <c r="D4229" t="s">
        <v>744</v>
      </c>
      <c r="E4229" t="s">
        <v>746</v>
      </c>
      <c r="F4229" t="s">
        <v>789</v>
      </c>
      <c r="G4229" t="s">
        <v>81</v>
      </c>
      <c r="H4229">
        <v>0</v>
      </c>
    </row>
    <row r="4230" spans="1:8" x14ac:dyDescent="0.25">
      <c r="A4230" t="s">
        <v>604</v>
      </c>
      <c r="B4230">
        <v>3</v>
      </c>
      <c r="C4230">
        <v>11</v>
      </c>
      <c r="D4230" t="s">
        <v>744</v>
      </c>
      <c r="E4230" t="s">
        <v>746</v>
      </c>
      <c r="F4230" t="s">
        <v>128</v>
      </c>
      <c r="G4230" t="s">
        <v>1078</v>
      </c>
      <c r="H4230">
        <v>0</v>
      </c>
    </row>
    <row r="4231" spans="1:8" x14ac:dyDescent="0.25">
      <c r="A4231" t="s">
        <v>604</v>
      </c>
      <c r="B4231">
        <v>3</v>
      </c>
      <c r="C4231">
        <v>11</v>
      </c>
      <c r="D4231" t="s">
        <v>744</v>
      </c>
      <c r="E4231" t="s">
        <v>746</v>
      </c>
      <c r="F4231" t="s">
        <v>128</v>
      </c>
      <c r="G4231" t="s">
        <v>83</v>
      </c>
      <c r="H4231">
        <v>0</v>
      </c>
    </row>
    <row r="4232" spans="1:8" x14ac:dyDescent="0.25">
      <c r="A4232" t="s">
        <v>604</v>
      </c>
      <c r="B4232">
        <v>3</v>
      </c>
      <c r="C4232">
        <v>11</v>
      </c>
      <c r="D4232" t="s">
        <v>744</v>
      </c>
      <c r="E4232" t="s">
        <v>746</v>
      </c>
      <c r="F4232" t="s">
        <v>128</v>
      </c>
      <c r="G4232" t="s">
        <v>1000</v>
      </c>
      <c r="H4232">
        <v>0</v>
      </c>
    </row>
    <row r="4233" spans="1:8" x14ac:dyDescent="0.25">
      <c r="A4233" t="s">
        <v>604</v>
      </c>
      <c r="B4233">
        <v>3</v>
      </c>
      <c r="C4233">
        <v>11</v>
      </c>
      <c r="D4233" t="s">
        <v>744</v>
      </c>
      <c r="E4233" t="s">
        <v>746</v>
      </c>
      <c r="F4233" t="s">
        <v>128</v>
      </c>
      <c r="G4233" t="s">
        <v>81</v>
      </c>
      <c r="H4233">
        <v>0</v>
      </c>
    </row>
    <row r="4234" spans="1:8" x14ac:dyDescent="0.25">
      <c r="A4234" t="s">
        <v>604</v>
      </c>
      <c r="B4234">
        <v>3</v>
      </c>
      <c r="C4234">
        <v>11</v>
      </c>
      <c r="D4234" t="s">
        <v>744</v>
      </c>
      <c r="E4234" t="s">
        <v>746</v>
      </c>
      <c r="F4234" t="s">
        <v>77</v>
      </c>
      <c r="G4234" t="s">
        <v>1078</v>
      </c>
      <c r="H4234">
        <v>0</v>
      </c>
    </row>
    <row r="4235" spans="1:8" x14ac:dyDescent="0.25">
      <c r="A4235" t="s">
        <v>604</v>
      </c>
      <c r="B4235">
        <v>3</v>
      </c>
      <c r="C4235">
        <v>11</v>
      </c>
      <c r="D4235" t="s">
        <v>744</v>
      </c>
      <c r="E4235" t="s">
        <v>746</v>
      </c>
      <c r="F4235" t="s">
        <v>77</v>
      </c>
      <c r="G4235" t="s">
        <v>1000</v>
      </c>
      <c r="H4235">
        <v>0</v>
      </c>
    </row>
    <row r="4236" spans="1:8" x14ac:dyDescent="0.25">
      <c r="A4236" t="s">
        <v>604</v>
      </c>
      <c r="B4236">
        <v>3</v>
      </c>
      <c r="C4236">
        <v>11</v>
      </c>
      <c r="D4236" t="s">
        <v>744</v>
      </c>
      <c r="E4236" t="s">
        <v>746</v>
      </c>
      <c r="F4236" t="s">
        <v>77</v>
      </c>
      <c r="G4236" t="s">
        <v>81</v>
      </c>
      <c r="H4236">
        <v>0</v>
      </c>
    </row>
    <row r="4237" spans="1:8" x14ac:dyDescent="0.25">
      <c r="A4237" t="s">
        <v>604</v>
      </c>
      <c r="B4237">
        <v>3</v>
      </c>
      <c r="C4237">
        <v>11</v>
      </c>
      <c r="D4237" t="s">
        <v>744</v>
      </c>
      <c r="E4237" t="s">
        <v>746</v>
      </c>
      <c r="F4237" t="s">
        <v>119</v>
      </c>
      <c r="G4237" t="s">
        <v>1078</v>
      </c>
      <c r="H4237">
        <v>320</v>
      </c>
    </row>
    <row r="4238" spans="1:8" x14ac:dyDescent="0.25">
      <c r="A4238" t="s">
        <v>604</v>
      </c>
      <c r="B4238">
        <v>3</v>
      </c>
      <c r="C4238">
        <v>11</v>
      </c>
      <c r="D4238" t="s">
        <v>744</v>
      </c>
      <c r="E4238" t="s">
        <v>746</v>
      </c>
      <c r="F4238" t="s">
        <v>119</v>
      </c>
      <c r="G4238" t="s">
        <v>1000</v>
      </c>
      <c r="H4238">
        <v>2393</v>
      </c>
    </row>
    <row r="4239" spans="1:8" x14ac:dyDescent="0.25">
      <c r="A4239" t="s">
        <v>604</v>
      </c>
      <c r="B4239">
        <v>3</v>
      </c>
      <c r="C4239">
        <v>11</v>
      </c>
      <c r="D4239" t="s">
        <v>744</v>
      </c>
      <c r="E4239" t="s">
        <v>746</v>
      </c>
      <c r="F4239" t="s">
        <v>119</v>
      </c>
      <c r="G4239" t="s">
        <v>81</v>
      </c>
      <c r="H4239">
        <v>0</v>
      </c>
    </row>
    <row r="4240" spans="1:8" x14ac:dyDescent="0.25">
      <c r="A4240" t="s">
        <v>604</v>
      </c>
      <c r="B4240">
        <v>3</v>
      </c>
      <c r="C4240">
        <v>11</v>
      </c>
      <c r="D4240" t="s">
        <v>744</v>
      </c>
      <c r="E4240" t="s">
        <v>746</v>
      </c>
      <c r="F4240" t="s">
        <v>120</v>
      </c>
      <c r="G4240" t="s">
        <v>83</v>
      </c>
      <c r="H4240">
        <v>0</v>
      </c>
    </row>
    <row r="4241" spans="1:8" x14ac:dyDescent="0.25">
      <c r="A4241" t="s">
        <v>604</v>
      </c>
      <c r="B4241">
        <v>3</v>
      </c>
      <c r="C4241">
        <v>11</v>
      </c>
      <c r="D4241" t="s">
        <v>744</v>
      </c>
      <c r="E4241" t="s">
        <v>746</v>
      </c>
      <c r="F4241" t="s">
        <v>120</v>
      </c>
      <c r="G4241" t="s">
        <v>1000</v>
      </c>
      <c r="H4241">
        <v>0</v>
      </c>
    </row>
    <row r="4242" spans="1:8" x14ac:dyDescent="0.25">
      <c r="A4242" t="s">
        <v>604</v>
      </c>
      <c r="B4242">
        <v>3</v>
      </c>
      <c r="C4242">
        <v>11</v>
      </c>
      <c r="D4242" t="s">
        <v>744</v>
      </c>
      <c r="E4242" t="s">
        <v>746</v>
      </c>
      <c r="F4242" t="s">
        <v>120</v>
      </c>
      <c r="G4242" t="s">
        <v>81</v>
      </c>
      <c r="H4242">
        <v>0</v>
      </c>
    </row>
    <row r="4243" spans="1:8" x14ac:dyDescent="0.25">
      <c r="A4243" t="s">
        <v>604</v>
      </c>
      <c r="B4243">
        <v>3</v>
      </c>
      <c r="C4243">
        <v>11</v>
      </c>
      <c r="D4243" t="s">
        <v>744</v>
      </c>
      <c r="E4243" t="s">
        <v>746</v>
      </c>
      <c r="F4243" t="s">
        <v>152</v>
      </c>
      <c r="G4243" t="s">
        <v>1078</v>
      </c>
      <c r="H4243">
        <v>0</v>
      </c>
    </row>
    <row r="4244" spans="1:8" x14ac:dyDescent="0.25">
      <c r="A4244" t="s">
        <v>604</v>
      </c>
      <c r="B4244">
        <v>3</v>
      </c>
      <c r="C4244">
        <v>11</v>
      </c>
      <c r="D4244" t="s">
        <v>744</v>
      </c>
      <c r="E4244" t="s">
        <v>746</v>
      </c>
      <c r="F4244" t="s">
        <v>152</v>
      </c>
      <c r="G4244" t="s">
        <v>1000</v>
      </c>
      <c r="H4244">
        <v>0</v>
      </c>
    </row>
    <row r="4245" spans="1:8" x14ac:dyDescent="0.25">
      <c r="A4245" t="s">
        <v>604</v>
      </c>
      <c r="B4245">
        <v>3</v>
      </c>
      <c r="C4245">
        <v>11</v>
      </c>
      <c r="D4245" t="s">
        <v>744</v>
      </c>
      <c r="E4245" t="s">
        <v>746</v>
      </c>
      <c r="F4245" t="s">
        <v>790</v>
      </c>
      <c r="G4245" t="s">
        <v>1078</v>
      </c>
      <c r="H4245">
        <v>2</v>
      </c>
    </row>
    <row r="4246" spans="1:8" x14ac:dyDescent="0.25">
      <c r="A4246" t="s">
        <v>604</v>
      </c>
      <c r="B4246">
        <v>3</v>
      </c>
      <c r="C4246">
        <v>11</v>
      </c>
      <c r="D4246" t="s">
        <v>744</v>
      </c>
      <c r="E4246" t="s">
        <v>746</v>
      </c>
      <c r="F4246" t="s">
        <v>790</v>
      </c>
      <c r="G4246" t="s">
        <v>83</v>
      </c>
      <c r="H4246">
        <v>0</v>
      </c>
    </row>
    <row r="4247" spans="1:8" x14ac:dyDescent="0.25">
      <c r="A4247" t="s">
        <v>604</v>
      </c>
      <c r="B4247">
        <v>3</v>
      </c>
      <c r="C4247">
        <v>11</v>
      </c>
      <c r="D4247" t="s">
        <v>744</v>
      </c>
      <c r="E4247" t="s">
        <v>746</v>
      </c>
      <c r="F4247" t="s">
        <v>790</v>
      </c>
      <c r="G4247" t="s">
        <v>1000</v>
      </c>
      <c r="H4247">
        <v>0</v>
      </c>
    </row>
    <row r="4248" spans="1:8" x14ac:dyDescent="0.25">
      <c r="A4248" t="s">
        <v>604</v>
      </c>
      <c r="B4248">
        <v>3</v>
      </c>
      <c r="C4248">
        <v>11</v>
      </c>
      <c r="D4248" t="s">
        <v>744</v>
      </c>
      <c r="E4248" t="s">
        <v>746</v>
      </c>
      <c r="F4248" t="s">
        <v>790</v>
      </c>
      <c r="G4248" t="s">
        <v>81</v>
      </c>
      <c r="H4248">
        <v>0</v>
      </c>
    </row>
    <row r="4249" spans="1:8" x14ac:dyDescent="0.25">
      <c r="A4249" t="s">
        <v>604</v>
      </c>
      <c r="B4249">
        <v>3</v>
      </c>
      <c r="C4249">
        <v>11</v>
      </c>
      <c r="D4249" t="s">
        <v>744</v>
      </c>
      <c r="E4249" t="s">
        <v>747</v>
      </c>
      <c r="F4249" t="s">
        <v>136</v>
      </c>
      <c r="G4249" t="s">
        <v>1078</v>
      </c>
      <c r="H4249">
        <v>0</v>
      </c>
    </row>
    <row r="4250" spans="1:8" x14ac:dyDescent="0.25">
      <c r="A4250" t="s">
        <v>604</v>
      </c>
      <c r="B4250">
        <v>3</v>
      </c>
      <c r="C4250">
        <v>11</v>
      </c>
      <c r="D4250" t="s">
        <v>744</v>
      </c>
      <c r="E4250" t="s">
        <v>747</v>
      </c>
      <c r="F4250" t="s">
        <v>136</v>
      </c>
      <c r="G4250" t="s">
        <v>83</v>
      </c>
      <c r="H4250">
        <v>0</v>
      </c>
    </row>
    <row r="4251" spans="1:8" x14ac:dyDescent="0.25">
      <c r="A4251" t="s">
        <v>604</v>
      </c>
      <c r="B4251">
        <v>3</v>
      </c>
      <c r="C4251">
        <v>11</v>
      </c>
      <c r="D4251" t="s">
        <v>744</v>
      </c>
      <c r="E4251" t="s">
        <v>747</v>
      </c>
      <c r="F4251" t="s">
        <v>136</v>
      </c>
      <c r="G4251" t="s">
        <v>1000</v>
      </c>
      <c r="H4251">
        <v>0</v>
      </c>
    </row>
    <row r="4252" spans="1:8" x14ac:dyDescent="0.25">
      <c r="A4252" t="s">
        <v>604</v>
      </c>
      <c r="B4252">
        <v>3</v>
      </c>
      <c r="C4252">
        <v>11</v>
      </c>
      <c r="D4252" t="s">
        <v>744</v>
      </c>
      <c r="E4252" t="s">
        <v>747</v>
      </c>
      <c r="F4252" t="s">
        <v>136</v>
      </c>
      <c r="G4252" t="s">
        <v>81</v>
      </c>
      <c r="H4252">
        <v>0</v>
      </c>
    </row>
    <row r="4253" spans="1:8" x14ac:dyDescent="0.25">
      <c r="A4253" t="s">
        <v>604</v>
      </c>
      <c r="B4253">
        <v>3</v>
      </c>
      <c r="C4253">
        <v>11</v>
      </c>
      <c r="D4253" t="s">
        <v>744</v>
      </c>
      <c r="E4253" t="s">
        <v>747</v>
      </c>
      <c r="F4253" t="s">
        <v>153</v>
      </c>
      <c r="G4253" t="s">
        <v>1078</v>
      </c>
      <c r="H4253">
        <v>2</v>
      </c>
    </row>
    <row r="4254" spans="1:8" x14ac:dyDescent="0.25">
      <c r="A4254" t="s">
        <v>604</v>
      </c>
      <c r="B4254">
        <v>3</v>
      </c>
      <c r="C4254">
        <v>11</v>
      </c>
      <c r="D4254" t="s">
        <v>744</v>
      </c>
      <c r="E4254" t="s">
        <v>747</v>
      </c>
      <c r="F4254" t="s">
        <v>153</v>
      </c>
      <c r="G4254" t="s">
        <v>83</v>
      </c>
      <c r="H4254">
        <v>0</v>
      </c>
    </row>
    <row r="4255" spans="1:8" x14ac:dyDescent="0.25">
      <c r="A4255" t="s">
        <v>604</v>
      </c>
      <c r="B4255">
        <v>3</v>
      </c>
      <c r="C4255">
        <v>11</v>
      </c>
      <c r="D4255" t="s">
        <v>744</v>
      </c>
      <c r="E4255" t="s">
        <v>747</v>
      </c>
      <c r="F4255" t="s">
        <v>153</v>
      </c>
      <c r="G4255" t="s">
        <v>1000</v>
      </c>
      <c r="H4255">
        <v>0</v>
      </c>
    </row>
    <row r="4256" spans="1:8" x14ac:dyDescent="0.25">
      <c r="A4256" t="s">
        <v>604</v>
      </c>
      <c r="B4256">
        <v>3</v>
      </c>
      <c r="C4256">
        <v>11</v>
      </c>
      <c r="D4256" t="s">
        <v>744</v>
      </c>
      <c r="E4256" t="s">
        <v>747</v>
      </c>
      <c r="F4256" t="s">
        <v>153</v>
      </c>
      <c r="G4256" t="s">
        <v>81</v>
      </c>
      <c r="H4256">
        <v>0</v>
      </c>
    </row>
    <row r="4257" spans="1:8" x14ac:dyDescent="0.25">
      <c r="A4257" t="s">
        <v>604</v>
      </c>
      <c r="B4257">
        <v>3</v>
      </c>
      <c r="C4257">
        <v>11</v>
      </c>
      <c r="D4257" t="s">
        <v>744</v>
      </c>
      <c r="E4257" t="s">
        <v>747</v>
      </c>
      <c r="F4257" t="s">
        <v>154</v>
      </c>
      <c r="G4257" t="s">
        <v>1078</v>
      </c>
      <c r="H4257">
        <v>4</v>
      </c>
    </row>
    <row r="4258" spans="1:8" x14ac:dyDescent="0.25">
      <c r="A4258" t="s">
        <v>604</v>
      </c>
      <c r="B4258">
        <v>3</v>
      </c>
      <c r="C4258">
        <v>11</v>
      </c>
      <c r="D4258" t="s">
        <v>744</v>
      </c>
      <c r="E4258" t="s">
        <v>747</v>
      </c>
      <c r="F4258" t="s">
        <v>154</v>
      </c>
      <c r="G4258" t="s">
        <v>1000</v>
      </c>
      <c r="H4258">
        <v>0</v>
      </c>
    </row>
    <row r="4259" spans="1:8" x14ac:dyDescent="0.25">
      <c r="A4259" t="s">
        <v>604</v>
      </c>
      <c r="B4259">
        <v>3</v>
      </c>
      <c r="C4259">
        <v>11</v>
      </c>
      <c r="D4259" t="s">
        <v>744</v>
      </c>
      <c r="E4259" t="s">
        <v>747</v>
      </c>
      <c r="F4259" t="s">
        <v>154</v>
      </c>
      <c r="G4259" t="s">
        <v>81</v>
      </c>
      <c r="H4259">
        <v>0</v>
      </c>
    </row>
    <row r="4260" spans="1:8" x14ac:dyDescent="0.25">
      <c r="A4260" t="s">
        <v>604</v>
      </c>
      <c r="B4260">
        <v>3</v>
      </c>
      <c r="C4260">
        <v>11</v>
      </c>
      <c r="D4260" t="s">
        <v>744</v>
      </c>
      <c r="E4260" t="s">
        <v>747</v>
      </c>
      <c r="F4260" t="s">
        <v>144</v>
      </c>
      <c r="G4260" t="s">
        <v>1078</v>
      </c>
      <c r="H4260">
        <v>0</v>
      </c>
    </row>
    <row r="4261" spans="1:8" x14ac:dyDescent="0.25">
      <c r="A4261" t="s">
        <v>604</v>
      </c>
      <c r="B4261">
        <v>3</v>
      </c>
      <c r="C4261">
        <v>11</v>
      </c>
      <c r="D4261" t="s">
        <v>744</v>
      </c>
      <c r="E4261" t="s">
        <v>747</v>
      </c>
      <c r="F4261" t="s">
        <v>144</v>
      </c>
      <c r="G4261" t="s">
        <v>1000</v>
      </c>
      <c r="H4261">
        <v>0</v>
      </c>
    </row>
    <row r="4262" spans="1:8" x14ac:dyDescent="0.25">
      <c r="A4262" t="s">
        <v>604</v>
      </c>
      <c r="B4262">
        <v>3</v>
      </c>
      <c r="C4262">
        <v>11</v>
      </c>
      <c r="D4262" t="s">
        <v>744</v>
      </c>
      <c r="E4262" t="s">
        <v>747</v>
      </c>
      <c r="F4262" t="s">
        <v>144</v>
      </c>
      <c r="G4262" t="s">
        <v>81</v>
      </c>
      <c r="H4262">
        <v>0</v>
      </c>
    </row>
    <row r="4263" spans="1:8" x14ac:dyDescent="0.25">
      <c r="A4263" t="s">
        <v>604</v>
      </c>
      <c r="B4263">
        <v>3</v>
      </c>
      <c r="C4263">
        <v>11</v>
      </c>
      <c r="D4263" t="s">
        <v>744</v>
      </c>
      <c r="E4263" t="s">
        <v>747</v>
      </c>
      <c r="F4263" t="s">
        <v>103</v>
      </c>
      <c r="G4263" t="s">
        <v>83</v>
      </c>
      <c r="H4263">
        <v>0</v>
      </c>
    </row>
    <row r="4264" spans="1:8" x14ac:dyDescent="0.25">
      <c r="A4264" t="s">
        <v>604</v>
      </c>
      <c r="B4264">
        <v>3</v>
      </c>
      <c r="C4264">
        <v>11</v>
      </c>
      <c r="D4264" t="s">
        <v>744</v>
      </c>
      <c r="E4264" t="s">
        <v>747</v>
      </c>
      <c r="F4264" t="s">
        <v>103</v>
      </c>
      <c r="G4264" t="s">
        <v>1000</v>
      </c>
      <c r="H4264">
        <v>0</v>
      </c>
    </row>
    <row r="4265" spans="1:8" x14ac:dyDescent="0.25">
      <c r="A4265" t="s">
        <v>604</v>
      </c>
      <c r="B4265">
        <v>3</v>
      </c>
      <c r="C4265">
        <v>11</v>
      </c>
      <c r="D4265" t="s">
        <v>744</v>
      </c>
      <c r="E4265" t="s">
        <v>747</v>
      </c>
      <c r="F4265" t="s">
        <v>111</v>
      </c>
      <c r="G4265" t="s">
        <v>83</v>
      </c>
      <c r="H4265">
        <v>0</v>
      </c>
    </row>
    <row r="4266" spans="1:8" x14ac:dyDescent="0.25">
      <c r="A4266" t="s">
        <v>604</v>
      </c>
      <c r="B4266">
        <v>3</v>
      </c>
      <c r="C4266">
        <v>11</v>
      </c>
      <c r="D4266" t="s">
        <v>744</v>
      </c>
      <c r="E4266" t="s">
        <v>747</v>
      </c>
      <c r="F4266" t="s">
        <v>170</v>
      </c>
      <c r="G4266" t="s">
        <v>1078</v>
      </c>
      <c r="H4266">
        <v>0</v>
      </c>
    </row>
    <row r="4267" spans="1:8" x14ac:dyDescent="0.25">
      <c r="A4267" t="s">
        <v>604</v>
      </c>
      <c r="B4267">
        <v>3</v>
      </c>
      <c r="C4267">
        <v>11</v>
      </c>
      <c r="D4267" t="s">
        <v>744</v>
      </c>
      <c r="E4267" t="s">
        <v>747</v>
      </c>
      <c r="F4267" t="s">
        <v>170</v>
      </c>
      <c r="G4267" t="s">
        <v>83</v>
      </c>
      <c r="H4267">
        <v>0</v>
      </c>
    </row>
    <row r="4268" spans="1:8" x14ac:dyDescent="0.25">
      <c r="A4268" t="s">
        <v>604</v>
      </c>
      <c r="B4268">
        <v>3</v>
      </c>
      <c r="C4268">
        <v>11</v>
      </c>
      <c r="D4268" t="s">
        <v>744</v>
      </c>
      <c r="E4268" t="s">
        <v>747</v>
      </c>
      <c r="F4268" t="s">
        <v>170</v>
      </c>
      <c r="G4268" t="s">
        <v>85</v>
      </c>
      <c r="H4268">
        <v>0</v>
      </c>
    </row>
    <row r="4269" spans="1:8" x14ac:dyDescent="0.25">
      <c r="A4269" t="s">
        <v>604</v>
      </c>
      <c r="B4269">
        <v>3</v>
      </c>
      <c r="C4269">
        <v>11</v>
      </c>
      <c r="D4269" t="s">
        <v>744</v>
      </c>
      <c r="E4269" t="s">
        <v>747</v>
      </c>
      <c r="F4269" t="s">
        <v>170</v>
      </c>
      <c r="G4269" t="s">
        <v>87</v>
      </c>
      <c r="H4269">
        <v>0</v>
      </c>
    </row>
    <row r="4270" spans="1:8" x14ac:dyDescent="0.25">
      <c r="A4270" t="s">
        <v>604</v>
      </c>
      <c r="B4270">
        <v>3</v>
      </c>
      <c r="C4270">
        <v>11</v>
      </c>
      <c r="D4270" t="s">
        <v>744</v>
      </c>
      <c r="E4270" t="s">
        <v>747</v>
      </c>
      <c r="F4270" t="s">
        <v>170</v>
      </c>
      <c r="G4270" t="s">
        <v>1000</v>
      </c>
      <c r="H4270">
        <v>0</v>
      </c>
    </row>
    <row r="4271" spans="1:8" x14ac:dyDescent="0.25">
      <c r="A4271" t="s">
        <v>604</v>
      </c>
      <c r="B4271">
        <v>3</v>
      </c>
      <c r="C4271">
        <v>11</v>
      </c>
      <c r="D4271" t="s">
        <v>744</v>
      </c>
      <c r="E4271" t="s">
        <v>747</v>
      </c>
      <c r="F4271" t="s">
        <v>170</v>
      </c>
      <c r="G4271" t="s">
        <v>81</v>
      </c>
      <c r="H4271">
        <v>0</v>
      </c>
    </row>
    <row r="4272" spans="1:8" x14ac:dyDescent="0.25">
      <c r="A4272" t="s">
        <v>604</v>
      </c>
      <c r="B4272">
        <v>3</v>
      </c>
      <c r="C4272">
        <v>11</v>
      </c>
      <c r="D4272" t="s">
        <v>744</v>
      </c>
      <c r="E4272" t="s">
        <v>747</v>
      </c>
      <c r="F4272" t="s">
        <v>162</v>
      </c>
      <c r="G4272" t="s">
        <v>1078</v>
      </c>
      <c r="H4272">
        <v>2</v>
      </c>
    </row>
    <row r="4273" spans="1:8" x14ac:dyDescent="0.25">
      <c r="A4273" t="s">
        <v>604</v>
      </c>
      <c r="B4273">
        <v>3</v>
      </c>
      <c r="C4273">
        <v>11</v>
      </c>
      <c r="D4273" t="s">
        <v>744</v>
      </c>
      <c r="E4273" t="s">
        <v>747</v>
      </c>
      <c r="F4273" t="s">
        <v>162</v>
      </c>
      <c r="G4273" t="s">
        <v>1000</v>
      </c>
      <c r="H4273">
        <v>0</v>
      </c>
    </row>
    <row r="4274" spans="1:8" x14ac:dyDescent="0.25">
      <c r="A4274" t="s">
        <v>604</v>
      </c>
      <c r="B4274">
        <v>3</v>
      </c>
      <c r="C4274">
        <v>11</v>
      </c>
      <c r="D4274" t="s">
        <v>744</v>
      </c>
      <c r="E4274" t="s">
        <v>747</v>
      </c>
      <c r="F4274" t="s">
        <v>162</v>
      </c>
      <c r="G4274" t="s">
        <v>81</v>
      </c>
      <c r="H4274">
        <v>0</v>
      </c>
    </row>
    <row r="4275" spans="1:8" x14ac:dyDescent="0.25">
      <c r="A4275" t="s">
        <v>604</v>
      </c>
      <c r="B4275">
        <v>3</v>
      </c>
      <c r="C4275">
        <v>11</v>
      </c>
      <c r="D4275" t="s">
        <v>744</v>
      </c>
      <c r="E4275" t="s">
        <v>747</v>
      </c>
      <c r="F4275" t="s">
        <v>95</v>
      </c>
      <c r="G4275" t="s">
        <v>1000</v>
      </c>
      <c r="H4275">
        <v>0</v>
      </c>
    </row>
    <row r="4276" spans="1:8" x14ac:dyDescent="0.25">
      <c r="A4276" t="s">
        <v>604</v>
      </c>
      <c r="B4276">
        <v>3</v>
      </c>
      <c r="C4276">
        <v>11</v>
      </c>
      <c r="D4276" t="s">
        <v>744</v>
      </c>
      <c r="E4276" t="s">
        <v>747</v>
      </c>
      <c r="F4276" t="s">
        <v>789</v>
      </c>
      <c r="G4276" t="s">
        <v>83</v>
      </c>
      <c r="H4276">
        <v>0</v>
      </c>
    </row>
    <row r="4277" spans="1:8" x14ac:dyDescent="0.25">
      <c r="A4277" t="s">
        <v>604</v>
      </c>
      <c r="B4277">
        <v>3</v>
      </c>
      <c r="C4277">
        <v>11</v>
      </c>
      <c r="D4277" t="s">
        <v>744</v>
      </c>
      <c r="E4277" t="s">
        <v>747</v>
      </c>
      <c r="F4277" t="s">
        <v>789</v>
      </c>
      <c r="G4277" t="s">
        <v>1000</v>
      </c>
      <c r="H4277">
        <v>0</v>
      </c>
    </row>
    <row r="4278" spans="1:8" x14ac:dyDescent="0.25">
      <c r="A4278" t="s">
        <v>604</v>
      </c>
      <c r="B4278">
        <v>3</v>
      </c>
      <c r="C4278">
        <v>11</v>
      </c>
      <c r="D4278" t="s">
        <v>744</v>
      </c>
      <c r="E4278" t="s">
        <v>747</v>
      </c>
      <c r="F4278" t="s">
        <v>789</v>
      </c>
      <c r="G4278" t="s">
        <v>81</v>
      </c>
      <c r="H4278">
        <v>0</v>
      </c>
    </row>
    <row r="4279" spans="1:8" x14ac:dyDescent="0.25">
      <c r="A4279" t="s">
        <v>604</v>
      </c>
      <c r="B4279">
        <v>3</v>
      </c>
      <c r="C4279">
        <v>11</v>
      </c>
      <c r="D4279" t="s">
        <v>744</v>
      </c>
      <c r="E4279" t="s">
        <v>747</v>
      </c>
      <c r="F4279" t="s">
        <v>128</v>
      </c>
      <c r="G4279" t="s">
        <v>1078</v>
      </c>
      <c r="H4279">
        <v>0</v>
      </c>
    </row>
    <row r="4280" spans="1:8" x14ac:dyDescent="0.25">
      <c r="A4280" t="s">
        <v>604</v>
      </c>
      <c r="B4280">
        <v>3</v>
      </c>
      <c r="C4280">
        <v>11</v>
      </c>
      <c r="D4280" t="s">
        <v>744</v>
      </c>
      <c r="E4280" t="s">
        <v>747</v>
      </c>
      <c r="F4280" t="s">
        <v>128</v>
      </c>
      <c r="G4280" t="s">
        <v>83</v>
      </c>
      <c r="H4280">
        <v>0</v>
      </c>
    </row>
    <row r="4281" spans="1:8" x14ac:dyDescent="0.25">
      <c r="A4281" t="s">
        <v>604</v>
      </c>
      <c r="B4281">
        <v>3</v>
      </c>
      <c r="C4281">
        <v>11</v>
      </c>
      <c r="D4281" t="s">
        <v>744</v>
      </c>
      <c r="E4281" t="s">
        <v>747</v>
      </c>
      <c r="F4281" t="s">
        <v>128</v>
      </c>
      <c r="G4281" t="s">
        <v>1000</v>
      </c>
      <c r="H4281">
        <v>0</v>
      </c>
    </row>
    <row r="4282" spans="1:8" x14ac:dyDescent="0.25">
      <c r="A4282" t="s">
        <v>604</v>
      </c>
      <c r="B4282">
        <v>3</v>
      </c>
      <c r="C4282">
        <v>11</v>
      </c>
      <c r="D4282" t="s">
        <v>744</v>
      </c>
      <c r="E4282" t="s">
        <v>747</v>
      </c>
      <c r="F4282" t="s">
        <v>128</v>
      </c>
      <c r="G4282" t="s">
        <v>81</v>
      </c>
      <c r="H4282">
        <v>0</v>
      </c>
    </row>
    <row r="4283" spans="1:8" x14ac:dyDescent="0.25">
      <c r="A4283" t="s">
        <v>604</v>
      </c>
      <c r="B4283">
        <v>3</v>
      </c>
      <c r="C4283">
        <v>11</v>
      </c>
      <c r="D4283" t="s">
        <v>744</v>
      </c>
      <c r="E4283" t="s">
        <v>747</v>
      </c>
      <c r="F4283" t="s">
        <v>77</v>
      </c>
      <c r="G4283" t="s">
        <v>1078</v>
      </c>
      <c r="H4283">
        <v>0</v>
      </c>
    </row>
    <row r="4284" spans="1:8" x14ac:dyDescent="0.25">
      <c r="A4284" t="s">
        <v>604</v>
      </c>
      <c r="B4284">
        <v>3</v>
      </c>
      <c r="C4284">
        <v>11</v>
      </c>
      <c r="D4284" t="s">
        <v>744</v>
      </c>
      <c r="E4284" t="s">
        <v>747</v>
      </c>
      <c r="F4284" t="s">
        <v>77</v>
      </c>
      <c r="G4284" t="s">
        <v>1000</v>
      </c>
      <c r="H4284">
        <v>0</v>
      </c>
    </row>
    <row r="4285" spans="1:8" x14ac:dyDescent="0.25">
      <c r="A4285" t="s">
        <v>604</v>
      </c>
      <c r="B4285">
        <v>3</v>
      </c>
      <c r="C4285">
        <v>11</v>
      </c>
      <c r="D4285" t="s">
        <v>744</v>
      </c>
      <c r="E4285" t="s">
        <v>747</v>
      </c>
      <c r="F4285" t="s">
        <v>77</v>
      </c>
      <c r="G4285" t="s">
        <v>81</v>
      </c>
      <c r="H4285">
        <v>0</v>
      </c>
    </row>
    <row r="4286" spans="1:8" x14ac:dyDescent="0.25">
      <c r="A4286" t="s">
        <v>604</v>
      </c>
      <c r="B4286">
        <v>3</v>
      </c>
      <c r="C4286">
        <v>11</v>
      </c>
      <c r="D4286" t="s">
        <v>744</v>
      </c>
      <c r="E4286" t="s">
        <v>747</v>
      </c>
      <c r="F4286" t="s">
        <v>119</v>
      </c>
      <c r="G4286" t="s">
        <v>1078</v>
      </c>
      <c r="H4286">
        <v>113</v>
      </c>
    </row>
    <row r="4287" spans="1:8" x14ac:dyDescent="0.25">
      <c r="A4287" t="s">
        <v>604</v>
      </c>
      <c r="B4287">
        <v>3</v>
      </c>
      <c r="C4287">
        <v>11</v>
      </c>
      <c r="D4287" t="s">
        <v>744</v>
      </c>
      <c r="E4287" t="s">
        <v>747</v>
      </c>
      <c r="F4287" t="s">
        <v>119</v>
      </c>
      <c r="G4287" t="s">
        <v>1000</v>
      </c>
      <c r="H4287">
        <v>1</v>
      </c>
    </row>
    <row r="4288" spans="1:8" x14ac:dyDescent="0.25">
      <c r="A4288" t="s">
        <v>604</v>
      </c>
      <c r="B4288">
        <v>3</v>
      </c>
      <c r="C4288">
        <v>11</v>
      </c>
      <c r="D4288" t="s">
        <v>744</v>
      </c>
      <c r="E4288" t="s">
        <v>747</v>
      </c>
      <c r="F4288" t="s">
        <v>119</v>
      </c>
      <c r="G4288" t="s">
        <v>81</v>
      </c>
      <c r="H4288">
        <v>0</v>
      </c>
    </row>
    <row r="4289" spans="1:8" x14ac:dyDescent="0.25">
      <c r="A4289" t="s">
        <v>604</v>
      </c>
      <c r="B4289">
        <v>3</v>
      </c>
      <c r="C4289">
        <v>11</v>
      </c>
      <c r="D4289" t="s">
        <v>744</v>
      </c>
      <c r="E4289" t="s">
        <v>747</v>
      </c>
      <c r="F4289" t="s">
        <v>120</v>
      </c>
      <c r="G4289" t="s">
        <v>83</v>
      </c>
      <c r="H4289">
        <v>0</v>
      </c>
    </row>
    <row r="4290" spans="1:8" x14ac:dyDescent="0.25">
      <c r="A4290" t="s">
        <v>604</v>
      </c>
      <c r="B4290">
        <v>3</v>
      </c>
      <c r="C4290">
        <v>11</v>
      </c>
      <c r="D4290" t="s">
        <v>744</v>
      </c>
      <c r="E4290" t="s">
        <v>747</v>
      </c>
      <c r="F4290" t="s">
        <v>120</v>
      </c>
      <c r="G4290" t="s">
        <v>1000</v>
      </c>
      <c r="H4290">
        <v>0</v>
      </c>
    </row>
    <row r="4291" spans="1:8" x14ac:dyDescent="0.25">
      <c r="A4291" t="s">
        <v>604</v>
      </c>
      <c r="B4291">
        <v>3</v>
      </c>
      <c r="C4291">
        <v>11</v>
      </c>
      <c r="D4291" t="s">
        <v>744</v>
      </c>
      <c r="E4291" t="s">
        <v>747</v>
      </c>
      <c r="F4291" t="s">
        <v>120</v>
      </c>
      <c r="G4291" t="s">
        <v>81</v>
      </c>
      <c r="H4291">
        <v>0</v>
      </c>
    </row>
    <row r="4292" spans="1:8" x14ac:dyDescent="0.25">
      <c r="A4292" t="s">
        <v>604</v>
      </c>
      <c r="B4292">
        <v>3</v>
      </c>
      <c r="C4292">
        <v>11</v>
      </c>
      <c r="D4292" t="s">
        <v>744</v>
      </c>
      <c r="E4292" t="s">
        <v>747</v>
      </c>
      <c r="F4292" t="s">
        <v>152</v>
      </c>
      <c r="G4292" t="s">
        <v>1078</v>
      </c>
      <c r="H4292">
        <v>0</v>
      </c>
    </row>
    <row r="4293" spans="1:8" x14ac:dyDescent="0.25">
      <c r="A4293" t="s">
        <v>604</v>
      </c>
      <c r="B4293">
        <v>3</v>
      </c>
      <c r="C4293">
        <v>11</v>
      </c>
      <c r="D4293" t="s">
        <v>744</v>
      </c>
      <c r="E4293" t="s">
        <v>747</v>
      </c>
      <c r="F4293" t="s">
        <v>152</v>
      </c>
      <c r="G4293" t="s">
        <v>1000</v>
      </c>
      <c r="H4293">
        <v>0</v>
      </c>
    </row>
    <row r="4294" spans="1:8" x14ac:dyDescent="0.25">
      <c r="A4294" t="s">
        <v>604</v>
      </c>
      <c r="B4294">
        <v>3</v>
      </c>
      <c r="C4294">
        <v>11</v>
      </c>
      <c r="D4294" t="s">
        <v>744</v>
      </c>
      <c r="E4294" t="s">
        <v>747</v>
      </c>
      <c r="F4294" t="s">
        <v>790</v>
      </c>
      <c r="G4294" t="s">
        <v>1078</v>
      </c>
      <c r="H4294">
        <v>6</v>
      </c>
    </row>
    <row r="4295" spans="1:8" x14ac:dyDescent="0.25">
      <c r="A4295" t="s">
        <v>604</v>
      </c>
      <c r="B4295">
        <v>3</v>
      </c>
      <c r="C4295">
        <v>11</v>
      </c>
      <c r="D4295" t="s">
        <v>744</v>
      </c>
      <c r="E4295" t="s">
        <v>747</v>
      </c>
      <c r="F4295" t="s">
        <v>790</v>
      </c>
      <c r="G4295" t="s">
        <v>83</v>
      </c>
      <c r="H4295">
        <v>0</v>
      </c>
    </row>
    <row r="4296" spans="1:8" x14ac:dyDescent="0.25">
      <c r="A4296" t="s">
        <v>604</v>
      </c>
      <c r="B4296">
        <v>3</v>
      </c>
      <c r="C4296">
        <v>11</v>
      </c>
      <c r="D4296" t="s">
        <v>744</v>
      </c>
      <c r="E4296" t="s">
        <v>747</v>
      </c>
      <c r="F4296" t="s">
        <v>790</v>
      </c>
      <c r="G4296" t="s">
        <v>1000</v>
      </c>
      <c r="H4296">
        <v>0</v>
      </c>
    </row>
    <row r="4297" spans="1:8" x14ac:dyDescent="0.25">
      <c r="A4297" t="s">
        <v>604</v>
      </c>
      <c r="B4297">
        <v>3</v>
      </c>
      <c r="C4297">
        <v>11</v>
      </c>
      <c r="D4297" t="s">
        <v>744</v>
      </c>
      <c r="E4297" t="s">
        <v>747</v>
      </c>
      <c r="F4297" t="s">
        <v>790</v>
      </c>
      <c r="G4297" t="s">
        <v>81</v>
      </c>
      <c r="H4297">
        <v>0</v>
      </c>
    </row>
    <row r="4298" spans="1:8" x14ac:dyDescent="0.25">
      <c r="A4298" t="s">
        <v>604</v>
      </c>
      <c r="B4298">
        <v>3</v>
      </c>
      <c r="C4298">
        <v>11</v>
      </c>
      <c r="D4298" t="s">
        <v>744</v>
      </c>
      <c r="E4298" t="s">
        <v>748</v>
      </c>
      <c r="F4298" t="s">
        <v>136</v>
      </c>
      <c r="G4298" t="s">
        <v>1078</v>
      </c>
      <c r="H4298">
        <v>24</v>
      </c>
    </row>
    <row r="4299" spans="1:8" x14ac:dyDescent="0.25">
      <c r="A4299" t="s">
        <v>604</v>
      </c>
      <c r="B4299">
        <v>3</v>
      </c>
      <c r="C4299">
        <v>11</v>
      </c>
      <c r="D4299" t="s">
        <v>744</v>
      </c>
      <c r="E4299" t="s">
        <v>748</v>
      </c>
      <c r="F4299" t="s">
        <v>136</v>
      </c>
      <c r="G4299" t="s">
        <v>83</v>
      </c>
      <c r="H4299">
        <v>0</v>
      </c>
    </row>
    <row r="4300" spans="1:8" x14ac:dyDescent="0.25">
      <c r="A4300" t="s">
        <v>604</v>
      </c>
      <c r="B4300">
        <v>3</v>
      </c>
      <c r="C4300">
        <v>11</v>
      </c>
      <c r="D4300" t="s">
        <v>744</v>
      </c>
      <c r="E4300" t="s">
        <v>748</v>
      </c>
      <c r="F4300" t="s">
        <v>136</v>
      </c>
      <c r="G4300" t="s">
        <v>1000</v>
      </c>
      <c r="H4300">
        <v>13</v>
      </c>
    </row>
    <row r="4301" spans="1:8" x14ac:dyDescent="0.25">
      <c r="A4301" t="s">
        <v>604</v>
      </c>
      <c r="B4301">
        <v>3</v>
      </c>
      <c r="C4301">
        <v>11</v>
      </c>
      <c r="D4301" t="s">
        <v>744</v>
      </c>
      <c r="E4301" t="s">
        <v>748</v>
      </c>
      <c r="F4301" t="s">
        <v>136</v>
      </c>
      <c r="G4301" t="s">
        <v>81</v>
      </c>
      <c r="H4301">
        <v>0</v>
      </c>
    </row>
    <row r="4302" spans="1:8" x14ac:dyDescent="0.25">
      <c r="A4302" t="s">
        <v>604</v>
      </c>
      <c r="B4302">
        <v>3</v>
      </c>
      <c r="C4302">
        <v>11</v>
      </c>
      <c r="D4302" t="s">
        <v>744</v>
      </c>
      <c r="E4302" t="s">
        <v>748</v>
      </c>
      <c r="F4302" t="s">
        <v>153</v>
      </c>
      <c r="G4302" t="s">
        <v>1078</v>
      </c>
      <c r="H4302">
        <v>283</v>
      </c>
    </row>
    <row r="4303" spans="1:8" x14ac:dyDescent="0.25">
      <c r="A4303" t="s">
        <v>604</v>
      </c>
      <c r="B4303">
        <v>3</v>
      </c>
      <c r="C4303">
        <v>11</v>
      </c>
      <c r="D4303" t="s">
        <v>744</v>
      </c>
      <c r="E4303" t="s">
        <v>748</v>
      </c>
      <c r="F4303" t="s">
        <v>153</v>
      </c>
      <c r="G4303" t="s">
        <v>83</v>
      </c>
      <c r="H4303">
        <v>0</v>
      </c>
    </row>
    <row r="4304" spans="1:8" x14ac:dyDescent="0.25">
      <c r="A4304" t="s">
        <v>604</v>
      </c>
      <c r="B4304">
        <v>3</v>
      </c>
      <c r="C4304">
        <v>11</v>
      </c>
      <c r="D4304" t="s">
        <v>744</v>
      </c>
      <c r="E4304" t="s">
        <v>748</v>
      </c>
      <c r="F4304" t="s">
        <v>153</v>
      </c>
      <c r="G4304" t="s">
        <v>1000</v>
      </c>
      <c r="H4304">
        <v>38</v>
      </c>
    </row>
    <row r="4305" spans="1:8" x14ac:dyDescent="0.25">
      <c r="A4305" t="s">
        <v>604</v>
      </c>
      <c r="B4305">
        <v>3</v>
      </c>
      <c r="C4305">
        <v>11</v>
      </c>
      <c r="D4305" t="s">
        <v>744</v>
      </c>
      <c r="E4305" t="s">
        <v>748</v>
      </c>
      <c r="F4305" t="s">
        <v>153</v>
      </c>
      <c r="G4305" t="s">
        <v>81</v>
      </c>
      <c r="H4305">
        <v>1</v>
      </c>
    </row>
    <row r="4306" spans="1:8" x14ac:dyDescent="0.25">
      <c r="A4306" t="s">
        <v>604</v>
      </c>
      <c r="B4306">
        <v>3</v>
      </c>
      <c r="C4306">
        <v>11</v>
      </c>
      <c r="D4306" t="s">
        <v>744</v>
      </c>
      <c r="E4306" t="s">
        <v>748</v>
      </c>
      <c r="F4306" t="s">
        <v>154</v>
      </c>
      <c r="G4306" t="s">
        <v>1078</v>
      </c>
      <c r="H4306">
        <v>240</v>
      </c>
    </row>
    <row r="4307" spans="1:8" x14ac:dyDescent="0.25">
      <c r="A4307" t="s">
        <v>604</v>
      </c>
      <c r="B4307">
        <v>3</v>
      </c>
      <c r="C4307">
        <v>11</v>
      </c>
      <c r="D4307" t="s">
        <v>744</v>
      </c>
      <c r="E4307" t="s">
        <v>748</v>
      </c>
      <c r="F4307" t="s">
        <v>154</v>
      </c>
      <c r="G4307" t="s">
        <v>1000</v>
      </c>
      <c r="H4307">
        <v>6</v>
      </c>
    </row>
    <row r="4308" spans="1:8" x14ac:dyDescent="0.25">
      <c r="A4308" t="s">
        <v>604</v>
      </c>
      <c r="B4308">
        <v>3</v>
      </c>
      <c r="C4308">
        <v>11</v>
      </c>
      <c r="D4308" t="s">
        <v>744</v>
      </c>
      <c r="E4308" t="s">
        <v>748</v>
      </c>
      <c r="F4308" t="s">
        <v>154</v>
      </c>
      <c r="G4308" t="s">
        <v>81</v>
      </c>
      <c r="H4308">
        <v>0</v>
      </c>
    </row>
    <row r="4309" spans="1:8" x14ac:dyDescent="0.25">
      <c r="A4309" t="s">
        <v>604</v>
      </c>
      <c r="B4309">
        <v>3</v>
      </c>
      <c r="C4309">
        <v>11</v>
      </c>
      <c r="D4309" t="s">
        <v>744</v>
      </c>
      <c r="E4309" t="s">
        <v>748</v>
      </c>
      <c r="F4309" t="s">
        <v>144</v>
      </c>
      <c r="G4309" t="s">
        <v>1078</v>
      </c>
      <c r="H4309">
        <v>8</v>
      </c>
    </row>
    <row r="4310" spans="1:8" x14ac:dyDescent="0.25">
      <c r="A4310" t="s">
        <v>604</v>
      </c>
      <c r="B4310">
        <v>3</v>
      </c>
      <c r="C4310">
        <v>11</v>
      </c>
      <c r="D4310" t="s">
        <v>744</v>
      </c>
      <c r="E4310" t="s">
        <v>748</v>
      </c>
      <c r="F4310" t="s">
        <v>144</v>
      </c>
      <c r="G4310" t="s">
        <v>1000</v>
      </c>
      <c r="H4310">
        <v>151</v>
      </c>
    </row>
    <row r="4311" spans="1:8" x14ac:dyDescent="0.25">
      <c r="A4311" t="s">
        <v>604</v>
      </c>
      <c r="B4311">
        <v>3</v>
      </c>
      <c r="C4311">
        <v>11</v>
      </c>
      <c r="D4311" t="s">
        <v>744</v>
      </c>
      <c r="E4311" t="s">
        <v>748</v>
      </c>
      <c r="F4311" t="s">
        <v>144</v>
      </c>
      <c r="G4311" t="s">
        <v>81</v>
      </c>
      <c r="H4311">
        <v>13</v>
      </c>
    </row>
    <row r="4312" spans="1:8" x14ac:dyDescent="0.25">
      <c r="A4312" t="s">
        <v>604</v>
      </c>
      <c r="B4312">
        <v>3</v>
      </c>
      <c r="C4312">
        <v>11</v>
      </c>
      <c r="D4312" t="s">
        <v>744</v>
      </c>
      <c r="E4312" t="s">
        <v>748</v>
      </c>
      <c r="F4312" t="s">
        <v>103</v>
      </c>
      <c r="G4312" t="s">
        <v>83</v>
      </c>
      <c r="H4312">
        <v>0</v>
      </c>
    </row>
    <row r="4313" spans="1:8" x14ac:dyDescent="0.25">
      <c r="A4313" t="s">
        <v>604</v>
      </c>
      <c r="B4313">
        <v>3</v>
      </c>
      <c r="C4313">
        <v>11</v>
      </c>
      <c r="D4313" t="s">
        <v>744</v>
      </c>
      <c r="E4313" t="s">
        <v>748</v>
      </c>
      <c r="F4313" t="s">
        <v>103</v>
      </c>
      <c r="G4313" t="s">
        <v>1000</v>
      </c>
      <c r="H4313">
        <v>1</v>
      </c>
    </row>
    <row r="4314" spans="1:8" x14ac:dyDescent="0.25">
      <c r="A4314" t="s">
        <v>604</v>
      </c>
      <c r="B4314">
        <v>3</v>
      </c>
      <c r="C4314">
        <v>11</v>
      </c>
      <c r="D4314" t="s">
        <v>744</v>
      </c>
      <c r="E4314" t="s">
        <v>748</v>
      </c>
      <c r="F4314" t="s">
        <v>111</v>
      </c>
      <c r="G4314" t="s">
        <v>83</v>
      </c>
      <c r="H4314">
        <v>0</v>
      </c>
    </row>
    <row r="4315" spans="1:8" x14ac:dyDescent="0.25">
      <c r="A4315" t="s">
        <v>604</v>
      </c>
      <c r="B4315">
        <v>3</v>
      </c>
      <c r="C4315">
        <v>11</v>
      </c>
      <c r="D4315" t="s">
        <v>744</v>
      </c>
      <c r="E4315" t="s">
        <v>748</v>
      </c>
      <c r="F4315" t="s">
        <v>170</v>
      </c>
      <c r="G4315" t="s">
        <v>1078</v>
      </c>
      <c r="H4315">
        <v>1</v>
      </c>
    </row>
    <row r="4316" spans="1:8" x14ac:dyDescent="0.25">
      <c r="A4316" t="s">
        <v>604</v>
      </c>
      <c r="B4316">
        <v>3</v>
      </c>
      <c r="C4316">
        <v>11</v>
      </c>
      <c r="D4316" t="s">
        <v>744</v>
      </c>
      <c r="E4316" t="s">
        <v>748</v>
      </c>
      <c r="F4316" t="s">
        <v>170</v>
      </c>
      <c r="G4316" t="s">
        <v>83</v>
      </c>
      <c r="H4316">
        <v>1</v>
      </c>
    </row>
    <row r="4317" spans="1:8" x14ac:dyDescent="0.25">
      <c r="A4317" t="s">
        <v>604</v>
      </c>
      <c r="B4317">
        <v>3</v>
      </c>
      <c r="C4317">
        <v>11</v>
      </c>
      <c r="D4317" t="s">
        <v>744</v>
      </c>
      <c r="E4317" t="s">
        <v>748</v>
      </c>
      <c r="F4317" t="s">
        <v>170</v>
      </c>
      <c r="G4317" t="s">
        <v>85</v>
      </c>
      <c r="H4317">
        <v>1</v>
      </c>
    </row>
    <row r="4318" spans="1:8" x14ac:dyDescent="0.25">
      <c r="A4318" t="s">
        <v>604</v>
      </c>
      <c r="B4318">
        <v>3</v>
      </c>
      <c r="C4318">
        <v>11</v>
      </c>
      <c r="D4318" t="s">
        <v>744</v>
      </c>
      <c r="E4318" t="s">
        <v>748</v>
      </c>
      <c r="F4318" t="s">
        <v>170</v>
      </c>
      <c r="G4318" t="s">
        <v>87</v>
      </c>
      <c r="H4318">
        <v>1</v>
      </c>
    </row>
    <row r="4319" spans="1:8" x14ac:dyDescent="0.25">
      <c r="A4319" t="s">
        <v>604</v>
      </c>
      <c r="B4319">
        <v>3</v>
      </c>
      <c r="C4319">
        <v>11</v>
      </c>
      <c r="D4319" t="s">
        <v>744</v>
      </c>
      <c r="E4319" t="s">
        <v>748</v>
      </c>
      <c r="F4319" t="s">
        <v>170</v>
      </c>
      <c r="G4319" t="s">
        <v>1000</v>
      </c>
      <c r="H4319">
        <v>2</v>
      </c>
    </row>
    <row r="4320" spans="1:8" x14ac:dyDescent="0.25">
      <c r="A4320" t="s">
        <v>604</v>
      </c>
      <c r="B4320">
        <v>3</v>
      </c>
      <c r="C4320">
        <v>11</v>
      </c>
      <c r="D4320" t="s">
        <v>744</v>
      </c>
      <c r="E4320" t="s">
        <v>748</v>
      </c>
      <c r="F4320" t="s">
        <v>170</v>
      </c>
      <c r="G4320" t="s">
        <v>81</v>
      </c>
      <c r="H4320">
        <v>4</v>
      </c>
    </row>
    <row r="4321" spans="1:8" x14ac:dyDescent="0.25">
      <c r="A4321" t="s">
        <v>604</v>
      </c>
      <c r="B4321">
        <v>3</v>
      </c>
      <c r="C4321">
        <v>11</v>
      </c>
      <c r="D4321" t="s">
        <v>744</v>
      </c>
      <c r="E4321" t="s">
        <v>748</v>
      </c>
      <c r="F4321" t="s">
        <v>162</v>
      </c>
      <c r="G4321" t="s">
        <v>1078</v>
      </c>
      <c r="H4321">
        <v>1143</v>
      </c>
    </row>
    <row r="4322" spans="1:8" x14ac:dyDescent="0.25">
      <c r="A4322" t="s">
        <v>604</v>
      </c>
      <c r="B4322">
        <v>3</v>
      </c>
      <c r="C4322">
        <v>11</v>
      </c>
      <c r="D4322" t="s">
        <v>744</v>
      </c>
      <c r="E4322" t="s">
        <v>748</v>
      </c>
      <c r="F4322" t="s">
        <v>162</v>
      </c>
      <c r="G4322" t="s">
        <v>1000</v>
      </c>
      <c r="H4322">
        <v>159</v>
      </c>
    </row>
    <row r="4323" spans="1:8" x14ac:dyDescent="0.25">
      <c r="A4323" t="s">
        <v>604</v>
      </c>
      <c r="B4323">
        <v>3</v>
      </c>
      <c r="C4323">
        <v>11</v>
      </c>
      <c r="D4323" t="s">
        <v>744</v>
      </c>
      <c r="E4323" t="s">
        <v>748</v>
      </c>
      <c r="F4323" t="s">
        <v>162</v>
      </c>
      <c r="G4323" t="s">
        <v>81</v>
      </c>
      <c r="H4323">
        <v>0</v>
      </c>
    </row>
    <row r="4324" spans="1:8" x14ac:dyDescent="0.25">
      <c r="A4324" t="s">
        <v>604</v>
      </c>
      <c r="B4324">
        <v>3</v>
      </c>
      <c r="C4324">
        <v>11</v>
      </c>
      <c r="D4324" t="s">
        <v>744</v>
      </c>
      <c r="E4324" t="s">
        <v>748</v>
      </c>
      <c r="F4324" t="s">
        <v>95</v>
      </c>
      <c r="G4324" t="s">
        <v>1000</v>
      </c>
      <c r="H4324">
        <v>0</v>
      </c>
    </row>
    <row r="4325" spans="1:8" x14ac:dyDescent="0.25">
      <c r="A4325" t="s">
        <v>604</v>
      </c>
      <c r="B4325">
        <v>3</v>
      </c>
      <c r="C4325">
        <v>11</v>
      </c>
      <c r="D4325" t="s">
        <v>744</v>
      </c>
      <c r="E4325" t="s">
        <v>748</v>
      </c>
      <c r="F4325" t="s">
        <v>789</v>
      </c>
      <c r="G4325" t="s">
        <v>83</v>
      </c>
      <c r="H4325">
        <v>0</v>
      </c>
    </row>
    <row r="4326" spans="1:8" x14ac:dyDescent="0.25">
      <c r="A4326" t="s">
        <v>604</v>
      </c>
      <c r="B4326">
        <v>3</v>
      </c>
      <c r="C4326">
        <v>11</v>
      </c>
      <c r="D4326" t="s">
        <v>744</v>
      </c>
      <c r="E4326" t="s">
        <v>748</v>
      </c>
      <c r="F4326" t="s">
        <v>789</v>
      </c>
      <c r="G4326" t="s">
        <v>1000</v>
      </c>
      <c r="H4326">
        <v>0</v>
      </c>
    </row>
    <row r="4327" spans="1:8" x14ac:dyDescent="0.25">
      <c r="A4327" t="s">
        <v>604</v>
      </c>
      <c r="B4327">
        <v>3</v>
      </c>
      <c r="C4327">
        <v>11</v>
      </c>
      <c r="D4327" t="s">
        <v>744</v>
      </c>
      <c r="E4327" t="s">
        <v>748</v>
      </c>
      <c r="F4327" t="s">
        <v>789</v>
      </c>
      <c r="G4327" t="s">
        <v>81</v>
      </c>
      <c r="H4327">
        <v>6</v>
      </c>
    </row>
    <row r="4328" spans="1:8" x14ac:dyDescent="0.25">
      <c r="A4328" t="s">
        <v>604</v>
      </c>
      <c r="B4328">
        <v>3</v>
      </c>
      <c r="C4328">
        <v>11</v>
      </c>
      <c r="D4328" t="s">
        <v>744</v>
      </c>
      <c r="E4328" t="s">
        <v>748</v>
      </c>
      <c r="F4328" t="s">
        <v>128</v>
      </c>
      <c r="G4328" t="s">
        <v>1078</v>
      </c>
      <c r="H4328">
        <v>0</v>
      </c>
    </row>
    <row r="4329" spans="1:8" x14ac:dyDescent="0.25">
      <c r="A4329" t="s">
        <v>604</v>
      </c>
      <c r="B4329">
        <v>3</v>
      </c>
      <c r="C4329">
        <v>11</v>
      </c>
      <c r="D4329" t="s">
        <v>744</v>
      </c>
      <c r="E4329" t="s">
        <v>748</v>
      </c>
      <c r="F4329" t="s">
        <v>128</v>
      </c>
      <c r="G4329" t="s">
        <v>83</v>
      </c>
      <c r="H4329">
        <v>0</v>
      </c>
    </row>
    <row r="4330" spans="1:8" x14ac:dyDescent="0.25">
      <c r="A4330" t="s">
        <v>604</v>
      </c>
      <c r="B4330">
        <v>3</v>
      </c>
      <c r="C4330">
        <v>11</v>
      </c>
      <c r="D4330" t="s">
        <v>744</v>
      </c>
      <c r="E4330" t="s">
        <v>748</v>
      </c>
      <c r="F4330" t="s">
        <v>128</v>
      </c>
      <c r="G4330" t="s">
        <v>1000</v>
      </c>
      <c r="H4330">
        <v>14</v>
      </c>
    </row>
    <row r="4331" spans="1:8" x14ac:dyDescent="0.25">
      <c r="A4331" t="s">
        <v>604</v>
      </c>
      <c r="B4331">
        <v>3</v>
      </c>
      <c r="C4331">
        <v>11</v>
      </c>
      <c r="D4331" t="s">
        <v>744</v>
      </c>
      <c r="E4331" t="s">
        <v>748</v>
      </c>
      <c r="F4331" t="s">
        <v>128</v>
      </c>
      <c r="G4331" t="s">
        <v>81</v>
      </c>
      <c r="H4331">
        <v>0</v>
      </c>
    </row>
    <row r="4332" spans="1:8" x14ac:dyDescent="0.25">
      <c r="A4332" t="s">
        <v>604</v>
      </c>
      <c r="B4332">
        <v>3</v>
      </c>
      <c r="C4332">
        <v>11</v>
      </c>
      <c r="D4332" t="s">
        <v>744</v>
      </c>
      <c r="E4332" t="s">
        <v>748</v>
      </c>
      <c r="F4332" t="s">
        <v>77</v>
      </c>
      <c r="G4332" t="s">
        <v>1078</v>
      </c>
      <c r="H4332">
        <v>14</v>
      </c>
    </row>
    <row r="4333" spans="1:8" x14ac:dyDescent="0.25">
      <c r="A4333" t="s">
        <v>604</v>
      </c>
      <c r="B4333">
        <v>3</v>
      </c>
      <c r="C4333">
        <v>11</v>
      </c>
      <c r="D4333" t="s">
        <v>744</v>
      </c>
      <c r="E4333" t="s">
        <v>748</v>
      </c>
      <c r="F4333" t="s">
        <v>77</v>
      </c>
      <c r="G4333" t="s">
        <v>1000</v>
      </c>
      <c r="H4333">
        <v>85</v>
      </c>
    </row>
    <row r="4334" spans="1:8" x14ac:dyDescent="0.25">
      <c r="A4334" t="s">
        <v>604</v>
      </c>
      <c r="B4334">
        <v>3</v>
      </c>
      <c r="C4334">
        <v>11</v>
      </c>
      <c r="D4334" t="s">
        <v>744</v>
      </c>
      <c r="E4334" t="s">
        <v>748</v>
      </c>
      <c r="F4334" t="s">
        <v>77</v>
      </c>
      <c r="G4334" t="s">
        <v>81</v>
      </c>
      <c r="H4334">
        <v>0</v>
      </c>
    </row>
    <row r="4335" spans="1:8" x14ac:dyDescent="0.25">
      <c r="A4335" t="s">
        <v>604</v>
      </c>
      <c r="B4335">
        <v>3</v>
      </c>
      <c r="C4335">
        <v>11</v>
      </c>
      <c r="D4335" t="s">
        <v>744</v>
      </c>
      <c r="E4335" t="s">
        <v>748</v>
      </c>
      <c r="F4335" t="s">
        <v>119</v>
      </c>
      <c r="G4335" t="s">
        <v>1078</v>
      </c>
      <c r="H4335">
        <v>127</v>
      </c>
    </row>
    <row r="4336" spans="1:8" x14ac:dyDescent="0.25">
      <c r="A4336" t="s">
        <v>604</v>
      </c>
      <c r="B4336">
        <v>3</v>
      </c>
      <c r="C4336">
        <v>11</v>
      </c>
      <c r="D4336" t="s">
        <v>744</v>
      </c>
      <c r="E4336" t="s">
        <v>748</v>
      </c>
      <c r="F4336" t="s">
        <v>119</v>
      </c>
      <c r="G4336" t="s">
        <v>1000</v>
      </c>
      <c r="H4336">
        <v>98</v>
      </c>
    </row>
    <row r="4337" spans="1:8" x14ac:dyDescent="0.25">
      <c r="A4337" t="s">
        <v>604</v>
      </c>
      <c r="B4337">
        <v>3</v>
      </c>
      <c r="C4337">
        <v>11</v>
      </c>
      <c r="D4337" t="s">
        <v>744</v>
      </c>
      <c r="E4337" t="s">
        <v>748</v>
      </c>
      <c r="F4337" t="s">
        <v>119</v>
      </c>
      <c r="G4337" t="s">
        <v>81</v>
      </c>
      <c r="H4337">
        <v>0</v>
      </c>
    </row>
    <row r="4338" spans="1:8" x14ac:dyDescent="0.25">
      <c r="A4338" t="s">
        <v>604</v>
      </c>
      <c r="B4338">
        <v>3</v>
      </c>
      <c r="C4338">
        <v>11</v>
      </c>
      <c r="D4338" t="s">
        <v>744</v>
      </c>
      <c r="E4338" t="s">
        <v>748</v>
      </c>
      <c r="F4338" t="s">
        <v>120</v>
      </c>
      <c r="G4338" t="s">
        <v>83</v>
      </c>
      <c r="H4338">
        <v>528</v>
      </c>
    </row>
    <row r="4339" spans="1:8" x14ac:dyDescent="0.25">
      <c r="A4339" t="s">
        <v>604</v>
      </c>
      <c r="B4339">
        <v>3</v>
      </c>
      <c r="C4339">
        <v>11</v>
      </c>
      <c r="D4339" t="s">
        <v>744</v>
      </c>
      <c r="E4339" t="s">
        <v>748</v>
      </c>
      <c r="F4339" t="s">
        <v>120</v>
      </c>
      <c r="G4339" t="s">
        <v>1000</v>
      </c>
      <c r="H4339">
        <v>87</v>
      </c>
    </row>
    <row r="4340" spans="1:8" x14ac:dyDescent="0.25">
      <c r="A4340" t="s">
        <v>604</v>
      </c>
      <c r="B4340">
        <v>3</v>
      </c>
      <c r="C4340">
        <v>11</v>
      </c>
      <c r="D4340" t="s">
        <v>744</v>
      </c>
      <c r="E4340" t="s">
        <v>748</v>
      </c>
      <c r="F4340" t="s">
        <v>120</v>
      </c>
      <c r="G4340" t="s">
        <v>81</v>
      </c>
      <c r="H4340">
        <v>4</v>
      </c>
    </row>
    <row r="4341" spans="1:8" x14ac:dyDescent="0.25">
      <c r="A4341" t="s">
        <v>604</v>
      </c>
      <c r="B4341">
        <v>3</v>
      </c>
      <c r="C4341">
        <v>11</v>
      </c>
      <c r="D4341" t="s">
        <v>744</v>
      </c>
      <c r="E4341" t="s">
        <v>748</v>
      </c>
      <c r="F4341" t="s">
        <v>152</v>
      </c>
      <c r="G4341" t="s">
        <v>1078</v>
      </c>
      <c r="H4341">
        <v>37</v>
      </c>
    </row>
    <row r="4342" spans="1:8" x14ac:dyDescent="0.25">
      <c r="A4342" t="s">
        <v>604</v>
      </c>
      <c r="B4342">
        <v>3</v>
      </c>
      <c r="C4342">
        <v>11</v>
      </c>
      <c r="D4342" t="s">
        <v>744</v>
      </c>
      <c r="E4342" t="s">
        <v>748</v>
      </c>
      <c r="F4342" t="s">
        <v>152</v>
      </c>
      <c r="G4342" t="s">
        <v>1000</v>
      </c>
      <c r="H4342">
        <v>67</v>
      </c>
    </row>
    <row r="4343" spans="1:8" x14ac:dyDescent="0.25">
      <c r="A4343" t="s">
        <v>604</v>
      </c>
      <c r="B4343">
        <v>3</v>
      </c>
      <c r="C4343">
        <v>11</v>
      </c>
      <c r="D4343" t="s">
        <v>744</v>
      </c>
      <c r="E4343" t="s">
        <v>748</v>
      </c>
      <c r="F4343" t="s">
        <v>790</v>
      </c>
      <c r="G4343" t="s">
        <v>1078</v>
      </c>
      <c r="H4343">
        <v>32</v>
      </c>
    </row>
    <row r="4344" spans="1:8" x14ac:dyDescent="0.25">
      <c r="A4344" t="s">
        <v>604</v>
      </c>
      <c r="B4344">
        <v>3</v>
      </c>
      <c r="C4344">
        <v>11</v>
      </c>
      <c r="D4344" t="s">
        <v>744</v>
      </c>
      <c r="E4344" t="s">
        <v>748</v>
      </c>
      <c r="F4344" t="s">
        <v>790</v>
      </c>
      <c r="G4344" t="s">
        <v>83</v>
      </c>
      <c r="H4344">
        <v>70</v>
      </c>
    </row>
    <row r="4345" spans="1:8" x14ac:dyDescent="0.25">
      <c r="A4345" t="s">
        <v>604</v>
      </c>
      <c r="B4345">
        <v>3</v>
      </c>
      <c r="C4345">
        <v>11</v>
      </c>
      <c r="D4345" t="s">
        <v>744</v>
      </c>
      <c r="E4345" t="s">
        <v>748</v>
      </c>
      <c r="F4345" t="s">
        <v>790</v>
      </c>
      <c r="G4345" t="s">
        <v>1000</v>
      </c>
      <c r="H4345">
        <v>589</v>
      </c>
    </row>
    <row r="4346" spans="1:8" x14ac:dyDescent="0.25">
      <c r="A4346" t="s">
        <v>604</v>
      </c>
      <c r="B4346">
        <v>3</v>
      </c>
      <c r="C4346">
        <v>11</v>
      </c>
      <c r="D4346" t="s">
        <v>744</v>
      </c>
      <c r="E4346" t="s">
        <v>748</v>
      </c>
      <c r="F4346" t="s">
        <v>790</v>
      </c>
      <c r="G4346" t="s">
        <v>81</v>
      </c>
      <c r="H4346">
        <v>172</v>
      </c>
    </row>
    <row r="4347" spans="1:8" x14ac:dyDescent="0.25">
      <c r="A4347" t="s">
        <v>604</v>
      </c>
      <c r="B4347">
        <v>5</v>
      </c>
      <c r="C4347">
        <v>13</v>
      </c>
      <c r="D4347" t="s">
        <v>752</v>
      </c>
      <c r="E4347" t="s">
        <v>753</v>
      </c>
      <c r="F4347" t="s">
        <v>136</v>
      </c>
      <c r="G4347" t="s">
        <v>1078</v>
      </c>
      <c r="H4347">
        <v>39</v>
      </c>
    </row>
    <row r="4348" spans="1:8" x14ac:dyDescent="0.25">
      <c r="A4348" t="s">
        <v>604</v>
      </c>
      <c r="B4348">
        <v>5</v>
      </c>
      <c r="C4348">
        <v>13</v>
      </c>
      <c r="D4348" t="s">
        <v>752</v>
      </c>
      <c r="E4348" t="s">
        <v>753</v>
      </c>
      <c r="F4348" t="s">
        <v>136</v>
      </c>
      <c r="G4348" t="s">
        <v>83</v>
      </c>
      <c r="H4348">
        <v>2</v>
      </c>
    </row>
    <row r="4349" spans="1:8" x14ac:dyDescent="0.25">
      <c r="A4349" t="s">
        <v>604</v>
      </c>
      <c r="B4349">
        <v>5</v>
      </c>
      <c r="C4349">
        <v>13</v>
      </c>
      <c r="D4349" t="s">
        <v>752</v>
      </c>
      <c r="E4349" t="s">
        <v>753</v>
      </c>
      <c r="F4349" t="s">
        <v>136</v>
      </c>
      <c r="G4349" t="s">
        <v>1000</v>
      </c>
      <c r="H4349">
        <v>15</v>
      </c>
    </row>
    <row r="4350" spans="1:8" x14ac:dyDescent="0.25">
      <c r="A4350" t="s">
        <v>604</v>
      </c>
      <c r="B4350">
        <v>5</v>
      </c>
      <c r="C4350">
        <v>13</v>
      </c>
      <c r="D4350" t="s">
        <v>752</v>
      </c>
      <c r="E4350" t="s">
        <v>753</v>
      </c>
      <c r="F4350" t="s">
        <v>136</v>
      </c>
      <c r="G4350" t="s">
        <v>81</v>
      </c>
      <c r="H4350">
        <v>1</v>
      </c>
    </row>
    <row r="4351" spans="1:8" x14ac:dyDescent="0.25">
      <c r="A4351" t="s">
        <v>604</v>
      </c>
      <c r="B4351">
        <v>5</v>
      </c>
      <c r="C4351">
        <v>13</v>
      </c>
      <c r="D4351" t="s">
        <v>752</v>
      </c>
      <c r="E4351" t="s">
        <v>753</v>
      </c>
      <c r="F4351" t="s">
        <v>153</v>
      </c>
      <c r="G4351" t="s">
        <v>1078</v>
      </c>
      <c r="H4351">
        <v>279</v>
      </c>
    </row>
    <row r="4352" spans="1:8" x14ac:dyDescent="0.25">
      <c r="A4352" t="s">
        <v>604</v>
      </c>
      <c r="B4352">
        <v>5</v>
      </c>
      <c r="C4352">
        <v>13</v>
      </c>
      <c r="D4352" t="s">
        <v>752</v>
      </c>
      <c r="E4352" t="s">
        <v>753</v>
      </c>
      <c r="F4352" t="s">
        <v>153</v>
      </c>
      <c r="G4352" t="s">
        <v>83</v>
      </c>
      <c r="H4352">
        <v>10</v>
      </c>
    </row>
    <row r="4353" spans="1:8" x14ac:dyDescent="0.25">
      <c r="A4353" t="s">
        <v>604</v>
      </c>
      <c r="B4353">
        <v>5</v>
      </c>
      <c r="C4353">
        <v>13</v>
      </c>
      <c r="D4353" t="s">
        <v>752</v>
      </c>
      <c r="E4353" t="s">
        <v>753</v>
      </c>
      <c r="F4353" t="s">
        <v>153</v>
      </c>
      <c r="G4353" t="s">
        <v>1000</v>
      </c>
      <c r="H4353">
        <v>119</v>
      </c>
    </row>
    <row r="4354" spans="1:8" x14ac:dyDescent="0.25">
      <c r="A4354" t="s">
        <v>604</v>
      </c>
      <c r="B4354">
        <v>5</v>
      </c>
      <c r="C4354">
        <v>13</v>
      </c>
      <c r="D4354" t="s">
        <v>752</v>
      </c>
      <c r="E4354" t="s">
        <v>753</v>
      </c>
      <c r="F4354" t="s">
        <v>153</v>
      </c>
      <c r="G4354" t="s">
        <v>81</v>
      </c>
      <c r="H4354">
        <v>16</v>
      </c>
    </row>
    <row r="4355" spans="1:8" x14ac:dyDescent="0.25">
      <c r="A4355" t="s">
        <v>604</v>
      </c>
      <c r="B4355">
        <v>5</v>
      </c>
      <c r="C4355">
        <v>13</v>
      </c>
      <c r="D4355" t="s">
        <v>752</v>
      </c>
      <c r="E4355" t="s">
        <v>753</v>
      </c>
      <c r="F4355" t="s">
        <v>154</v>
      </c>
      <c r="G4355" t="s">
        <v>1078</v>
      </c>
      <c r="H4355">
        <v>362</v>
      </c>
    </row>
    <row r="4356" spans="1:8" x14ac:dyDescent="0.25">
      <c r="A4356" t="s">
        <v>604</v>
      </c>
      <c r="B4356">
        <v>5</v>
      </c>
      <c r="C4356">
        <v>13</v>
      </c>
      <c r="D4356" t="s">
        <v>752</v>
      </c>
      <c r="E4356" t="s">
        <v>753</v>
      </c>
      <c r="F4356" t="s">
        <v>154</v>
      </c>
      <c r="G4356" t="s">
        <v>1000</v>
      </c>
      <c r="H4356">
        <v>9</v>
      </c>
    </row>
    <row r="4357" spans="1:8" x14ac:dyDescent="0.25">
      <c r="A4357" t="s">
        <v>604</v>
      </c>
      <c r="B4357">
        <v>5</v>
      </c>
      <c r="C4357">
        <v>13</v>
      </c>
      <c r="D4357" t="s">
        <v>752</v>
      </c>
      <c r="E4357" t="s">
        <v>753</v>
      </c>
      <c r="F4357" t="s">
        <v>154</v>
      </c>
      <c r="G4357" t="s">
        <v>81</v>
      </c>
      <c r="H4357">
        <v>1</v>
      </c>
    </row>
    <row r="4358" spans="1:8" x14ac:dyDescent="0.25">
      <c r="A4358" t="s">
        <v>604</v>
      </c>
      <c r="B4358">
        <v>5</v>
      </c>
      <c r="C4358">
        <v>13</v>
      </c>
      <c r="D4358" t="s">
        <v>752</v>
      </c>
      <c r="E4358" t="s">
        <v>753</v>
      </c>
      <c r="F4358" t="s">
        <v>144</v>
      </c>
      <c r="G4358" t="s">
        <v>1078</v>
      </c>
      <c r="H4358">
        <v>11</v>
      </c>
    </row>
    <row r="4359" spans="1:8" x14ac:dyDescent="0.25">
      <c r="A4359" t="s">
        <v>604</v>
      </c>
      <c r="B4359">
        <v>5</v>
      </c>
      <c r="C4359">
        <v>13</v>
      </c>
      <c r="D4359" t="s">
        <v>752</v>
      </c>
      <c r="E4359" t="s">
        <v>753</v>
      </c>
      <c r="F4359" t="s">
        <v>144</v>
      </c>
      <c r="G4359" t="s">
        <v>1000</v>
      </c>
      <c r="H4359">
        <v>296</v>
      </c>
    </row>
    <row r="4360" spans="1:8" x14ac:dyDescent="0.25">
      <c r="A4360" t="s">
        <v>604</v>
      </c>
      <c r="B4360">
        <v>5</v>
      </c>
      <c r="C4360">
        <v>13</v>
      </c>
      <c r="D4360" t="s">
        <v>752</v>
      </c>
      <c r="E4360" t="s">
        <v>753</v>
      </c>
      <c r="F4360" t="s">
        <v>144</v>
      </c>
      <c r="G4360" t="s">
        <v>81</v>
      </c>
      <c r="H4360">
        <v>148</v>
      </c>
    </row>
    <row r="4361" spans="1:8" x14ac:dyDescent="0.25">
      <c r="A4361" t="s">
        <v>604</v>
      </c>
      <c r="B4361">
        <v>5</v>
      </c>
      <c r="C4361">
        <v>13</v>
      </c>
      <c r="D4361" t="s">
        <v>752</v>
      </c>
      <c r="E4361" t="s">
        <v>753</v>
      </c>
      <c r="F4361" t="s">
        <v>103</v>
      </c>
      <c r="G4361" t="s">
        <v>83</v>
      </c>
      <c r="H4361">
        <v>51</v>
      </c>
    </row>
    <row r="4362" spans="1:8" x14ac:dyDescent="0.25">
      <c r="A4362" t="s">
        <v>604</v>
      </c>
      <c r="B4362">
        <v>5</v>
      </c>
      <c r="C4362">
        <v>13</v>
      </c>
      <c r="D4362" t="s">
        <v>752</v>
      </c>
      <c r="E4362" t="s">
        <v>753</v>
      </c>
      <c r="F4362" t="s">
        <v>103</v>
      </c>
      <c r="G4362" t="s">
        <v>85</v>
      </c>
      <c r="H4362">
        <v>99</v>
      </c>
    </row>
    <row r="4363" spans="1:8" x14ac:dyDescent="0.25">
      <c r="A4363" t="s">
        <v>604</v>
      </c>
      <c r="B4363">
        <v>5</v>
      </c>
      <c r="C4363">
        <v>13</v>
      </c>
      <c r="D4363" t="s">
        <v>752</v>
      </c>
      <c r="E4363" t="s">
        <v>753</v>
      </c>
      <c r="F4363" t="s">
        <v>103</v>
      </c>
      <c r="G4363" t="s">
        <v>1000</v>
      </c>
      <c r="H4363">
        <v>11</v>
      </c>
    </row>
    <row r="4364" spans="1:8" x14ac:dyDescent="0.25">
      <c r="A4364" t="s">
        <v>604</v>
      </c>
      <c r="B4364">
        <v>5</v>
      </c>
      <c r="C4364">
        <v>13</v>
      </c>
      <c r="D4364" t="s">
        <v>752</v>
      </c>
      <c r="E4364" t="s">
        <v>753</v>
      </c>
      <c r="F4364" t="s">
        <v>111</v>
      </c>
      <c r="G4364" t="s">
        <v>83</v>
      </c>
      <c r="H4364">
        <v>41</v>
      </c>
    </row>
    <row r="4365" spans="1:8" x14ac:dyDescent="0.25">
      <c r="A4365" t="s">
        <v>604</v>
      </c>
      <c r="B4365">
        <v>5</v>
      </c>
      <c r="C4365">
        <v>13</v>
      </c>
      <c r="D4365" t="s">
        <v>752</v>
      </c>
      <c r="E4365" t="s">
        <v>753</v>
      </c>
      <c r="F4365" t="s">
        <v>170</v>
      </c>
      <c r="G4365" t="s">
        <v>1078</v>
      </c>
      <c r="H4365">
        <v>1</v>
      </c>
    </row>
    <row r="4366" spans="1:8" x14ac:dyDescent="0.25">
      <c r="A4366" t="s">
        <v>604</v>
      </c>
      <c r="B4366">
        <v>5</v>
      </c>
      <c r="C4366">
        <v>13</v>
      </c>
      <c r="D4366" t="s">
        <v>752</v>
      </c>
      <c r="E4366" t="s">
        <v>753</v>
      </c>
      <c r="F4366" t="s">
        <v>170</v>
      </c>
      <c r="G4366" t="s">
        <v>83</v>
      </c>
      <c r="H4366">
        <v>13</v>
      </c>
    </row>
    <row r="4367" spans="1:8" x14ac:dyDescent="0.25">
      <c r="A4367" t="s">
        <v>604</v>
      </c>
      <c r="B4367">
        <v>5</v>
      </c>
      <c r="C4367">
        <v>13</v>
      </c>
      <c r="D4367" t="s">
        <v>752</v>
      </c>
      <c r="E4367" t="s">
        <v>753</v>
      </c>
      <c r="F4367" t="s">
        <v>170</v>
      </c>
      <c r="G4367" t="s">
        <v>85</v>
      </c>
      <c r="H4367">
        <v>12</v>
      </c>
    </row>
    <row r="4368" spans="1:8" x14ac:dyDescent="0.25">
      <c r="A4368" t="s">
        <v>604</v>
      </c>
      <c r="B4368">
        <v>5</v>
      </c>
      <c r="C4368">
        <v>13</v>
      </c>
      <c r="D4368" t="s">
        <v>752</v>
      </c>
      <c r="E4368" t="s">
        <v>753</v>
      </c>
      <c r="F4368" t="s">
        <v>170</v>
      </c>
      <c r="G4368" t="s">
        <v>87</v>
      </c>
      <c r="H4368">
        <v>13</v>
      </c>
    </row>
    <row r="4369" spans="1:8" x14ac:dyDescent="0.25">
      <c r="A4369" t="s">
        <v>604</v>
      </c>
      <c r="B4369">
        <v>5</v>
      </c>
      <c r="C4369">
        <v>13</v>
      </c>
      <c r="D4369" t="s">
        <v>752</v>
      </c>
      <c r="E4369" t="s">
        <v>753</v>
      </c>
      <c r="F4369" t="s">
        <v>170</v>
      </c>
      <c r="G4369" t="s">
        <v>1000</v>
      </c>
      <c r="H4369">
        <v>5</v>
      </c>
    </row>
    <row r="4370" spans="1:8" x14ac:dyDescent="0.25">
      <c r="A4370" t="s">
        <v>604</v>
      </c>
      <c r="B4370">
        <v>5</v>
      </c>
      <c r="C4370">
        <v>13</v>
      </c>
      <c r="D4370" t="s">
        <v>752</v>
      </c>
      <c r="E4370" t="s">
        <v>753</v>
      </c>
      <c r="F4370" t="s">
        <v>170</v>
      </c>
      <c r="G4370" t="s">
        <v>81</v>
      </c>
      <c r="H4370">
        <v>5</v>
      </c>
    </row>
    <row r="4371" spans="1:8" x14ac:dyDescent="0.25">
      <c r="A4371" t="s">
        <v>604</v>
      </c>
      <c r="B4371">
        <v>5</v>
      </c>
      <c r="C4371">
        <v>13</v>
      </c>
      <c r="D4371" t="s">
        <v>752</v>
      </c>
      <c r="E4371" t="s">
        <v>753</v>
      </c>
      <c r="F4371" t="s">
        <v>162</v>
      </c>
      <c r="G4371" t="s">
        <v>1078</v>
      </c>
      <c r="H4371">
        <v>1183</v>
      </c>
    </row>
    <row r="4372" spans="1:8" x14ac:dyDescent="0.25">
      <c r="A4372" t="s">
        <v>604</v>
      </c>
      <c r="B4372">
        <v>5</v>
      </c>
      <c r="C4372">
        <v>13</v>
      </c>
      <c r="D4372" t="s">
        <v>752</v>
      </c>
      <c r="E4372" t="s">
        <v>753</v>
      </c>
      <c r="F4372" t="s">
        <v>162</v>
      </c>
      <c r="G4372" t="s">
        <v>1000</v>
      </c>
      <c r="H4372">
        <v>553</v>
      </c>
    </row>
    <row r="4373" spans="1:8" x14ac:dyDescent="0.25">
      <c r="A4373" t="s">
        <v>604</v>
      </c>
      <c r="B4373">
        <v>5</v>
      </c>
      <c r="C4373">
        <v>13</v>
      </c>
      <c r="D4373" t="s">
        <v>752</v>
      </c>
      <c r="E4373" t="s">
        <v>753</v>
      </c>
      <c r="F4373" t="s">
        <v>162</v>
      </c>
      <c r="G4373" t="s">
        <v>81</v>
      </c>
      <c r="H4373">
        <v>55</v>
      </c>
    </row>
    <row r="4374" spans="1:8" x14ac:dyDescent="0.25">
      <c r="A4374" t="s">
        <v>604</v>
      </c>
      <c r="B4374">
        <v>5</v>
      </c>
      <c r="C4374">
        <v>13</v>
      </c>
      <c r="D4374" t="s">
        <v>752</v>
      </c>
      <c r="E4374" t="s">
        <v>753</v>
      </c>
      <c r="F4374" t="s">
        <v>95</v>
      </c>
      <c r="G4374" t="s">
        <v>1000</v>
      </c>
      <c r="H4374">
        <v>110</v>
      </c>
    </row>
    <row r="4375" spans="1:8" x14ac:dyDescent="0.25">
      <c r="A4375" t="s">
        <v>604</v>
      </c>
      <c r="B4375">
        <v>5</v>
      </c>
      <c r="C4375">
        <v>13</v>
      </c>
      <c r="D4375" t="s">
        <v>752</v>
      </c>
      <c r="E4375" t="s">
        <v>753</v>
      </c>
      <c r="F4375" t="s">
        <v>789</v>
      </c>
      <c r="G4375" t="s">
        <v>83</v>
      </c>
      <c r="H4375">
        <v>6</v>
      </c>
    </row>
    <row r="4376" spans="1:8" x14ac:dyDescent="0.25">
      <c r="A4376" t="s">
        <v>604</v>
      </c>
      <c r="B4376">
        <v>5</v>
      </c>
      <c r="C4376">
        <v>13</v>
      </c>
      <c r="D4376" t="s">
        <v>752</v>
      </c>
      <c r="E4376" t="s">
        <v>753</v>
      </c>
      <c r="F4376" t="s">
        <v>789</v>
      </c>
      <c r="G4376" t="s">
        <v>1000</v>
      </c>
      <c r="H4376">
        <v>27</v>
      </c>
    </row>
    <row r="4377" spans="1:8" x14ac:dyDescent="0.25">
      <c r="A4377" t="s">
        <v>604</v>
      </c>
      <c r="B4377">
        <v>5</v>
      </c>
      <c r="C4377">
        <v>13</v>
      </c>
      <c r="D4377" t="s">
        <v>752</v>
      </c>
      <c r="E4377" t="s">
        <v>753</v>
      </c>
      <c r="F4377" t="s">
        <v>789</v>
      </c>
      <c r="G4377" t="s">
        <v>81</v>
      </c>
      <c r="H4377">
        <v>78</v>
      </c>
    </row>
    <row r="4378" spans="1:8" x14ac:dyDescent="0.25">
      <c r="A4378" t="s">
        <v>604</v>
      </c>
      <c r="B4378">
        <v>5</v>
      </c>
      <c r="C4378">
        <v>13</v>
      </c>
      <c r="D4378" t="s">
        <v>752</v>
      </c>
      <c r="E4378" t="s">
        <v>753</v>
      </c>
      <c r="F4378" t="s">
        <v>128</v>
      </c>
      <c r="G4378" t="s">
        <v>1078</v>
      </c>
      <c r="H4378">
        <v>2</v>
      </c>
    </row>
    <row r="4379" spans="1:8" x14ac:dyDescent="0.25">
      <c r="A4379" t="s">
        <v>604</v>
      </c>
      <c r="B4379">
        <v>5</v>
      </c>
      <c r="C4379">
        <v>13</v>
      </c>
      <c r="D4379" t="s">
        <v>752</v>
      </c>
      <c r="E4379" t="s">
        <v>753</v>
      </c>
      <c r="F4379" t="s">
        <v>128</v>
      </c>
      <c r="G4379" t="s">
        <v>83</v>
      </c>
      <c r="H4379">
        <v>4</v>
      </c>
    </row>
    <row r="4380" spans="1:8" x14ac:dyDescent="0.25">
      <c r="A4380" t="s">
        <v>604</v>
      </c>
      <c r="B4380">
        <v>5</v>
      </c>
      <c r="C4380">
        <v>13</v>
      </c>
      <c r="D4380" t="s">
        <v>752</v>
      </c>
      <c r="E4380" t="s">
        <v>753</v>
      </c>
      <c r="F4380" t="s">
        <v>128</v>
      </c>
      <c r="G4380" t="s">
        <v>1000</v>
      </c>
      <c r="H4380">
        <v>9</v>
      </c>
    </row>
    <row r="4381" spans="1:8" x14ac:dyDescent="0.25">
      <c r="A4381" t="s">
        <v>604</v>
      </c>
      <c r="B4381">
        <v>5</v>
      </c>
      <c r="C4381">
        <v>13</v>
      </c>
      <c r="D4381" t="s">
        <v>752</v>
      </c>
      <c r="E4381" t="s">
        <v>753</v>
      </c>
      <c r="F4381" t="s">
        <v>128</v>
      </c>
      <c r="G4381" t="s">
        <v>81</v>
      </c>
      <c r="H4381">
        <v>57</v>
      </c>
    </row>
    <row r="4382" spans="1:8" x14ac:dyDescent="0.25">
      <c r="A4382" t="s">
        <v>604</v>
      </c>
      <c r="B4382">
        <v>5</v>
      </c>
      <c r="C4382">
        <v>13</v>
      </c>
      <c r="D4382" t="s">
        <v>752</v>
      </c>
      <c r="E4382" t="s">
        <v>753</v>
      </c>
      <c r="F4382" t="s">
        <v>77</v>
      </c>
      <c r="G4382" t="s">
        <v>1078</v>
      </c>
      <c r="H4382">
        <v>19</v>
      </c>
    </row>
    <row r="4383" spans="1:8" x14ac:dyDescent="0.25">
      <c r="A4383" t="s">
        <v>604</v>
      </c>
      <c r="B4383">
        <v>5</v>
      </c>
      <c r="C4383">
        <v>13</v>
      </c>
      <c r="D4383" t="s">
        <v>752</v>
      </c>
      <c r="E4383" t="s">
        <v>753</v>
      </c>
      <c r="F4383" t="s">
        <v>77</v>
      </c>
      <c r="G4383" t="s">
        <v>1000</v>
      </c>
      <c r="H4383">
        <v>109</v>
      </c>
    </row>
    <row r="4384" spans="1:8" x14ac:dyDescent="0.25">
      <c r="A4384" t="s">
        <v>604</v>
      </c>
      <c r="B4384">
        <v>5</v>
      </c>
      <c r="C4384">
        <v>13</v>
      </c>
      <c r="D4384" t="s">
        <v>752</v>
      </c>
      <c r="E4384" t="s">
        <v>753</v>
      </c>
      <c r="F4384" t="s">
        <v>77</v>
      </c>
      <c r="G4384" t="s">
        <v>81</v>
      </c>
      <c r="H4384">
        <v>33</v>
      </c>
    </row>
    <row r="4385" spans="1:8" x14ac:dyDescent="0.25">
      <c r="A4385" t="s">
        <v>604</v>
      </c>
      <c r="B4385">
        <v>5</v>
      </c>
      <c r="C4385">
        <v>13</v>
      </c>
      <c r="D4385" t="s">
        <v>752</v>
      </c>
      <c r="E4385" t="s">
        <v>753</v>
      </c>
      <c r="F4385" t="s">
        <v>119</v>
      </c>
      <c r="G4385" t="s">
        <v>1078</v>
      </c>
      <c r="H4385">
        <v>90</v>
      </c>
    </row>
    <row r="4386" spans="1:8" x14ac:dyDescent="0.25">
      <c r="A4386" t="s">
        <v>604</v>
      </c>
      <c r="B4386">
        <v>5</v>
      </c>
      <c r="C4386">
        <v>13</v>
      </c>
      <c r="D4386" t="s">
        <v>752</v>
      </c>
      <c r="E4386" t="s">
        <v>753</v>
      </c>
      <c r="F4386" t="s">
        <v>119</v>
      </c>
      <c r="G4386" t="s">
        <v>1000</v>
      </c>
      <c r="H4386">
        <v>6</v>
      </c>
    </row>
    <row r="4387" spans="1:8" x14ac:dyDescent="0.25">
      <c r="A4387" t="s">
        <v>604</v>
      </c>
      <c r="B4387">
        <v>5</v>
      </c>
      <c r="C4387">
        <v>13</v>
      </c>
      <c r="D4387" t="s">
        <v>752</v>
      </c>
      <c r="E4387" t="s">
        <v>753</v>
      </c>
      <c r="F4387" t="s">
        <v>119</v>
      </c>
      <c r="G4387" t="s">
        <v>81</v>
      </c>
      <c r="H4387">
        <v>2</v>
      </c>
    </row>
    <row r="4388" spans="1:8" x14ac:dyDescent="0.25">
      <c r="A4388" t="s">
        <v>604</v>
      </c>
      <c r="B4388">
        <v>5</v>
      </c>
      <c r="C4388">
        <v>13</v>
      </c>
      <c r="D4388" t="s">
        <v>752</v>
      </c>
      <c r="E4388" t="s">
        <v>753</v>
      </c>
      <c r="F4388" t="s">
        <v>120</v>
      </c>
      <c r="G4388" t="s">
        <v>83</v>
      </c>
      <c r="H4388">
        <v>563</v>
      </c>
    </row>
    <row r="4389" spans="1:8" x14ac:dyDescent="0.25">
      <c r="A4389" t="s">
        <v>604</v>
      </c>
      <c r="B4389">
        <v>5</v>
      </c>
      <c r="C4389">
        <v>13</v>
      </c>
      <c r="D4389" t="s">
        <v>752</v>
      </c>
      <c r="E4389" t="s">
        <v>753</v>
      </c>
      <c r="F4389" t="s">
        <v>120</v>
      </c>
      <c r="G4389" t="s">
        <v>1000</v>
      </c>
      <c r="H4389">
        <v>61</v>
      </c>
    </row>
    <row r="4390" spans="1:8" x14ac:dyDescent="0.25">
      <c r="A4390" t="s">
        <v>604</v>
      </c>
      <c r="B4390">
        <v>5</v>
      </c>
      <c r="C4390">
        <v>13</v>
      </c>
      <c r="D4390" t="s">
        <v>752</v>
      </c>
      <c r="E4390" t="s">
        <v>753</v>
      </c>
      <c r="F4390" t="s">
        <v>120</v>
      </c>
      <c r="G4390" t="s">
        <v>81</v>
      </c>
      <c r="H4390">
        <v>15</v>
      </c>
    </row>
    <row r="4391" spans="1:8" x14ac:dyDescent="0.25">
      <c r="A4391" t="s">
        <v>604</v>
      </c>
      <c r="B4391">
        <v>5</v>
      </c>
      <c r="C4391">
        <v>13</v>
      </c>
      <c r="D4391" t="s">
        <v>752</v>
      </c>
      <c r="E4391" t="s">
        <v>753</v>
      </c>
      <c r="F4391" t="s">
        <v>152</v>
      </c>
      <c r="G4391" t="s">
        <v>1078</v>
      </c>
      <c r="H4391">
        <v>84</v>
      </c>
    </row>
    <row r="4392" spans="1:8" x14ac:dyDescent="0.25">
      <c r="A4392" t="s">
        <v>604</v>
      </c>
      <c r="B4392">
        <v>5</v>
      </c>
      <c r="C4392">
        <v>13</v>
      </c>
      <c r="D4392" t="s">
        <v>752</v>
      </c>
      <c r="E4392" t="s">
        <v>753</v>
      </c>
      <c r="F4392" t="s">
        <v>152</v>
      </c>
      <c r="G4392" t="s">
        <v>1000</v>
      </c>
      <c r="H4392">
        <v>146</v>
      </c>
    </row>
    <row r="4393" spans="1:8" x14ac:dyDescent="0.25">
      <c r="A4393" t="s">
        <v>604</v>
      </c>
      <c r="B4393">
        <v>5</v>
      </c>
      <c r="C4393">
        <v>13</v>
      </c>
      <c r="D4393" t="s">
        <v>752</v>
      </c>
      <c r="E4393" t="s">
        <v>753</v>
      </c>
      <c r="F4393" t="s">
        <v>790</v>
      </c>
      <c r="G4393" t="s">
        <v>1078</v>
      </c>
      <c r="H4393">
        <v>32</v>
      </c>
    </row>
    <row r="4394" spans="1:8" x14ac:dyDescent="0.25">
      <c r="A4394" t="s">
        <v>604</v>
      </c>
      <c r="B4394">
        <v>5</v>
      </c>
      <c r="C4394">
        <v>13</v>
      </c>
      <c r="D4394" t="s">
        <v>752</v>
      </c>
      <c r="E4394" t="s">
        <v>753</v>
      </c>
      <c r="F4394" t="s">
        <v>790</v>
      </c>
      <c r="G4394" t="s">
        <v>83</v>
      </c>
      <c r="H4394">
        <v>186</v>
      </c>
    </row>
    <row r="4395" spans="1:8" x14ac:dyDescent="0.25">
      <c r="A4395" t="s">
        <v>604</v>
      </c>
      <c r="B4395">
        <v>5</v>
      </c>
      <c r="C4395">
        <v>13</v>
      </c>
      <c r="D4395" t="s">
        <v>752</v>
      </c>
      <c r="E4395" t="s">
        <v>753</v>
      </c>
      <c r="F4395" t="s">
        <v>790</v>
      </c>
      <c r="G4395" t="s">
        <v>1000</v>
      </c>
      <c r="H4395">
        <v>1305</v>
      </c>
    </row>
    <row r="4396" spans="1:8" x14ac:dyDescent="0.25">
      <c r="A4396" t="s">
        <v>604</v>
      </c>
      <c r="B4396">
        <v>5</v>
      </c>
      <c r="C4396">
        <v>13</v>
      </c>
      <c r="D4396" t="s">
        <v>752</v>
      </c>
      <c r="E4396" t="s">
        <v>753</v>
      </c>
      <c r="F4396" t="s">
        <v>790</v>
      </c>
      <c r="G4396" t="s">
        <v>81</v>
      </c>
      <c r="H4396">
        <v>1100</v>
      </c>
    </row>
    <row r="4397" spans="1:8" x14ac:dyDescent="0.25">
      <c r="A4397" t="s">
        <v>604</v>
      </c>
      <c r="B4397">
        <v>5</v>
      </c>
      <c r="C4397">
        <v>13</v>
      </c>
      <c r="D4397" t="s">
        <v>757</v>
      </c>
      <c r="E4397" t="s">
        <v>758</v>
      </c>
      <c r="F4397" t="s">
        <v>136</v>
      </c>
      <c r="G4397" t="s">
        <v>1078</v>
      </c>
      <c r="H4397">
        <v>0</v>
      </c>
    </row>
    <row r="4398" spans="1:8" x14ac:dyDescent="0.25">
      <c r="A4398" t="s">
        <v>604</v>
      </c>
      <c r="B4398">
        <v>5</v>
      </c>
      <c r="C4398">
        <v>13</v>
      </c>
      <c r="D4398" t="s">
        <v>757</v>
      </c>
      <c r="E4398" t="s">
        <v>758</v>
      </c>
      <c r="F4398" t="s">
        <v>136</v>
      </c>
      <c r="G4398" t="s">
        <v>83</v>
      </c>
      <c r="H4398">
        <v>0</v>
      </c>
    </row>
    <row r="4399" spans="1:8" x14ac:dyDescent="0.25">
      <c r="A4399" t="s">
        <v>604</v>
      </c>
      <c r="B4399">
        <v>5</v>
      </c>
      <c r="C4399">
        <v>13</v>
      </c>
      <c r="D4399" t="s">
        <v>757</v>
      </c>
      <c r="E4399" t="s">
        <v>758</v>
      </c>
      <c r="F4399" t="s">
        <v>136</v>
      </c>
      <c r="G4399" t="s">
        <v>85</v>
      </c>
      <c r="H4399">
        <v>0</v>
      </c>
    </row>
    <row r="4400" spans="1:8" x14ac:dyDescent="0.25">
      <c r="A4400" t="s">
        <v>604</v>
      </c>
      <c r="B4400">
        <v>5</v>
      </c>
      <c r="C4400">
        <v>13</v>
      </c>
      <c r="D4400" t="s">
        <v>757</v>
      </c>
      <c r="E4400" t="s">
        <v>758</v>
      </c>
      <c r="F4400" t="s">
        <v>136</v>
      </c>
      <c r="G4400" t="s">
        <v>1000</v>
      </c>
      <c r="H4400">
        <v>0</v>
      </c>
    </row>
    <row r="4401" spans="1:8" x14ac:dyDescent="0.25">
      <c r="A4401" t="s">
        <v>604</v>
      </c>
      <c r="B4401">
        <v>5</v>
      </c>
      <c r="C4401">
        <v>13</v>
      </c>
      <c r="D4401" t="s">
        <v>757</v>
      </c>
      <c r="E4401" t="s">
        <v>758</v>
      </c>
      <c r="F4401" t="s">
        <v>136</v>
      </c>
      <c r="G4401" t="s">
        <v>81</v>
      </c>
      <c r="H4401">
        <v>0</v>
      </c>
    </row>
    <row r="4402" spans="1:8" x14ac:dyDescent="0.25">
      <c r="A4402" t="s">
        <v>604</v>
      </c>
      <c r="B4402">
        <v>5</v>
      </c>
      <c r="C4402">
        <v>13</v>
      </c>
      <c r="D4402" t="s">
        <v>757</v>
      </c>
      <c r="E4402" t="s">
        <v>758</v>
      </c>
      <c r="F4402" t="s">
        <v>153</v>
      </c>
      <c r="G4402" t="s">
        <v>1078</v>
      </c>
      <c r="H4402">
        <v>12</v>
      </c>
    </row>
    <row r="4403" spans="1:8" x14ac:dyDescent="0.25">
      <c r="A4403" t="s">
        <v>604</v>
      </c>
      <c r="B4403">
        <v>5</v>
      </c>
      <c r="C4403">
        <v>13</v>
      </c>
      <c r="D4403" t="s">
        <v>757</v>
      </c>
      <c r="E4403" t="s">
        <v>758</v>
      </c>
      <c r="F4403" t="s">
        <v>153</v>
      </c>
      <c r="G4403" t="s">
        <v>83</v>
      </c>
      <c r="H4403">
        <v>0</v>
      </c>
    </row>
    <row r="4404" spans="1:8" x14ac:dyDescent="0.25">
      <c r="A4404" t="s">
        <v>604</v>
      </c>
      <c r="B4404">
        <v>5</v>
      </c>
      <c r="C4404">
        <v>13</v>
      </c>
      <c r="D4404" t="s">
        <v>757</v>
      </c>
      <c r="E4404" t="s">
        <v>758</v>
      </c>
      <c r="F4404" t="s">
        <v>153</v>
      </c>
      <c r="G4404" t="s">
        <v>1000</v>
      </c>
      <c r="H4404">
        <v>4</v>
      </c>
    </row>
    <row r="4405" spans="1:8" x14ac:dyDescent="0.25">
      <c r="A4405" t="s">
        <v>604</v>
      </c>
      <c r="B4405">
        <v>5</v>
      </c>
      <c r="C4405">
        <v>13</v>
      </c>
      <c r="D4405" t="s">
        <v>757</v>
      </c>
      <c r="E4405" t="s">
        <v>758</v>
      </c>
      <c r="F4405" t="s">
        <v>153</v>
      </c>
      <c r="G4405" t="s">
        <v>81</v>
      </c>
      <c r="H4405">
        <v>2</v>
      </c>
    </row>
    <row r="4406" spans="1:8" x14ac:dyDescent="0.25">
      <c r="A4406" t="s">
        <v>604</v>
      </c>
      <c r="B4406">
        <v>5</v>
      </c>
      <c r="C4406">
        <v>13</v>
      </c>
      <c r="D4406" t="s">
        <v>757</v>
      </c>
      <c r="E4406" t="s">
        <v>758</v>
      </c>
      <c r="F4406" t="s">
        <v>154</v>
      </c>
      <c r="G4406" t="s">
        <v>1078</v>
      </c>
      <c r="H4406">
        <v>6</v>
      </c>
    </row>
    <row r="4407" spans="1:8" x14ac:dyDescent="0.25">
      <c r="A4407" t="s">
        <v>604</v>
      </c>
      <c r="B4407">
        <v>5</v>
      </c>
      <c r="C4407">
        <v>13</v>
      </c>
      <c r="D4407" t="s">
        <v>757</v>
      </c>
      <c r="E4407" t="s">
        <v>758</v>
      </c>
      <c r="F4407" t="s">
        <v>154</v>
      </c>
      <c r="G4407" t="s">
        <v>1000</v>
      </c>
      <c r="H4407">
        <v>0</v>
      </c>
    </row>
    <row r="4408" spans="1:8" x14ac:dyDescent="0.25">
      <c r="A4408" t="s">
        <v>604</v>
      </c>
      <c r="B4408">
        <v>5</v>
      </c>
      <c r="C4408">
        <v>13</v>
      </c>
      <c r="D4408" t="s">
        <v>757</v>
      </c>
      <c r="E4408" t="s">
        <v>758</v>
      </c>
      <c r="F4408" t="s">
        <v>154</v>
      </c>
      <c r="G4408" t="s">
        <v>81</v>
      </c>
      <c r="H4408">
        <v>1</v>
      </c>
    </row>
    <row r="4409" spans="1:8" x14ac:dyDescent="0.25">
      <c r="A4409" t="s">
        <v>604</v>
      </c>
      <c r="B4409">
        <v>5</v>
      </c>
      <c r="C4409">
        <v>13</v>
      </c>
      <c r="D4409" t="s">
        <v>757</v>
      </c>
      <c r="E4409" t="s">
        <v>758</v>
      </c>
      <c r="F4409" t="s">
        <v>144</v>
      </c>
      <c r="G4409" t="s">
        <v>1078</v>
      </c>
      <c r="H4409">
        <v>0</v>
      </c>
    </row>
    <row r="4410" spans="1:8" x14ac:dyDescent="0.25">
      <c r="A4410" t="s">
        <v>604</v>
      </c>
      <c r="B4410">
        <v>5</v>
      </c>
      <c r="C4410">
        <v>13</v>
      </c>
      <c r="D4410" t="s">
        <v>757</v>
      </c>
      <c r="E4410" t="s">
        <v>758</v>
      </c>
      <c r="F4410" t="s">
        <v>144</v>
      </c>
      <c r="G4410" t="s">
        <v>1000</v>
      </c>
      <c r="H4410">
        <v>57</v>
      </c>
    </row>
    <row r="4411" spans="1:8" x14ac:dyDescent="0.25">
      <c r="A4411" t="s">
        <v>604</v>
      </c>
      <c r="B4411">
        <v>5</v>
      </c>
      <c r="C4411">
        <v>13</v>
      </c>
      <c r="D4411" t="s">
        <v>757</v>
      </c>
      <c r="E4411" t="s">
        <v>758</v>
      </c>
      <c r="F4411" t="s">
        <v>144</v>
      </c>
      <c r="G4411" t="s">
        <v>81</v>
      </c>
      <c r="H4411">
        <v>45</v>
      </c>
    </row>
    <row r="4412" spans="1:8" x14ac:dyDescent="0.25">
      <c r="A4412" t="s">
        <v>604</v>
      </c>
      <c r="B4412">
        <v>5</v>
      </c>
      <c r="C4412">
        <v>13</v>
      </c>
      <c r="D4412" t="s">
        <v>757</v>
      </c>
      <c r="E4412" t="s">
        <v>758</v>
      </c>
      <c r="F4412" t="s">
        <v>103</v>
      </c>
      <c r="G4412" t="s">
        <v>83</v>
      </c>
      <c r="H4412">
        <v>0</v>
      </c>
    </row>
    <row r="4413" spans="1:8" x14ac:dyDescent="0.25">
      <c r="A4413" t="s">
        <v>604</v>
      </c>
      <c r="B4413">
        <v>5</v>
      </c>
      <c r="C4413">
        <v>13</v>
      </c>
      <c r="D4413" t="s">
        <v>757</v>
      </c>
      <c r="E4413" t="s">
        <v>758</v>
      </c>
      <c r="F4413" t="s">
        <v>103</v>
      </c>
      <c r="G4413" t="s">
        <v>85</v>
      </c>
      <c r="H4413">
        <v>46</v>
      </c>
    </row>
    <row r="4414" spans="1:8" x14ac:dyDescent="0.25">
      <c r="A4414" t="s">
        <v>604</v>
      </c>
      <c r="B4414">
        <v>5</v>
      </c>
      <c r="C4414">
        <v>13</v>
      </c>
      <c r="D4414" t="s">
        <v>757</v>
      </c>
      <c r="E4414" t="s">
        <v>758</v>
      </c>
      <c r="F4414" t="s">
        <v>103</v>
      </c>
      <c r="G4414" t="s">
        <v>1000</v>
      </c>
      <c r="H4414">
        <v>0</v>
      </c>
    </row>
    <row r="4415" spans="1:8" x14ac:dyDescent="0.25">
      <c r="A4415" t="s">
        <v>604</v>
      </c>
      <c r="B4415">
        <v>5</v>
      </c>
      <c r="C4415">
        <v>13</v>
      </c>
      <c r="D4415" t="s">
        <v>757</v>
      </c>
      <c r="E4415" t="s">
        <v>758</v>
      </c>
      <c r="F4415" t="s">
        <v>111</v>
      </c>
      <c r="G4415" t="s">
        <v>83</v>
      </c>
      <c r="H4415">
        <v>0</v>
      </c>
    </row>
    <row r="4416" spans="1:8" x14ac:dyDescent="0.25">
      <c r="A4416" t="s">
        <v>604</v>
      </c>
      <c r="B4416">
        <v>5</v>
      </c>
      <c r="C4416">
        <v>13</v>
      </c>
      <c r="D4416" t="s">
        <v>757</v>
      </c>
      <c r="E4416" t="s">
        <v>758</v>
      </c>
      <c r="F4416" t="s">
        <v>170</v>
      </c>
      <c r="G4416" t="s">
        <v>1078</v>
      </c>
      <c r="H4416">
        <v>0</v>
      </c>
    </row>
    <row r="4417" spans="1:8" x14ac:dyDescent="0.25">
      <c r="A4417" t="s">
        <v>604</v>
      </c>
      <c r="B4417">
        <v>5</v>
      </c>
      <c r="C4417">
        <v>13</v>
      </c>
      <c r="D4417" t="s">
        <v>757</v>
      </c>
      <c r="E4417" t="s">
        <v>758</v>
      </c>
      <c r="F4417" t="s">
        <v>170</v>
      </c>
      <c r="G4417" t="s">
        <v>83</v>
      </c>
      <c r="H4417">
        <v>0</v>
      </c>
    </row>
    <row r="4418" spans="1:8" x14ac:dyDescent="0.25">
      <c r="A4418" t="s">
        <v>604</v>
      </c>
      <c r="B4418">
        <v>5</v>
      </c>
      <c r="C4418">
        <v>13</v>
      </c>
      <c r="D4418" t="s">
        <v>757</v>
      </c>
      <c r="E4418" t="s">
        <v>758</v>
      </c>
      <c r="F4418" t="s">
        <v>170</v>
      </c>
      <c r="G4418" t="s">
        <v>85</v>
      </c>
      <c r="H4418">
        <v>0</v>
      </c>
    </row>
    <row r="4419" spans="1:8" x14ac:dyDescent="0.25">
      <c r="A4419" t="s">
        <v>604</v>
      </c>
      <c r="B4419">
        <v>5</v>
      </c>
      <c r="C4419">
        <v>13</v>
      </c>
      <c r="D4419" t="s">
        <v>757</v>
      </c>
      <c r="E4419" t="s">
        <v>758</v>
      </c>
      <c r="F4419" t="s">
        <v>170</v>
      </c>
      <c r="G4419" t="s">
        <v>87</v>
      </c>
      <c r="H4419">
        <v>0</v>
      </c>
    </row>
    <row r="4420" spans="1:8" x14ac:dyDescent="0.25">
      <c r="A4420" t="s">
        <v>604</v>
      </c>
      <c r="B4420">
        <v>5</v>
      </c>
      <c r="C4420">
        <v>13</v>
      </c>
      <c r="D4420" t="s">
        <v>757</v>
      </c>
      <c r="E4420" t="s">
        <v>758</v>
      </c>
      <c r="F4420" t="s">
        <v>170</v>
      </c>
      <c r="G4420" t="s">
        <v>1000</v>
      </c>
      <c r="H4420">
        <v>0</v>
      </c>
    </row>
    <row r="4421" spans="1:8" x14ac:dyDescent="0.25">
      <c r="A4421" t="s">
        <v>604</v>
      </c>
      <c r="B4421">
        <v>5</v>
      </c>
      <c r="C4421">
        <v>13</v>
      </c>
      <c r="D4421" t="s">
        <v>757</v>
      </c>
      <c r="E4421" t="s">
        <v>758</v>
      </c>
      <c r="F4421" t="s">
        <v>170</v>
      </c>
      <c r="G4421" t="s">
        <v>81</v>
      </c>
      <c r="H4421">
        <v>0</v>
      </c>
    </row>
    <row r="4422" spans="1:8" x14ac:dyDescent="0.25">
      <c r="A4422" t="s">
        <v>604</v>
      </c>
      <c r="B4422">
        <v>5</v>
      </c>
      <c r="C4422">
        <v>13</v>
      </c>
      <c r="D4422" t="s">
        <v>757</v>
      </c>
      <c r="E4422" t="s">
        <v>758</v>
      </c>
      <c r="F4422" t="s">
        <v>162</v>
      </c>
      <c r="G4422" t="s">
        <v>1078</v>
      </c>
      <c r="H4422">
        <v>4</v>
      </c>
    </row>
    <row r="4423" spans="1:8" x14ac:dyDescent="0.25">
      <c r="A4423" t="s">
        <v>604</v>
      </c>
      <c r="B4423">
        <v>5</v>
      </c>
      <c r="C4423">
        <v>13</v>
      </c>
      <c r="D4423" t="s">
        <v>757</v>
      </c>
      <c r="E4423" t="s">
        <v>758</v>
      </c>
      <c r="F4423" t="s">
        <v>162</v>
      </c>
      <c r="G4423" t="s">
        <v>1000</v>
      </c>
      <c r="H4423">
        <v>2</v>
      </c>
    </row>
    <row r="4424" spans="1:8" x14ac:dyDescent="0.25">
      <c r="A4424" t="s">
        <v>604</v>
      </c>
      <c r="B4424">
        <v>5</v>
      </c>
      <c r="C4424">
        <v>13</v>
      </c>
      <c r="D4424" t="s">
        <v>757</v>
      </c>
      <c r="E4424" t="s">
        <v>758</v>
      </c>
      <c r="F4424" t="s">
        <v>162</v>
      </c>
      <c r="G4424" t="s">
        <v>81</v>
      </c>
      <c r="H4424">
        <v>0</v>
      </c>
    </row>
    <row r="4425" spans="1:8" x14ac:dyDescent="0.25">
      <c r="A4425" t="s">
        <v>604</v>
      </c>
      <c r="B4425">
        <v>5</v>
      </c>
      <c r="C4425">
        <v>13</v>
      </c>
      <c r="D4425" t="s">
        <v>757</v>
      </c>
      <c r="E4425" t="s">
        <v>758</v>
      </c>
      <c r="F4425" t="s">
        <v>95</v>
      </c>
      <c r="G4425" t="s">
        <v>1000</v>
      </c>
      <c r="H4425">
        <v>0</v>
      </c>
    </row>
    <row r="4426" spans="1:8" x14ac:dyDescent="0.25">
      <c r="A4426" t="s">
        <v>604</v>
      </c>
      <c r="B4426">
        <v>5</v>
      </c>
      <c r="C4426">
        <v>13</v>
      </c>
      <c r="D4426" t="s">
        <v>757</v>
      </c>
      <c r="E4426" t="s">
        <v>758</v>
      </c>
      <c r="F4426" t="s">
        <v>789</v>
      </c>
      <c r="G4426" t="s">
        <v>83</v>
      </c>
      <c r="H4426">
        <v>0</v>
      </c>
    </row>
    <row r="4427" spans="1:8" x14ac:dyDescent="0.25">
      <c r="A4427" t="s">
        <v>604</v>
      </c>
      <c r="B4427">
        <v>5</v>
      </c>
      <c r="C4427">
        <v>13</v>
      </c>
      <c r="D4427" t="s">
        <v>757</v>
      </c>
      <c r="E4427" t="s">
        <v>758</v>
      </c>
      <c r="F4427" t="s">
        <v>789</v>
      </c>
      <c r="G4427" t="s">
        <v>1000</v>
      </c>
      <c r="H4427">
        <v>0</v>
      </c>
    </row>
    <row r="4428" spans="1:8" x14ac:dyDescent="0.25">
      <c r="A4428" t="s">
        <v>604</v>
      </c>
      <c r="B4428">
        <v>5</v>
      </c>
      <c r="C4428">
        <v>13</v>
      </c>
      <c r="D4428" t="s">
        <v>757</v>
      </c>
      <c r="E4428" t="s">
        <v>758</v>
      </c>
      <c r="F4428" t="s">
        <v>789</v>
      </c>
      <c r="G4428" t="s">
        <v>81</v>
      </c>
      <c r="H4428">
        <v>1</v>
      </c>
    </row>
    <row r="4429" spans="1:8" x14ac:dyDescent="0.25">
      <c r="A4429" t="s">
        <v>604</v>
      </c>
      <c r="B4429">
        <v>5</v>
      </c>
      <c r="C4429">
        <v>13</v>
      </c>
      <c r="D4429" t="s">
        <v>757</v>
      </c>
      <c r="E4429" t="s">
        <v>758</v>
      </c>
      <c r="F4429" t="s">
        <v>806</v>
      </c>
      <c r="G4429" t="s">
        <v>93</v>
      </c>
      <c r="H4429">
        <v>0</v>
      </c>
    </row>
    <row r="4430" spans="1:8" x14ac:dyDescent="0.25">
      <c r="A4430" t="s">
        <v>604</v>
      </c>
      <c r="B4430">
        <v>5</v>
      </c>
      <c r="C4430">
        <v>13</v>
      </c>
      <c r="D4430" t="s">
        <v>757</v>
      </c>
      <c r="E4430" t="s">
        <v>758</v>
      </c>
      <c r="F4430" t="s">
        <v>128</v>
      </c>
      <c r="G4430" t="s">
        <v>1078</v>
      </c>
      <c r="H4430">
        <v>0</v>
      </c>
    </row>
    <row r="4431" spans="1:8" x14ac:dyDescent="0.25">
      <c r="A4431" t="s">
        <v>604</v>
      </c>
      <c r="B4431">
        <v>5</v>
      </c>
      <c r="C4431">
        <v>13</v>
      </c>
      <c r="D4431" t="s">
        <v>757</v>
      </c>
      <c r="E4431" t="s">
        <v>758</v>
      </c>
      <c r="F4431" t="s">
        <v>128</v>
      </c>
      <c r="G4431" t="s">
        <v>83</v>
      </c>
      <c r="H4431">
        <v>0</v>
      </c>
    </row>
    <row r="4432" spans="1:8" x14ac:dyDescent="0.25">
      <c r="A4432" t="s">
        <v>604</v>
      </c>
      <c r="B4432">
        <v>5</v>
      </c>
      <c r="C4432">
        <v>13</v>
      </c>
      <c r="D4432" t="s">
        <v>757</v>
      </c>
      <c r="E4432" t="s">
        <v>758</v>
      </c>
      <c r="F4432" t="s">
        <v>128</v>
      </c>
      <c r="G4432" t="s">
        <v>1000</v>
      </c>
      <c r="H4432">
        <v>1</v>
      </c>
    </row>
    <row r="4433" spans="1:8" x14ac:dyDescent="0.25">
      <c r="A4433" t="s">
        <v>604</v>
      </c>
      <c r="B4433">
        <v>5</v>
      </c>
      <c r="C4433">
        <v>13</v>
      </c>
      <c r="D4433" t="s">
        <v>757</v>
      </c>
      <c r="E4433" t="s">
        <v>758</v>
      </c>
      <c r="F4433" t="s">
        <v>128</v>
      </c>
      <c r="G4433" t="s">
        <v>81</v>
      </c>
      <c r="H4433">
        <v>0</v>
      </c>
    </row>
    <row r="4434" spans="1:8" x14ac:dyDescent="0.25">
      <c r="A4434" t="s">
        <v>604</v>
      </c>
      <c r="B4434">
        <v>5</v>
      </c>
      <c r="C4434">
        <v>13</v>
      </c>
      <c r="D4434" t="s">
        <v>757</v>
      </c>
      <c r="E4434" t="s">
        <v>758</v>
      </c>
      <c r="F4434" t="s">
        <v>77</v>
      </c>
      <c r="G4434" t="s">
        <v>1078</v>
      </c>
      <c r="H4434">
        <v>0</v>
      </c>
    </row>
    <row r="4435" spans="1:8" x14ac:dyDescent="0.25">
      <c r="A4435" t="s">
        <v>604</v>
      </c>
      <c r="B4435">
        <v>5</v>
      </c>
      <c r="C4435">
        <v>13</v>
      </c>
      <c r="D4435" t="s">
        <v>757</v>
      </c>
      <c r="E4435" t="s">
        <v>758</v>
      </c>
      <c r="F4435" t="s">
        <v>77</v>
      </c>
      <c r="G4435" t="s">
        <v>1000</v>
      </c>
      <c r="H4435">
        <v>2</v>
      </c>
    </row>
    <row r="4436" spans="1:8" x14ac:dyDescent="0.25">
      <c r="A4436" t="s">
        <v>604</v>
      </c>
      <c r="B4436">
        <v>5</v>
      </c>
      <c r="C4436">
        <v>13</v>
      </c>
      <c r="D4436" t="s">
        <v>757</v>
      </c>
      <c r="E4436" t="s">
        <v>758</v>
      </c>
      <c r="F4436" t="s">
        <v>77</v>
      </c>
      <c r="G4436" t="s">
        <v>81</v>
      </c>
      <c r="H4436">
        <v>0</v>
      </c>
    </row>
    <row r="4437" spans="1:8" x14ac:dyDescent="0.25">
      <c r="A4437" t="s">
        <v>604</v>
      </c>
      <c r="B4437">
        <v>5</v>
      </c>
      <c r="C4437">
        <v>13</v>
      </c>
      <c r="D4437" t="s">
        <v>757</v>
      </c>
      <c r="E4437" t="s">
        <v>758</v>
      </c>
      <c r="F4437" t="s">
        <v>119</v>
      </c>
      <c r="G4437" t="s">
        <v>1078</v>
      </c>
      <c r="H4437">
        <v>0</v>
      </c>
    </row>
    <row r="4438" spans="1:8" x14ac:dyDescent="0.25">
      <c r="A4438" t="s">
        <v>604</v>
      </c>
      <c r="B4438">
        <v>5</v>
      </c>
      <c r="C4438">
        <v>13</v>
      </c>
      <c r="D4438" t="s">
        <v>757</v>
      </c>
      <c r="E4438" t="s">
        <v>758</v>
      </c>
      <c r="F4438" t="s">
        <v>119</v>
      </c>
      <c r="G4438" t="s">
        <v>1000</v>
      </c>
      <c r="H4438">
        <v>0</v>
      </c>
    </row>
    <row r="4439" spans="1:8" x14ac:dyDescent="0.25">
      <c r="A4439" t="s">
        <v>604</v>
      </c>
      <c r="B4439">
        <v>5</v>
      </c>
      <c r="C4439">
        <v>13</v>
      </c>
      <c r="D4439" t="s">
        <v>757</v>
      </c>
      <c r="E4439" t="s">
        <v>758</v>
      </c>
      <c r="F4439" t="s">
        <v>119</v>
      </c>
      <c r="G4439" t="s">
        <v>81</v>
      </c>
      <c r="H4439">
        <v>0</v>
      </c>
    </row>
    <row r="4440" spans="1:8" x14ac:dyDescent="0.25">
      <c r="A4440" t="s">
        <v>604</v>
      </c>
      <c r="B4440">
        <v>5</v>
      </c>
      <c r="C4440">
        <v>13</v>
      </c>
      <c r="D4440" t="s">
        <v>757</v>
      </c>
      <c r="E4440" t="s">
        <v>758</v>
      </c>
      <c r="F4440" t="s">
        <v>120</v>
      </c>
      <c r="G4440" t="s">
        <v>83</v>
      </c>
      <c r="H4440">
        <v>0</v>
      </c>
    </row>
    <row r="4441" spans="1:8" x14ac:dyDescent="0.25">
      <c r="A4441" t="s">
        <v>604</v>
      </c>
      <c r="B4441">
        <v>5</v>
      </c>
      <c r="C4441">
        <v>13</v>
      </c>
      <c r="D4441" t="s">
        <v>757</v>
      </c>
      <c r="E4441" t="s">
        <v>758</v>
      </c>
      <c r="F4441" t="s">
        <v>120</v>
      </c>
      <c r="G4441" t="s">
        <v>1000</v>
      </c>
      <c r="H4441">
        <v>0</v>
      </c>
    </row>
    <row r="4442" spans="1:8" x14ac:dyDescent="0.25">
      <c r="A4442" t="s">
        <v>604</v>
      </c>
      <c r="B4442">
        <v>5</v>
      </c>
      <c r="C4442">
        <v>13</v>
      </c>
      <c r="D4442" t="s">
        <v>757</v>
      </c>
      <c r="E4442" t="s">
        <v>758</v>
      </c>
      <c r="F4442" t="s">
        <v>120</v>
      </c>
      <c r="G4442" t="s">
        <v>81</v>
      </c>
      <c r="H4442">
        <v>0</v>
      </c>
    </row>
    <row r="4443" spans="1:8" x14ac:dyDescent="0.25">
      <c r="A4443" t="s">
        <v>604</v>
      </c>
      <c r="B4443">
        <v>5</v>
      </c>
      <c r="C4443">
        <v>13</v>
      </c>
      <c r="D4443" t="s">
        <v>757</v>
      </c>
      <c r="E4443" t="s">
        <v>758</v>
      </c>
      <c r="F4443" t="s">
        <v>152</v>
      </c>
      <c r="G4443" t="s">
        <v>1078</v>
      </c>
      <c r="H4443">
        <v>4</v>
      </c>
    </row>
    <row r="4444" spans="1:8" x14ac:dyDescent="0.25">
      <c r="A4444" t="s">
        <v>604</v>
      </c>
      <c r="B4444">
        <v>5</v>
      </c>
      <c r="C4444">
        <v>13</v>
      </c>
      <c r="D4444" t="s">
        <v>757</v>
      </c>
      <c r="E4444" t="s">
        <v>758</v>
      </c>
      <c r="F4444" t="s">
        <v>152</v>
      </c>
      <c r="G4444" t="s">
        <v>1000</v>
      </c>
      <c r="H4444">
        <v>0</v>
      </c>
    </row>
    <row r="4445" spans="1:8" x14ac:dyDescent="0.25">
      <c r="A4445" t="s">
        <v>604</v>
      </c>
      <c r="B4445">
        <v>5</v>
      </c>
      <c r="C4445">
        <v>13</v>
      </c>
      <c r="D4445" t="s">
        <v>757</v>
      </c>
      <c r="E4445" t="s">
        <v>758</v>
      </c>
      <c r="F4445" t="s">
        <v>790</v>
      </c>
      <c r="G4445" t="s">
        <v>1078</v>
      </c>
      <c r="H4445">
        <v>1</v>
      </c>
    </row>
    <row r="4446" spans="1:8" x14ac:dyDescent="0.25">
      <c r="A4446" t="s">
        <v>604</v>
      </c>
      <c r="B4446">
        <v>5</v>
      </c>
      <c r="C4446">
        <v>13</v>
      </c>
      <c r="D4446" t="s">
        <v>757</v>
      </c>
      <c r="E4446" t="s">
        <v>758</v>
      </c>
      <c r="F4446" t="s">
        <v>790</v>
      </c>
      <c r="G4446" t="s">
        <v>83</v>
      </c>
      <c r="H4446">
        <v>0</v>
      </c>
    </row>
    <row r="4447" spans="1:8" x14ac:dyDescent="0.25">
      <c r="A4447" t="s">
        <v>604</v>
      </c>
      <c r="B4447">
        <v>5</v>
      </c>
      <c r="C4447">
        <v>13</v>
      </c>
      <c r="D4447" t="s">
        <v>757</v>
      </c>
      <c r="E4447" t="s">
        <v>758</v>
      </c>
      <c r="F4447" t="s">
        <v>790</v>
      </c>
      <c r="G4447" t="s">
        <v>1000</v>
      </c>
      <c r="H4447">
        <v>7</v>
      </c>
    </row>
    <row r="4448" spans="1:8" x14ac:dyDescent="0.25">
      <c r="A4448" t="s">
        <v>604</v>
      </c>
      <c r="B4448">
        <v>5</v>
      </c>
      <c r="C4448">
        <v>13</v>
      </c>
      <c r="D4448" t="s">
        <v>757</v>
      </c>
      <c r="E4448" t="s">
        <v>758</v>
      </c>
      <c r="F4448" t="s">
        <v>790</v>
      </c>
      <c r="G4448" t="s">
        <v>81</v>
      </c>
      <c r="H4448">
        <v>2</v>
      </c>
    </row>
    <row r="4449" spans="1:8" x14ac:dyDescent="0.25">
      <c r="A4449" t="s">
        <v>604</v>
      </c>
      <c r="B4449">
        <v>5</v>
      </c>
      <c r="C4449">
        <v>13</v>
      </c>
      <c r="D4449" t="s">
        <v>757</v>
      </c>
      <c r="E4449" t="s">
        <v>759</v>
      </c>
      <c r="F4449" t="s">
        <v>136</v>
      </c>
      <c r="G4449" t="s">
        <v>1078</v>
      </c>
      <c r="H4449">
        <v>39</v>
      </c>
    </row>
    <row r="4450" spans="1:8" x14ac:dyDescent="0.25">
      <c r="A4450" t="s">
        <v>604</v>
      </c>
      <c r="B4450">
        <v>5</v>
      </c>
      <c r="C4450">
        <v>13</v>
      </c>
      <c r="D4450" t="s">
        <v>757</v>
      </c>
      <c r="E4450" t="s">
        <v>759</v>
      </c>
      <c r="F4450" t="s">
        <v>136</v>
      </c>
      <c r="G4450" t="s">
        <v>83</v>
      </c>
      <c r="H4450">
        <v>2</v>
      </c>
    </row>
    <row r="4451" spans="1:8" x14ac:dyDescent="0.25">
      <c r="A4451" t="s">
        <v>604</v>
      </c>
      <c r="B4451">
        <v>5</v>
      </c>
      <c r="C4451">
        <v>13</v>
      </c>
      <c r="D4451" t="s">
        <v>757</v>
      </c>
      <c r="E4451" t="s">
        <v>759</v>
      </c>
      <c r="F4451" t="s">
        <v>136</v>
      </c>
      <c r="G4451" t="s">
        <v>85</v>
      </c>
      <c r="H4451">
        <v>0</v>
      </c>
    </row>
    <row r="4452" spans="1:8" x14ac:dyDescent="0.25">
      <c r="A4452" t="s">
        <v>604</v>
      </c>
      <c r="B4452">
        <v>5</v>
      </c>
      <c r="C4452">
        <v>13</v>
      </c>
      <c r="D4452" t="s">
        <v>757</v>
      </c>
      <c r="E4452" t="s">
        <v>759</v>
      </c>
      <c r="F4452" t="s">
        <v>136</v>
      </c>
      <c r="G4452" t="s">
        <v>1000</v>
      </c>
      <c r="H4452">
        <v>13</v>
      </c>
    </row>
    <row r="4453" spans="1:8" x14ac:dyDescent="0.25">
      <c r="A4453" t="s">
        <v>604</v>
      </c>
      <c r="B4453">
        <v>5</v>
      </c>
      <c r="C4453">
        <v>13</v>
      </c>
      <c r="D4453" t="s">
        <v>757</v>
      </c>
      <c r="E4453" t="s">
        <v>759</v>
      </c>
      <c r="F4453" t="s">
        <v>136</v>
      </c>
      <c r="G4453" t="s">
        <v>81</v>
      </c>
      <c r="H4453">
        <v>0</v>
      </c>
    </row>
    <row r="4454" spans="1:8" x14ac:dyDescent="0.25">
      <c r="A4454" t="s">
        <v>604</v>
      </c>
      <c r="B4454">
        <v>5</v>
      </c>
      <c r="C4454">
        <v>13</v>
      </c>
      <c r="D4454" t="s">
        <v>757</v>
      </c>
      <c r="E4454" t="s">
        <v>759</v>
      </c>
      <c r="F4454" t="s">
        <v>153</v>
      </c>
      <c r="G4454" t="s">
        <v>1078</v>
      </c>
      <c r="H4454">
        <v>163</v>
      </c>
    </row>
    <row r="4455" spans="1:8" x14ac:dyDescent="0.25">
      <c r="A4455" t="s">
        <v>604</v>
      </c>
      <c r="B4455">
        <v>5</v>
      </c>
      <c r="C4455">
        <v>13</v>
      </c>
      <c r="D4455" t="s">
        <v>757</v>
      </c>
      <c r="E4455" t="s">
        <v>759</v>
      </c>
      <c r="F4455" t="s">
        <v>153</v>
      </c>
      <c r="G4455" t="s">
        <v>83</v>
      </c>
      <c r="H4455">
        <v>10</v>
      </c>
    </row>
    <row r="4456" spans="1:8" x14ac:dyDescent="0.25">
      <c r="A4456" t="s">
        <v>604</v>
      </c>
      <c r="B4456">
        <v>5</v>
      </c>
      <c r="C4456">
        <v>13</v>
      </c>
      <c r="D4456" t="s">
        <v>757</v>
      </c>
      <c r="E4456" t="s">
        <v>759</v>
      </c>
      <c r="F4456" t="s">
        <v>153</v>
      </c>
      <c r="G4456" t="s">
        <v>1000</v>
      </c>
      <c r="H4456">
        <v>108</v>
      </c>
    </row>
    <row r="4457" spans="1:8" x14ac:dyDescent="0.25">
      <c r="A4457" t="s">
        <v>604</v>
      </c>
      <c r="B4457">
        <v>5</v>
      </c>
      <c r="C4457">
        <v>13</v>
      </c>
      <c r="D4457" t="s">
        <v>757</v>
      </c>
      <c r="E4457" t="s">
        <v>759</v>
      </c>
      <c r="F4457" t="s">
        <v>153</v>
      </c>
      <c r="G4457" t="s">
        <v>81</v>
      </c>
      <c r="H4457">
        <v>11</v>
      </c>
    </row>
    <row r="4458" spans="1:8" x14ac:dyDescent="0.25">
      <c r="A4458" t="s">
        <v>604</v>
      </c>
      <c r="B4458">
        <v>5</v>
      </c>
      <c r="C4458">
        <v>13</v>
      </c>
      <c r="D4458" t="s">
        <v>757</v>
      </c>
      <c r="E4458" t="s">
        <v>759</v>
      </c>
      <c r="F4458" t="s">
        <v>154</v>
      </c>
      <c r="G4458" t="s">
        <v>1078</v>
      </c>
      <c r="H4458">
        <v>252</v>
      </c>
    </row>
    <row r="4459" spans="1:8" x14ac:dyDescent="0.25">
      <c r="A4459" t="s">
        <v>604</v>
      </c>
      <c r="B4459">
        <v>5</v>
      </c>
      <c r="C4459">
        <v>13</v>
      </c>
      <c r="D4459" t="s">
        <v>757</v>
      </c>
      <c r="E4459" t="s">
        <v>759</v>
      </c>
      <c r="F4459" t="s">
        <v>154</v>
      </c>
      <c r="G4459" t="s">
        <v>1000</v>
      </c>
      <c r="H4459">
        <v>6</v>
      </c>
    </row>
    <row r="4460" spans="1:8" x14ac:dyDescent="0.25">
      <c r="A4460" t="s">
        <v>604</v>
      </c>
      <c r="B4460">
        <v>5</v>
      </c>
      <c r="C4460">
        <v>13</v>
      </c>
      <c r="D4460" t="s">
        <v>757</v>
      </c>
      <c r="E4460" t="s">
        <v>759</v>
      </c>
      <c r="F4460" t="s">
        <v>154</v>
      </c>
      <c r="G4460" t="s">
        <v>81</v>
      </c>
      <c r="H4460">
        <v>0</v>
      </c>
    </row>
    <row r="4461" spans="1:8" x14ac:dyDescent="0.25">
      <c r="A4461" t="s">
        <v>604</v>
      </c>
      <c r="B4461">
        <v>5</v>
      </c>
      <c r="C4461">
        <v>13</v>
      </c>
      <c r="D4461" t="s">
        <v>757</v>
      </c>
      <c r="E4461" t="s">
        <v>759</v>
      </c>
      <c r="F4461" t="s">
        <v>144</v>
      </c>
      <c r="G4461" t="s">
        <v>1078</v>
      </c>
      <c r="H4461">
        <v>9</v>
      </c>
    </row>
    <row r="4462" spans="1:8" x14ac:dyDescent="0.25">
      <c r="A4462" t="s">
        <v>604</v>
      </c>
      <c r="B4462">
        <v>5</v>
      </c>
      <c r="C4462">
        <v>13</v>
      </c>
      <c r="D4462" t="s">
        <v>757</v>
      </c>
      <c r="E4462" t="s">
        <v>759</v>
      </c>
      <c r="F4462" t="s">
        <v>144</v>
      </c>
      <c r="G4462" t="s">
        <v>1000</v>
      </c>
      <c r="H4462">
        <v>217</v>
      </c>
    </row>
    <row r="4463" spans="1:8" x14ac:dyDescent="0.25">
      <c r="A4463" t="s">
        <v>604</v>
      </c>
      <c r="B4463">
        <v>5</v>
      </c>
      <c r="C4463">
        <v>13</v>
      </c>
      <c r="D4463" t="s">
        <v>757</v>
      </c>
      <c r="E4463" t="s">
        <v>759</v>
      </c>
      <c r="F4463" t="s">
        <v>144</v>
      </c>
      <c r="G4463" t="s">
        <v>81</v>
      </c>
      <c r="H4463">
        <v>84</v>
      </c>
    </row>
    <row r="4464" spans="1:8" x14ac:dyDescent="0.25">
      <c r="A4464" t="s">
        <v>604</v>
      </c>
      <c r="B4464">
        <v>5</v>
      </c>
      <c r="C4464">
        <v>13</v>
      </c>
      <c r="D4464" t="s">
        <v>757</v>
      </c>
      <c r="E4464" t="s">
        <v>759</v>
      </c>
      <c r="F4464" t="s">
        <v>103</v>
      </c>
      <c r="G4464" t="s">
        <v>83</v>
      </c>
      <c r="H4464">
        <v>31</v>
      </c>
    </row>
    <row r="4465" spans="1:8" x14ac:dyDescent="0.25">
      <c r="A4465" t="s">
        <v>604</v>
      </c>
      <c r="B4465">
        <v>5</v>
      </c>
      <c r="C4465">
        <v>13</v>
      </c>
      <c r="D4465" t="s">
        <v>757</v>
      </c>
      <c r="E4465" t="s">
        <v>759</v>
      </c>
      <c r="F4465" t="s">
        <v>103</v>
      </c>
      <c r="G4465" t="s">
        <v>1000</v>
      </c>
      <c r="H4465">
        <v>11</v>
      </c>
    </row>
    <row r="4466" spans="1:8" x14ac:dyDescent="0.25">
      <c r="A4466" t="s">
        <v>604</v>
      </c>
      <c r="B4466">
        <v>5</v>
      </c>
      <c r="C4466">
        <v>13</v>
      </c>
      <c r="D4466" t="s">
        <v>757</v>
      </c>
      <c r="E4466" t="s">
        <v>759</v>
      </c>
      <c r="F4466" t="s">
        <v>111</v>
      </c>
      <c r="G4466" t="s">
        <v>83</v>
      </c>
      <c r="H4466">
        <v>41</v>
      </c>
    </row>
    <row r="4467" spans="1:8" x14ac:dyDescent="0.25">
      <c r="A4467" t="s">
        <v>604</v>
      </c>
      <c r="B4467">
        <v>5</v>
      </c>
      <c r="C4467">
        <v>13</v>
      </c>
      <c r="D4467" t="s">
        <v>757</v>
      </c>
      <c r="E4467" t="s">
        <v>759</v>
      </c>
      <c r="F4467" t="s">
        <v>170</v>
      </c>
      <c r="G4467" t="s">
        <v>1078</v>
      </c>
      <c r="H4467">
        <v>0</v>
      </c>
    </row>
    <row r="4468" spans="1:8" x14ac:dyDescent="0.25">
      <c r="A4468" t="s">
        <v>604</v>
      </c>
      <c r="B4468">
        <v>5</v>
      </c>
      <c r="C4468">
        <v>13</v>
      </c>
      <c r="D4468" t="s">
        <v>757</v>
      </c>
      <c r="E4468" t="s">
        <v>759</v>
      </c>
      <c r="F4468" t="s">
        <v>170</v>
      </c>
      <c r="G4468" t="s">
        <v>83</v>
      </c>
      <c r="H4468">
        <v>12</v>
      </c>
    </row>
    <row r="4469" spans="1:8" x14ac:dyDescent="0.25">
      <c r="A4469" t="s">
        <v>604</v>
      </c>
      <c r="B4469">
        <v>5</v>
      </c>
      <c r="C4469">
        <v>13</v>
      </c>
      <c r="D4469" t="s">
        <v>757</v>
      </c>
      <c r="E4469" t="s">
        <v>759</v>
      </c>
      <c r="F4469" t="s">
        <v>170</v>
      </c>
      <c r="G4469" t="s">
        <v>85</v>
      </c>
      <c r="H4469">
        <v>12</v>
      </c>
    </row>
    <row r="4470" spans="1:8" x14ac:dyDescent="0.25">
      <c r="A4470" t="s">
        <v>604</v>
      </c>
      <c r="B4470">
        <v>5</v>
      </c>
      <c r="C4470">
        <v>13</v>
      </c>
      <c r="D4470" t="s">
        <v>757</v>
      </c>
      <c r="E4470" t="s">
        <v>759</v>
      </c>
      <c r="F4470" t="s">
        <v>170</v>
      </c>
      <c r="G4470" t="s">
        <v>87</v>
      </c>
      <c r="H4470">
        <v>13</v>
      </c>
    </row>
    <row r="4471" spans="1:8" x14ac:dyDescent="0.25">
      <c r="A4471" t="s">
        <v>604</v>
      </c>
      <c r="B4471">
        <v>5</v>
      </c>
      <c r="C4471">
        <v>13</v>
      </c>
      <c r="D4471" t="s">
        <v>757</v>
      </c>
      <c r="E4471" t="s">
        <v>759</v>
      </c>
      <c r="F4471" t="s">
        <v>170</v>
      </c>
      <c r="G4471" t="s">
        <v>1000</v>
      </c>
      <c r="H4471">
        <v>3</v>
      </c>
    </row>
    <row r="4472" spans="1:8" x14ac:dyDescent="0.25">
      <c r="A4472" t="s">
        <v>604</v>
      </c>
      <c r="B4472">
        <v>5</v>
      </c>
      <c r="C4472">
        <v>13</v>
      </c>
      <c r="D4472" t="s">
        <v>757</v>
      </c>
      <c r="E4472" t="s">
        <v>759</v>
      </c>
      <c r="F4472" t="s">
        <v>170</v>
      </c>
      <c r="G4472" t="s">
        <v>81</v>
      </c>
      <c r="H4472">
        <v>5</v>
      </c>
    </row>
    <row r="4473" spans="1:8" x14ac:dyDescent="0.25">
      <c r="A4473" t="s">
        <v>604</v>
      </c>
      <c r="B4473">
        <v>5</v>
      </c>
      <c r="C4473">
        <v>13</v>
      </c>
      <c r="D4473" t="s">
        <v>757</v>
      </c>
      <c r="E4473" t="s">
        <v>759</v>
      </c>
      <c r="F4473" t="s">
        <v>162</v>
      </c>
      <c r="G4473" t="s">
        <v>1078</v>
      </c>
      <c r="H4473">
        <v>1020</v>
      </c>
    </row>
    <row r="4474" spans="1:8" x14ac:dyDescent="0.25">
      <c r="A4474" t="s">
        <v>604</v>
      </c>
      <c r="B4474">
        <v>5</v>
      </c>
      <c r="C4474">
        <v>13</v>
      </c>
      <c r="D4474" t="s">
        <v>757</v>
      </c>
      <c r="E4474" t="s">
        <v>759</v>
      </c>
      <c r="F4474" t="s">
        <v>162</v>
      </c>
      <c r="G4474" t="s">
        <v>1000</v>
      </c>
      <c r="H4474">
        <v>543</v>
      </c>
    </row>
    <row r="4475" spans="1:8" x14ac:dyDescent="0.25">
      <c r="A4475" t="s">
        <v>604</v>
      </c>
      <c r="B4475">
        <v>5</v>
      </c>
      <c r="C4475">
        <v>13</v>
      </c>
      <c r="D4475" t="s">
        <v>757</v>
      </c>
      <c r="E4475" t="s">
        <v>759</v>
      </c>
      <c r="F4475" t="s">
        <v>162</v>
      </c>
      <c r="G4475" t="s">
        <v>81</v>
      </c>
      <c r="H4475">
        <v>55</v>
      </c>
    </row>
    <row r="4476" spans="1:8" x14ac:dyDescent="0.25">
      <c r="A4476" t="s">
        <v>604</v>
      </c>
      <c r="B4476">
        <v>5</v>
      </c>
      <c r="C4476">
        <v>13</v>
      </c>
      <c r="D4476" t="s">
        <v>757</v>
      </c>
      <c r="E4476" t="s">
        <v>759</v>
      </c>
      <c r="F4476" t="s">
        <v>95</v>
      </c>
      <c r="G4476" t="s">
        <v>1000</v>
      </c>
      <c r="H4476">
        <v>110</v>
      </c>
    </row>
    <row r="4477" spans="1:8" x14ac:dyDescent="0.25">
      <c r="A4477" t="s">
        <v>604</v>
      </c>
      <c r="B4477">
        <v>5</v>
      </c>
      <c r="C4477">
        <v>13</v>
      </c>
      <c r="D4477" t="s">
        <v>757</v>
      </c>
      <c r="E4477" t="s">
        <v>759</v>
      </c>
      <c r="F4477" t="s">
        <v>789</v>
      </c>
      <c r="G4477" t="s">
        <v>83</v>
      </c>
      <c r="H4477">
        <v>5</v>
      </c>
    </row>
    <row r="4478" spans="1:8" x14ac:dyDescent="0.25">
      <c r="A4478" t="s">
        <v>604</v>
      </c>
      <c r="B4478">
        <v>5</v>
      </c>
      <c r="C4478">
        <v>13</v>
      </c>
      <c r="D4478" t="s">
        <v>757</v>
      </c>
      <c r="E4478" t="s">
        <v>759</v>
      </c>
      <c r="F4478" t="s">
        <v>789</v>
      </c>
      <c r="G4478" t="s">
        <v>1000</v>
      </c>
      <c r="H4478">
        <v>20</v>
      </c>
    </row>
    <row r="4479" spans="1:8" x14ac:dyDescent="0.25">
      <c r="A4479" t="s">
        <v>604</v>
      </c>
      <c r="B4479">
        <v>5</v>
      </c>
      <c r="C4479">
        <v>13</v>
      </c>
      <c r="D4479" t="s">
        <v>757</v>
      </c>
      <c r="E4479" t="s">
        <v>759</v>
      </c>
      <c r="F4479" t="s">
        <v>789</v>
      </c>
      <c r="G4479" t="s">
        <v>81</v>
      </c>
      <c r="H4479">
        <v>77</v>
      </c>
    </row>
    <row r="4480" spans="1:8" x14ac:dyDescent="0.25">
      <c r="A4480" t="s">
        <v>604</v>
      </c>
      <c r="B4480">
        <v>5</v>
      </c>
      <c r="C4480">
        <v>13</v>
      </c>
      <c r="D4480" t="s">
        <v>757</v>
      </c>
      <c r="E4480" t="s">
        <v>759</v>
      </c>
      <c r="F4480" t="s">
        <v>806</v>
      </c>
      <c r="G4480" t="s">
        <v>93</v>
      </c>
      <c r="H4480">
        <v>0</v>
      </c>
    </row>
    <row r="4481" spans="1:8" x14ac:dyDescent="0.25">
      <c r="A4481" t="s">
        <v>604</v>
      </c>
      <c r="B4481">
        <v>5</v>
      </c>
      <c r="C4481">
        <v>13</v>
      </c>
      <c r="D4481" t="s">
        <v>757</v>
      </c>
      <c r="E4481" t="s">
        <v>759</v>
      </c>
      <c r="F4481" t="s">
        <v>128</v>
      </c>
      <c r="G4481" t="s">
        <v>1078</v>
      </c>
      <c r="H4481">
        <v>1</v>
      </c>
    </row>
    <row r="4482" spans="1:8" x14ac:dyDescent="0.25">
      <c r="A4482" t="s">
        <v>604</v>
      </c>
      <c r="B4482">
        <v>5</v>
      </c>
      <c r="C4482">
        <v>13</v>
      </c>
      <c r="D4482" t="s">
        <v>757</v>
      </c>
      <c r="E4482" t="s">
        <v>759</v>
      </c>
      <c r="F4482" t="s">
        <v>128</v>
      </c>
      <c r="G4482" t="s">
        <v>83</v>
      </c>
      <c r="H4482">
        <v>4</v>
      </c>
    </row>
    <row r="4483" spans="1:8" x14ac:dyDescent="0.25">
      <c r="A4483" t="s">
        <v>604</v>
      </c>
      <c r="B4483">
        <v>5</v>
      </c>
      <c r="C4483">
        <v>13</v>
      </c>
      <c r="D4483" t="s">
        <v>757</v>
      </c>
      <c r="E4483" t="s">
        <v>759</v>
      </c>
      <c r="F4483" t="s">
        <v>128</v>
      </c>
      <c r="G4483" t="s">
        <v>1000</v>
      </c>
      <c r="H4483">
        <v>8</v>
      </c>
    </row>
    <row r="4484" spans="1:8" x14ac:dyDescent="0.25">
      <c r="A4484" t="s">
        <v>604</v>
      </c>
      <c r="B4484">
        <v>5</v>
      </c>
      <c r="C4484">
        <v>13</v>
      </c>
      <c r="D4484" t="s">
        <v>757</v>
      </c>
      <c r="E4484" t="s">
        <v>759</v>
      </c>
      <c r="F4484" t="s">
        <v>128</v>
      </c>
      <c r="G4484" t="s">
        <v>81</v>
      </c>
      <c r="H4484">
        <v>54</v>
      </c>
    </row>
    <row r="4485" spans="1:8" x14ac:dyDescent="0.25">
      <c r="A4485" t="s">
        <v>604</v>
      </c>
      <c r="B4485">
        <v>5</v>
      </c>
      <c r="C4485">
        <v>13</v>
      </c>
      <c r="D4485" t="s">
        <v>757</v>
      </c>
      <c r="E4485" t="s">
        <v>759</v>
      </c>
      <c r="F4485" t="s">
        <v>77</v>
      </c>
      <c r="G4485" t="s">
        <v>1078</v>
      </c>
      <c r="H4485">
        <v>16</v>
      </c>
    </row>
    <row r="4486" spans="1:8" x14ac:dyDescent="0.25">
      <c r="A4486" t="s">
        <v>604</v>
      </c>
      <c r="B4486">
        <v>5</v>
      </c>
      <c r="C4486">
        <v>13</v>
      </c>
      <c r="D4486" t="s">
        <v>757</v>
      </c>
      <c r="E4486" t="s">
        <v>759</v>
      </c>
      <c r="F4486" t="s">
        <v>77</v>
      </c>
      <c r="G4486" t="s">
        <v>1000</v>
      </c>
      <c r="H4486">
        <v>103</v>
      </c>
    </row>
    <row r="4487" spans="1:8" x14ac:dyDescent="0.25">
      <c r="A4487" t="s">
        <v>604</v>
      </c>
      <c r="B4487">
        <v>5</v>
      </c>
      <c r="C4487">
        <v>13</v>
      </c>
      <c r="D4487" t="s">
        <v>757</v>
      </c>
      <c r="E4487" t="s">
        <v>759</v>
      </c>
      <c r="F4487" t="s">
        <v>77</v>
      </c>
      <c r="G4487" t="s">
        <v>81</v>
      </c>
      <c r="H4487">
        <v>33</v>
      </c>
    </row>
    <row r="4488" spans="1:8" x14ac:dyDescent="0.25">
      <c r="A4488" t="s">
        <v>604</v>
      </c>
      <c r="B4488">
        <v>5</v>
      </c>
      <c r="C4488">
        <v>13</v>
      </c>
      <c r="D4488" t="s">
        <v>757</v>
      </c>
      <c r="E4488" t="s">
        <v>759</v>
      </c>
      <c r="F4488" t="s">
        <v>119</v>
      </c>
      <c r="G4488" t="s">
        <v>1078</v>
      </c>
      <c r="H4488">
        <v>77</v>
      </c>
    </row>
    <row r="4489" spans="1:8" x14ac:dyDescent="0.25">
      <c r="A4489" t="s">
        <v>604</v>
      </c>
      <c r="B4489">
        <v>5</v>
      </c>
      <c r="C4489">
        <v>13</v>
      </c>
      <c r="D4489" t="s">
        <v>757</v>
      </c>
      <c r="E4489" t="s">
        <v>759</v>
      </c>
      <c r="F4489" t="s">
        <v>119</v>
      </c>
      <c r="G4489" t="s">
        <v>1000</v>
      </c>
      <c r="H4489">
        <v>5</v>
      </c>
    </row>
    <row r="4490" spans="1:8" x14ac:dyDescent="0.25">
      <c r="A4490" t="s">
        <v>604</v>
      </c>
      <c r="B4490">
        <v>5</v>
      </c>
      <c r="C4490">
        <v>13</v>
      </c>
      <c r="D4490" t="s">
        <v>757</v>
      </c>
      <c r="E4490" t="s">
        <v>759</v>
      </c>
      <c r="F4490" t="s">
        <v>119</v>
      </c>
      <c r="G4490" t="s">
        <v>81</v>
      </c>
      <c r="H4490">
        <v>2</v>
      </c>
    </row>
    <row r="4491" spans="1:8" x14ac:dyDescent="0.25">
      <c r="A4491" t="s">
        <v>604</v>
      </c>
      <c r="B4491">
        <v>5</v>
      </c>
      <c r="C4491">
        <v>13</v>
      </c>
      <c r="D4491" t="s">
        <v>757</v>
      </c>
      <c r="E4491" t="s">
        <v>759</v>
      </c>
      <c r="F4491" t="s">
        <v>120</v>
      </c>
      <c r="G4491" t="s">
        <v>83</v>
      </c>
      <c r="H4491">
        <v>565</v>
      </c>
    </row>
    <row r="4492" spans="1:8" x14ac:dyDescent="0.25">
      <c r="A4492" t="s">
        <v>604</v>
      </c>
      <c r="B4492">
        <v>5</v>
      </c>
      <c r="C4492">
        <v>13</v>
      </c>
      <c r="D4492" t="s">
        <v>757</v>
      </c>
      <c r="E4492" t="s">
        <v>759</v>
      </c>
      <c r="F4492" t="s">
        <v>120</v>
      </c>
      <c r="G4492" t="s">
        <v>1000</v>
      </c>
      <c r="H4492">
        <v>13</v>
      </c>
    </row>
    <row r="4493" spans="1:8" x14ac:dyDescent="0.25">
      <c r="A4493" t="s">
        <v>604</v>
      </c>
      <c r="B4493">
        <v>5</v>
      </c>
      <c r="C4493">
        <v>13</v>
      </c>
      <c r="D4493" t="s">
        <v>757</v>
      </c>
      <c r="E4493" t="s">
        <v>759</v>
      </c>
      <c r="F4493" t="s">
        <v>120</v>
      </c>
      <c r="G4493" t="s">
        <v>81</v>
      </c>
      <c r="H4493">
        <v>15</v>
      </c>
    </row>
    <row r="4494" spans="1:8" x14ac:dyDescent="0.25">
      <c r="A4494" t="s">
        <v>604</v>
      </c>
      <c r="B4494">
        <v>5</v>
      </c>
      <c r="C4494">
        <v>13</v>
      </c>
      <c r="D4494" t="s">
        <v>757</v>
      </c>
      <c r="E4494" t="s">
        <v>759</v>
      </c>
      <c r="F4494" t="s">
        <v>152</v>
      </c>
      <c r="G4494" t="s">
        <v>1078</v>
      </c>
      <c r="H4494">
        <v>76</v>
      </c>
    </row>
    <row r="4495" spans="1:8" x14ac:dyDescent="0.25">
      <c r="A4495" t="s">
        <v>604</v>
      </c>
      <c r="B4495">
        <v>5</v>
      </c>
      <c r="C4495">
        <v>13</v>
      </c>
      <c r="D4495" t="s">
        <v>757</v>
      </c>
      <c r="E4495" t="s">
        <v>759</v>
      </c>
      <c r="F4495" t="s">
        <v>152</v>
      </c>
      <c r="G4495" t="s">
        <v>1000</v>
      </c>
      <c r="H4495">
        <v>141</v>
      </c>
    </row>
    <row r="4496" spans="1:8" x14ac:dyDescent="0.25">
      <c r="A4496" t="s">
        <v>604</v>
      </c>
      <c r="B4496">
        <v>5</v>
      </c>
      <c r="C4496">
        <v>13</v>
      </c>
      <c r="D4496" t="s">
        <v>757</v>
      </c>
      <c r="E4496" t="s">
        <v>759</v>
      </c>
      <c r="F4496" t="s">
        <v>790</v>
      </c>
      <c r="G4496" t="s">
        <v>1078</v>
      </c>
      <c r="H4496">
        <v>26</v>
      </c>
    </row>
    <row r="4497" spans="1:8" x14ac:dyDescent="0.25">
      <c r="A4497" t="s">
        <v>604</v>
      </c>
      <c r="B4497">
        <v>5</v>
      </c>
      <c r="C4497">
        <v>13</v>
      </c>
      <c r="D4497" t="s">
        <v>757</v>
      </c>
      <c r="E4497" t="s">
        <v>759</v>
      </c>
      <c r="F4497" t="s">
        <v>790</v>
      </c>
      <c r="G4497" t="s">
        <v>83</v>
      </c>
      <c r="H4497">
        <v>183</v>
      </c>
    </row>
    <row r="4498" spans="1:8" x14ac:dyDescent="0.25">
      <c r="A4498" t="s">
        <v>604</v>
      </c>
      <c r="B4498">
        <v>5</v>
      </c>
      <c r="C4498">
        <v>13</v>
      </c>
      <c r="D4498" t="s">
        <v>757</v>
      </c>
      <c r="E4498" t="s">
        <v>759</v>
      </c>
      <c r="F4498" t="s">
        <v>790</v>
      </c>
      <c r="G4498" t="s">
        <v>1000</v>
      </c>
      <c r="H4498">
        <v>1145</v>
      </c>
    </row>
    <row r="4499" spans="1:8" x14ac:dyDescent="0.25">
      <c r="A4499" t="s">
        <v>604</v>
      </c>
      <c r="B4499">
        <v>5</v>
      </c>
      <c r="C4499">
        <v>13</v>
      </c>
      <c r="D4499" t="s">
        <v>757</v>
      </c>
      <c r="E4499" t="s">
        <v>759</v>
      </c>
      <c r="F4499" t="s">
        <v>790</v>
      </c>
      <c r="G4499" t="s">
        <v>81</v>
      </c>
      <c r="H4499">
        <v>1084</v>
      </c>
    </row>
    <row r="4500" spans="1:8" x14ac:dyDescent="0.25">
      <c r="A4500" t="s">
        <v>604</v>
      </c>
      <c r="B4500">
        <v>5</v>
      </c>
      <c r="C4500">
        <v>13</v>
      </c>
      <c r="D4500" t="s">
        <v>757</v>
      </c>
      <c r="E4500" t="s">
        <v>760</v>
      </c>
      <c r="F4500" t="s">
        <v>136</v>
      </c>
      <c r="G4500" t="s">
        <v>1078</v>
      </c>
      <c r="H4500">
        <v>0</v>
      </c>
    </row>
    <row r="4501" spans="1:8" x14ac:dyDescent="0.25">
      <c r="A4501" t="s">
        <v>604</v>
      </c>
      <c r="B4501">
        <v>5</v>
      </c>
      <c r="C4501">
        <v>13</v>
      </c>
      <c r="D4501" t="s">
        <v>757</v>
      </c>
      <c r="E4501" t="s">
        <v>760</v>
      </c>
      <c r="F4501" t="s">
        <v>136</v>
      </c>
      <c r="G4501" t="s">
        <v>83</v>
      </c>
      <c r="H4501">
        <v>0</v>
      </c>
    </row>
    <row r="4502" spans="1:8" x14ac:dyDescent="0.25">
      <c r="A4502" t="s">
        <v>604</v>
      </c>
      <c r="B4502">
        <v>5</v>
      </c>
      <c r="C4502">
        <v>13</v>
      </c>
      <c r="D4502" t="s">
        <v>757</v>
      </c>
      <c r="E4502" t="s">
        <v>760</v>
      </c>
      <c r="F4502" t="s">
        <v>136</v>
      </c>
      <c r="G4502" t="s">
        <v>85</v>
      </c>
      <c r="H4502">
        <v>0</v>
      </c>
    </row>
    <row r="4503" spans="1:8" x14ac:dyDescent="0.25">
      <c r="A4503" t="s">
        <v>604</v>
      </c>
      <c r="B4503">
        <v>5</v>
      </c>
      <c r="C4503">
        <v>13</v>
      </c>
      <c r="D4503" t="s">
        <v>757</v>
      </c>
      <c r="E4503" t="s">
        <v>760</v>
      </c>
      <c r="F4503" t="s">
        <v>136</v>
      </c>
      <c r="G4503" t="s">
        <v>1000</v>
      </c>
      <c r="H4503">
        <v>1</v>
      </c>
    </row>
    <row r="4504" spans="1:8" x14ac:dyDescent="0.25">
      <c r="A4504" t="s">
        <v>604</v>
      </c>
      <c r="B4504">
        <v>5</v>
      </c>
      <c r="C4504">
        <v>13</v>
      </c>
      <c r="D4504" t="s">
        <v>757</v>
      </c>
      <c r="E4504" t="s">
        <v>760</v>
      </c>
      <c r="F4504" t="s">
        <v>136</v>
      </c>
      <c r="G4504" t="s">
        <v>81</v>
      </c>
      <c r="H4504">
        <v>0</v>
      </c>
    </row>
    <row r="4505" spans="1:8" x14ac:dyDescent="0.25">
      <c r="A4505" t="s">
        <v>604</v>
      </c>
      <c r="B4505">
        <v>5</v>
      </c>
      <c r="C4505">
        <v>13</v>
      </c>
      <c r="D4505" t="s">
        <v>757</v>
      </c>
      <c r="E4505" t="s">
        <v>760</v>
      </c>
      <c r="F4505" t="s">
        <v>153</v>
      </c>
      <c r="G4505" t="s">
        <v>1078</v>
      </c>
      <c r="H4505">
        <v>17</v>
      </c>
    </row>
    <row r="4506" spans="1:8" x14ac:dyDescent="0.25">
      <c r="A4506" t="s">
        <v>604</v>
      </c>
      <c r="B4506">
        <v>5</v>
      </c>
      <c r="C4506">
        <v>13</v>
      </c>
      <c r="D4506" t="s">
        <v>757</v>
      </c>
      <c r="E4506" t="s">
        <v>760</v>
      </c>
      <c r="F4506" t="s">
        <v>153</v>
      </c>
      <c r="G4506" t="s">
        <v>83</v>
      </c>
      <c r="H4506">
        <v>0</v>
      </c>
    </row>
    <row r="4507" spans="1:8" x14ac:dyDescent="0.25">
      <c r="A4507" t="s">
        <v>604</v>
      </c>
      <c r="B4507">
        <v>5</v>
      </c>
      <c r="C4507">
        <v>13</v>
      </c>
      <c r="D4507" t="s">
        <v>757</v>
      </c>
      <c r="E4507" t="s">
        <v>760</v>
      </c>
      <c r="F4507" t="s">
        <v>153</v>
      </c>
      <c r="G4507" t="s">
        <v>1000</v>
      </c>
      <c r="H4507">
        <v>2</v>
      </c>
    </row>
    <row r="4508" spans="1:8" x14ac:dyDescent="0.25">
      <c r="A4508" t="s">
        <v>604</v>
      </c>
      <c r="B4508">
        <v>5</v>
      </c>
      <c r="C4508">
        <v>13</v>
      </c>
      <c r="D4508" t="s">
        <v>757</v>
      </c>
      <c r="E4508" t="s">
        <v>760</v>
      </c>
      <c r="F4508" t="s">
        <v>153</v>
      </c>
      <c r="G4508" t="s">
        <v>81</v>
      </c>
      <c r="H4508">
        <v>0</v>
      </c>
    </row>
    <row r="4509" spans="1:8" x14ac:dyDescent="0.25">
      <c r="A4509" t="s">
        <v>604</v>
      </c>
      <c r="B4509">
        <v>5</v>
      </c>
      <c r="C4509">
        <v>13</v>
      </c>
      <c r="D4509" t="s">
        <v>757</v>
      </c>
      <c r="E4509" t="s">
        <v>760</v>
      </c>
      <c r="F4509" t="s">
        <v>154</v>
      </c>
      <c r="G4509" t="s">
        <v>1078</v>
      </c>
      <c r="H4509">
        <v>1</v>
      </c>
    </row>
    <row r="4510" spans="1:8" x14ac:dyDescent="0.25">
      <c r="A4510" t="s">
        <v>604</v>
      </c>
      <c r="B4510">
        <v>5</v>
      </c>
      <c r="C4510">
        <v>13</v>
      </c>
      <c r="D4510" t="s">
        <v>757</v>
      </c>
      <c r="E4510" t="s">
        <v>760</v>
      </c>
      <c r="F4510" t="s">
        <v>154</v>
      </c>
      <c r="G4510" t="s">
        <v>1000</v>
      </c>
      <c r="H4510">
        <v>0</v>
      </c>
    </row>
    <row r="4511" spans="1:8" x14ac:dyDescent="0.25">
      <c r="A4511" t="s">
        <v>604</v>
      </c>
      <c r="B4511">
        <v>5</v>
      </c>
      <c r="C4511">
        <v>13</v>
      </c>
      <c r="D4511" t="s">
        <v>757</v>
      </c>
      <c r="E4511" t="s">
        <v>760</v>
      </c>
      <c r="F4511" t="s">
        <v>154</v>
      </c>
      <c r="G4511" t="s">
        <v>81</v>
      </c>
      <c r="H4511">
        <v>0</v>
      </c>
    </row>
    <row r="4512" spans="1:8" x14ac:dyDescent="0.25">
      <c r="A4512" t="s">
        <v>604</v>
      </c>
      <c r="B4512">
        <v>5</v>
      </c>
      <c r="C4512">
        <v>13</v>
      </c>
      <c r="D4512" t="s">
        <v>757</v>
      </c>
      <c r="E4512" t="s">
        <v>760</v>
      </c>
      <c r="F4512" t="s">
        <v>144</v>
      </c>
      <c r="G4512" t="s">
        <v>1078</v>
      </c>
      <c r="H4512">
        <v>0</v>
      </c>
    </row>
    <row r="4513" spans="1:8" x14ac:dyDescent="0.25">
      <c r="A4513" t="s">
        <v>604</v>
      </c>
      <c r="B4513">
        <v>5</v>
      </c>
      <c r="C4513">
        <v>13</v>
      </c>
      <c r="D4513" t="s">
        <v>757</v>
      </c>
      <c r="E4513" t="s">
        <v>760</v>
      </c>
      <c r="F4513" t="s">
        <v>144</v>
      </c>
      <c r="G4513" t="s">
        <v>1000</v>
      </c>
      <c r="H4513">
        <v>11</v>
      </c>
    </row>
    <row r="4514" spans="1:8" x14ac:dyDescent="0.25">
      <c r="A4514" t="s">
        <v>604</v>
      </c>
      <c r="B4514">
        <v>5</v>
      </c>
      <c r="C4514">
        <v>13</v>
      </c>
      <c r="D4514" t="s">
        <v>757</v>
      </c>
      <c r="E4514" t="s">
        <v>760</v>
      </c>
      <c r="F4514" t="s">
        <v>144</v>
      </c>
      <c r="G4514" t="s">
        <v>81</v>
      </c>
      <c r="H4514">
        <v>13</v>
      </c>
    </row>
    <row r="4515" spans="1:8" x14ac:dyDescent="0.25">
      <c r="A4515" t="s">
        <v>604</v>
      </c>
      <c r="B4515">
        <v>5</v>
      </c>
      <c r="C4515">
        <v>13</v>
      </c>
      <c r="D4515" t="s">
        <v>757</v>
      </c>
      <c r="E4515" t="s">
        <v>760</v>
      </c>
      <c r="F4515" t="s">
        <v>103</v>
      </c>
      <c r="G4515" t="s">
        <v>83</v>
      </c>
      <c r="H4515">
        <v>20</v>
      </c>
    </row>
    <row r="4516" spans="1:8" x14ac:dyDescent="0.25">
      <c r="A4516" t="s">
        <v>604</v>
      </c>
      <c r="B4516">
        <v>5</v>
      </c>
      <c r="C4516">
        <v>13</v>
      </c>
      <c r="D4516" t="s">
        <v>757</v>
      </c>
      <c r="E4516" t="s">
        <v>760</v>
      </c>
      <c r="F4516" t="s">
        <v>103</v>
      </c>
      <c r="G4516" t="s">
        <v>1000</v>
      </c>
      <c r="H4516">
        <v>0</v>
      </c>
    </row>
    <row r="4517" spans="1:8" x14ac:dyDescent="0.25">
      <c r="A4517" t="s">
        <v>604</v>
      </c>
      <c r="B4517">
        <v>5</v>
      </c>
      <c r="C4517">
        <v>13</v>
      </c>
      <c r="D4517" t="s">
        <v>757</v>
      </c>
      <c r="E4517" t="s">
        <v>760</v>
      </c>
      <c r="F4517" t="s">
        <v>111</v>
      </c>
      <c r="G4517" t="s">
        <v>83</v>
      </c>
      <c r="H4517">
        <v>0</v>
      </c>
    </row>
    <row r="4518" spans="1:8" x14ac:dyDescent="0.25">
      <c r="A4518" t="s">
        <v>604</v>
      </c>
      <c r="B4518">
        <v>5</v>
      </c>
      <c r="C4518">
        <v>13</v>
      </c>
      <c r="D4518" t="s">
        <v>757</v>
      </c>
      <c r="E4518" t="s">
        <v>760</v>
      </c>
      <c r="F4518" t="s">
        <v>170</v>
      </c>
      <c r="G4518" t="s">
        <v>1078</v>
      </c>
      <c r="H4518">
        <v>0</v>
      </c>
    </row>
    <row r="4519" spans="1:8" x14ac:dyDescent="0.25">
      <c r="A4519" t="s">
        <v>604</v>
      </c>
      <c r="B4519">
        <v>5</v>
      </c>
      <c r="C4519">
        <v>13</v>
      </c>
      <c r="D4519" t="s">
        <v>757</v>
      </c>
      <c r="E4519" t="s">
        <v>760</v>
      </c>
      <c r="F4519" t="s">
        <v>170</v>
      </c>
      <c r="G4519" t="s">
        <v>83</v>
      </c>
      <c r="H4519">
        <v>1</v>
      </c>
    </row>
    <row r="4520" spans="1:8" x14ac:dyDescent="0.25">
      <c r="A4520" t="s">
        <v>604</v>
      </c>
      <c r="B4520">
        <v>5</v>
      </c>
      <c r="C4520">
        <v>13</v>
      </c>
      <c r="D4520" t="s">
        <v>757</v>
      </c>
      <c r="E4520" t="s">
        <v>760</v>
      </c>
      <c r="F4520" t="s">
        <v>170</v>
      </c>
      <c r="G4520" t="s">
        <v>85</v>
      </c>
      <c r="H4520">
        <v>0</v>
      </c>
    </row>
    <row r="4521" spans="1:8" x14ac:dyDescent="0.25">
      <c r="A4521" t="s">
        <v>604</v>
      </c>
      <c r="B4521">
        <v>5</v>
      </c>
      <c r="C4521">
        <v>13</v>
      </c>
      <c r="D4521" t="s">
        <v>757</v>
      </c>
      <c r="E4521" t="s">
        <v>760</v>
      </c>
      <c r="F4521" t="s">
        <v>170</v>
      </c>
      <c r="G4521" t="s">
        <v>87</v>
      </c>
      <c r="H4521">
        <v>0</v>
      </c>
    </row>
    <row r="4522" spans="1:8" x14ac:dyDescent="0.25">
      <c r="A4522" t="s">
        <v>604</v>
      </c>
      <c r="B4522">
        <v>5</v>
      </c>
      <c r="C4522">
        <v>13</v>
      </c>
      <c r="D4522" t="s">
        <v>757</v>
      </c>
      <c r="E4522" t="s">
        <v>760</v>
      </c>
      <c r="F4522" t="s">
        <v>170</v>
      </c>
      <c r="G4522" t="s">
        <v>1000</v>
      </c>
      <c r="H4522">
        <v>0</v>
      </c>
    </row>
    <row r="4523" spans="1:8" x14ac:dyDescent="0.25">
      <c r="A4523" t="s">
        <v>604</v>
      </c>
      <c r="B4523">
        <v>5</v>
      </c>
      <c r="C4523">
        <v>13</v>
      </c>
      <c r="D4523" t="s">
        <v>757</v>
      </c>
      <c r="E4523" t="s">
        <v>760</v>
      </c>
      <c r="F4523" t="s">
        <v>170</v>
      </c>
      <c r="G4523" t="s">
        <v>81</v>
      </c>
      <c r="H4523">
        <v>0</v>
      </c>
    </row>
    <row r="4524" spans="1:8" x14ac:dyDescent="0.25">
      <c r="A4524" t="s">
        <v>604</v>
      </c>
      <c r="B4524">
        <v>5</v>
      </c>
      <c r="C4524">
        <v>13</v>
      </c>
      <c r="D4524" t="s">
        <v>757</v>
      </c>
      <c r="E4524" t="s">
        <v>760</v>
      </c>
      <c r="F4524" t="s">
        <v>162</v>
      </c>
      <c r="G4524" t="s">
        <v>1078</v>
      </c>
      <c r="H4524">
        <v>3</v>
      </c>
    </row>
    <row r="4525" spans="1:8" x14ac:dyDescent="0.25">
      <c r="A4525" t="s">
        <v>604</v>
      </c>
      <c r="B4525">
        <v>5</v>
      </c>
      <c r="C4525">
        <v>13</v>
      </c>
      <c r="D4525" t="s">
        <v>757</v>
      </c>
      <c r="E4525" t="s">
        <v>760</v>
      </c>
      <c r="F4525" t="s">
        <v>162</v>
      </c>
      <c r="G4525" t="s">
        <v>1000</v>
      </c>
      <c r="H4525">
        <v>0</v>
      </c>
    </row>
    <row r="4526" spans="1:8" x14ac:dyDescent="0.25">
      <c r="A4526" t="s">
        <v>604</v>
      </c>
      <c r="B4526">
        <v>5</v>
      </c>
      <c r="C4526">
        <v>13</v>
      </c>
      <c r="D4526" t="s">
        <v>757</v>
      </c>
      <c r="E4526" t="s">
        <v>760</v>
      </c>
      <c r="F4526" t="s">
        <v>162</v>
      </c>
      <c r="G4526" t="s">
        <v>81</v>
      </c>
      <c r="H4526">
        <v>0</v>
      </c>
    </row>
    <row r="4527" spans="1:8" x14ac:dyDescent="0.25">
      <c r="A4527" t="s">
        <v>604</v>
      </c>
      <c r="B4527">
        <v>5</v>
      </c>
      <c r="C4527">
        <v>13</v>
      </c>
      <c r="D4527" t="s">
        <v>757</v>
      </c>
      <c r="E4527" t="s">
        <v>760</v>
      </c>
      <c r="F4527" t="s">
        <v>95</v>
      </c>
      <c r="G4527" t="s">
        <v>1000</v>
      </c>
      <c r="H4527">
        <v>0</v>
      </c>
    </row>
    <row r="4528" spans="1:8" x14ac:dyDescent="0.25">
      <c r="A4528" t="s">
        <v>604</v>
      </c>
      <c r="B4528">
        <v>5</v>
      </c>
      <c r="C4528">
        <v>13</v>
      </c>
      <c r="D4528" t="s">
        <v>757</v>
      </c>
      <c r="E4528" t="s">
        <v>760</v>
      </c>
      <c r="F4528" t="s">
        <v>789</v>
      </c>
      <c r="G4528" t="s">
        <v>83</v>
      </c>
      <c r="H4528">
        <v>0</v>
      </c>
    </row>
    <row r="4529" spans="1:8" x14ac:dyDescent="0.25">
      <c r="A4529" t="s">
        <v>604</v>
      </c>
      <c r="B4529">
        <v>5</v>
      </c>
      <c r="C4529">
        <v>13</v>
      </c>
      <c r="D4529" t="s">
        <v>757</v>
      </c>
      <c r="E4529" t="s">
        <v>760</v>
      </c>
      <c r="F4529" t="s">
        <v>789</v>
      </c>
      <c r="G4529" t="s">
        <v>1000</v>
      </c>
      <c r="H4529">
        <v>5</v>
      </c>
    </row>
    <row r="4530" spans="1:8" x14ac:dyDescent="0.25">
      <c r="A4530" t="s">
        <v>604</v>
      </c>
      <c r="B4530">
        <v>5</v>
      </c>
      <c r="C4530">
        <v>13</v>
      </c>
      <c r="D4530" t="s">
        <v>757</v>
      </c>
      <c r="E4530" t="s">
        <v>760</v>
      </c>
      <c r="F4530" t="s">
        <v>789</v>
      </c>
      <c r="G4530" t="s">
        <v>81</v>
      </c>
      <c r="H4530">
        <v>0</v>
      </c>
    </row>
    <row r="4531" spans="1:8" x14ac:dyDescent="0.25">
      <c r="A4531" t="s">
        <v>604</v>
      </c>
      <c r="B4531">
        <v>5</v>
      </c>
      <c r="C4531">
        <v>13</v>
      </c>
      <c r="D4531" t="s">
        <v>757</v>
      </c>
      <c r="E4531" t="s">
        <v>760</v>
      </c>
      <c r="F4531" t="s">
        <v>806</v>
      </c>
      <c r="G4531" t="s">
        <v>93</v>
      </c>
      <c r="H4531">
        <v>0</v>
      </c>
    </row>
    <row r="4532" spans="1:8" x14ac:dyDescent="0.25">
      <c r="A4532" t="s">
        <v>604</v>
      </c>
      <c r="B4532">
        <v>5</v>
      </c>
      <c r="C4532">
        <v>13</v>
      </c>
      <c r="D4532" t="s">
        <v>757</v>
      </c>
      <c r="E4532" t="s">
        <v>760</v>
      </c>
      <c r="F4532" t="s">
        <v>128</v>
      </c>
      <c r="G4532" t="s">
        <v>1078</v>
      </c>
      <c r="H4532">
        <v>0</v>
      </c>
    </row>
    <row r="4533" spans="1:8" x14ac:dyDescent="0.25">
      <c r="A4533" t="s">
        <v>604</v>
      </c>
      <c r="B4533">
        <v>5</v>
      </c>
      <c r="C4533">
        <v>13</v>
      </c>
      <c r="D4533" t="s">
        <v>757</v>
      </c>
      <c r="E4533" t="s">
        <v>760</v>
      </c>
      <c r="F4533" t="s">
        <v>128</v>
      </c>
      <c r="G4533" t="s">
        <v>83</v>
      </c>
      <c r="H4533">
        <v>0</v>
      </c>
    </row>
    <row r="4534" spans="1:8" x14ac:dyDescent="0.25">
      <c r="A4534" t="s">
        <v>604</v>
      </c>
      <c r="B4534">
        <v>5</v>
      </c>
      <c r="C4534">
        <v>13</v>
      </c>
      <c r="D4534" t="s">
        <v>757</v>
      </c>
      <c r="E4534" t="s">
        <v>760</v>
      </c>
      <c r="F4534" t="s">
        <v>128</v>
      </c>
      <c r="G4534" t="s">
        <v>1000</v>
      </c>
      <c r="H4534">
        <v>0</v>
      </c>
    </row>
    <row r="4535" spans="1:8" x14ac:dyDescent="0.25">
      <c r="A4535" t="s">
        <v>604</v>
      </c>
      <c r="B4535">
        <v>5</v>
      </c>
      <c r="C4535">
        <v>13</v>
      </c>
      <c r="D4535" t="s">
        <v>757</v>
      </c>
      <c r="E4535" t="s">
        <v>760</v>
      </c>
      <c r="F4535" t="s">
        <v>128</v>
      </c>
      <c r="G4535" t="s">
        <v>81</v>
      </c>
      <c r="H4535">
        <v>0</v>
      </c>
    </row>
    <row r="4536" spans="1:8" x14ac:dyDescent="0.25">
      <c r="A4536" t="s">
        <v>604</v>
      </c>
      <c r="B4536">
        <v>5</v>
      </c>
      <c r="C4536">
        <v>13</v>
      </c>
      <c r="D4536" t="s">
        <v>757</v>
      </c>
      <c r="E4536" t="s">
        <v>760</v>
      </c>
      <c r="F4536" t="s">
        <v>77</v>
      </c>
      <c r="G4536" t="s">
        <v>1078</v>
      </c>
      <c r="H4536">
        <v>0</v>
      </c>
    </row>
    <row r="4537" spans="1:8" x14ac:dyDescent="0.25">
      <c r="A4537" t="s">
        <v>604</v>
      </c>
      <c r="B4537">
        <v>5</v>
      </c>
      <c r="C4537">
        <v>13</v>
      </c>
      <c r="D4537" t="s">
        <v>757</v>
      </c>
      <c r="E4537" t="s">
        <v>760</v>
      </c>
      <c r="F4537" t="s">
        <v>77</v>
      </c>
      <c r="G4537" t="s">
        <v>1000</v>
      </c>
      <c r="H4537">
        <v>4</v>
      </c>
    </row>
    <row r="4538" spans="1:8" x14ac:dyDescent="0.25">
      <c r="A4538" t="s">
        <v>604</v>
      </c>
      <c r="B4538">
        <v>5</v>
      </c>
      <c r="C4538">
        <v>13</v>
      </c>
      <c r="D4538" t="s">
        <v>757</v>
      </c>
      <c r="E4538" t="s">
        <v>760</v>
      </c>
      <c r="F4538" t="s">
        <v>77</v>
      </c>
      <c r="G4538" t="s">
        <v>81</v>
      </c>
      <c r="H4538">
        <v>0</v>
      </c>
    </row>
    <row r="4539" spans="1:8" x14ac:dyDescent="0.25">
      <c r="A4539" t="s">
        <v>604</v>
      </c>
      <c r="B4539">
        <v>5</v>
      </c>
      <c r="C4539">
        <v>13</v>
      </c>
      <c r="D4539" t="s">
        <v>757</v>
      </c>
      <c r="E4539" t="s">
        <v>760</v>
      </c>
      <c r="F4539" t="s">
        <v>119</v>
      </c>
      <c r="G4539" t="s">
        <v>1078</v>
      </c>
      <c r="H4539">
        <v>2</v>
      </c>
    </row>
    <row r="4540" spans="1:8" x14ac:dyDescent="0.25">
      <c r="A4540" t="s">
        <v>604</v>
      </c>
      <c r="B4540">
        <v>5</v>
      </c>
      <c r="C4540">
        <v>13</v>
      </c>
      <c r="D4540" t="s">
        <v>757</v>
      </c>
      <c r="E4540" t="s">
        <v>760</v>
      </c>
      <c r="F4540" t="s">
        <v>119</v>
      </c>
      <c r="G4540" t="s">
        <v>1000</v>
      </c>
      <c r="H4540">
        <v>0</v>
      </c>
    </row>
    <row r="4541" spans="1:8" x14ac:dyDescent="0.25">
      <c r="A4541" t="s">
        <v>604</v>
      </c>
      <c r="B4541">
        <v>5</v>
      </c>
      <c r="C4541">
        <v>13</v>
      </c>
      <c r="D4541" t="s">
        <v>757</v>
      </c>
      <c r="E4541" t="s">
        <v>760</v>
      </c>
      <c r="F4541" t="s">
        <v>119</v>
      </c>
      <c r="G4541" t="s">
        <v>81</v>
      </c>
      <c r="H4541">
        <v>0</v>
      </c>
    </row>
    <row r="4542" spans="1:8" x14ac:dyDescent="0.25">
      <c r="A4542" t="s">
        <v>604</v>
      </c>
      <c r="B4542">
        <v>5</v>
      </c>
      <c r="C4542">
        <v>13</v>
      </c>
      <c r="D4542" t="s">
        <v>757</v>
      </c>
      <c r="E4542" t="s">
        <v>760</v>
      </c>
      <c r="F4542" t="s">
        <v>120</v>
      </c>
      <c r="G4542" t="s">
        <v>83</v>
      </c>
      <c r="H4542">
        <v>0</v>
      </c>
    </row>
    <row r="4543" spans="1:8" x14ac:dyDescent="0.25">
      <c r="A4543" t="s">
        <v>604</v>
      </c>
      <c r="B4543">
        <v>5</v>
      </c>
      <c r="C4543">
        <v>13</v>
      </c>
      <c r="D4543" t="s">
        <v>757</v>
      </c>
      <c r="E4543" t="s">
        <v>760</v>
      </c>
      <c r="F4543" t="s">
        <v>120</v>
      </c>
      <c r="G4543" t="s">
        <v>1000</v>
      </c>
      <c r="H4543">
        <v>2</v>
      </c>
    </row>
    <row r="4544" spans="1:8" x14ac:dyDescent="0.25">
      <c r="A4544" t="s">
        <v>604</v>
      </c>
      <c r="B4544">
        <v>5</v>
      </c>
      <c r="C4544">
        <v>13</v>
      </c>
      <c r="D4544" t="s">
        <v>757</v>
      </c>
      <c r="E4544" t="s">
        <v>760</v>
      </c>
      <c r="F4544" t="s">
        <v>120</v>
      </c>
      <c r="G4544" t="s">
        <v>81</v>
      </c>
      <c r="H4544">
        <v>0</v>
      </c>
    </row>
    <row r="4545" spans="1:8" x14ac:dyDescent="0.25">
      <c r="A4545" t="s">
        <v>604</v>
      </c>
      <c r="B4545">
        <v>5</v>
      </c>
      <c r="C4545">
        <v>13</v>
      </c>
      <c r="D4545" t="s">
        <v>757</v>
      </c>
      <c r="E4545" t="s">
        <v>760</v>
      </c>
      <c r="F4545" t="s">
        <v>152</v>
      </c>
      <c r="G4545" t="s">
        <v>1078</v>
      </c>
      <c r="H4545">
        <v>2</v>
      </c>
    </row>
    <row r="4546" spans="1:8" x14ac:dyDescent="0.25">
      <c r="A4546" t="s">
        <v>604</v>
      </c>
      <c r="B4546">
        <v>5</v>
      </c>
      <c r="C4546">
        <v>13</v>
      </c>
      <c r="D4546" t="s">
        <v>757</v>
      </c>
      <c r="E4546" t="s">
        <v>760</v>
      </c>
      <c r="F4546" t="s">
        <v>152</v>
      </c>
      <c r="G4546" t="s">
        <v>1000</v>
      </c>
      <c r="H4546">
        <v>0</v>
      </c>
    </row>
    <row r="4547" spans="1:8" x14ac:dyDescent="0.25">
      <c r="A4547" t="s">
        <v>604</v>
      </c>
      <c r="B4547">
        <v>5</v>
      </c>
      <c r="C4547">
        <v>13</v>
      </c>
      <c r="D4547" t="s">
        <v>757</v>
      </c>
      <c r="E4547" t="s">
        <v>760</v>
      </c>
      <c r="F4547" t="s">
        <v>790</v>
      </c>
      <c r="G4547" t="s">
        <v>1078</v>
      </c>
      <c r="H4547">
        <v>0</v>
      </c>
    </row>
    <row r="4548" spans="1:8" x14ac:dyDescent="0.25">
      <c r="A4548" t="s">
        <v>604</v>
      </c>
      <c r="B4548">
        <v>5</v>
      </c>
      <c r="C4548">
        <v>13</v>
      </c>
      <c r="D4548" t="s">
        <v>757</v>
      </c>
      <c r="E4548" t="s">
        <v>760</v>
      </c>
      <c r="F4548" t="s">
        <v>790</v>
      </c>
      <c r="G4548" t="s">
        <v>83</v>
      </c>
      <c r="H4548">
        <v>0</v>
      </c>
    </row>
    <row r="4549" spans="1:8" x14ac:dyDescent="0.25">
      <c r="A4549" t="s">
        <v>604</v>
      </c>
      <c r="B4549">
        <v>5</v>
      </c>
      <c r="C4549">
        <v>13</v>
      </c>
      <c r="D4549" t="s">
        <v>757</v>
      </c>
      <c r="E4549" t="s">
        <v>760</v>
      </c>
      <c r="F4549" t="s">
        <v>790</v>
      </c>
      <c r="G4549" t="s">
        <v>1000</v>
      </c>
      <c r="H4549">
        <v>115</v>
      </c>
    </row>
    <row r="4550" spans="1:8" x14ac:dyDescent="0.25">
      <c r="A4550" t="s">
        <v>604</v>
      </c>
      <c r="B4550">
        <v>5</v>
      </c>
      <c r="C4550">
        <v>13</v>
      </c>
      <c r="D4550" t="s">
        <v>757</v>
      </c>
      <c r="E4550" t="s">
        <v>760</v>
      </c>
      <c r="F4550" t="s">
        <v>790</v>
      </c>
      <c r="G4550" t="s">
        <v>81</v>
      </c>
      <c r="H4550">
        <v>9</v>
      </c>
    </row>
    <row r="4551" spans="1:8" x14ac:dyDescent="0.25">
      <c r="A4551" t="s">
        <v>604</v>
      </c>
      <c r="B4551">
        <v>5</v>
      </c>
      <c r="C4551">
        <v>13</v>
      </c>
      <c r="D4551" t="s">
        <v>757</v>
      </c>
      <c r="E4551" t="s">
        <v>761</v>
      </c>
      <c r="F4551" t="s">
        <v>136</v>
      </c>
      <c r="G4551" t="s">
        <v>1078</v>
      </c>
      <c r="H4551">
        <v>2</v>
      </c>
    </row>
    <row r="4552" spans="1:8" x14ac:dyDescent="0.25">
      <c r="A4552" t="s">
        <v>604</v>
      </c>
      <c r="B4552">
        <v>5</v>
      </c>
      <c r="C4552">
        <v>13</v>
      </c>
      <c r="D4552" t="s">
        <v>757</v>
      </c>
      <c r="E4552" t="s">
        <v>761</v>
      </c>
      <c r="F4552" t="s">
        <v>136</v>
      </c>
      <c r="G4552" t="s">
        <v>83</v>
      </c>
      <c r="H4552">
        <v>0</v>
      </c>
    </row>
    <row r="4553" spans="1:8" x14ac:dyDescent="0.25">
      <c r="A4553" t="s">
        <v>604</v>
      </c>
      <c r="B4553">
        <v>5</v>
      </c>
      <c r="C4553">
        <v>13</v>
      </c>
      <c r="D4553" t="s">
        <v>757</v>
      </c>
      <c r="E4553" t="s">
        <v>761</v>
      </c>
      <c r="F4553" t="s">
        <v>136</v>
      </c>
      <c r="G4553" t="s">
        <v>85</v>
      </c>
      <c r="H4553">
        <v>0</v>
      </c>
    </row>
    <row r="4554" spans="1:8" x14ac:dyDescent="0.25">
      <c r="A4554" t="s">
        <v>604</v>
      </c>
      <c r="B4554">
        <v>5</v>
      </c>
      <c r="C4554">
        <v>13</v>
      </c>
      <c r="D4554" t="s">
        <v>757</v>
      </c>
      <c r="E4554" t="s">
        <v>761</v>
      </c>
      <c r="F4554" t="s">
        <v>136</v>
      </c>
      <c r="G4554" t="s">
        <v>1000</v>
      </c>
      <c r="H4554">
        <v>0</v>
      </c>
    </row>
    <row r="4555" spans="1:8" x14ac:dyDescent="0.25">
      <c r="A4555" t="s">
        <v>604</v>
      </c>
      <c r="B4555">
        <v>5</v>
      </c>
      <c r="C4555">
        <v>13</v>
      </c>
      <c r="D4555" t="s">
        <v>757</v>
      </c>
      <c r="E4555" t="s">
        <v>761</v>
      </c>
      <c r="F4555" t="s">
        <v>136</v>
      </c>
      <c r="G4555" t="s">
        <v>81</v>
      </c>
      <c r="H4555">
        <v>1</v>
      </c>
    </row>
    <row r="4556" spans="1:8" x14ac:dyDescent="0.25">
      <c r="A4556" t="s">
        <v>604</v>
      </c>
      <c r="B4556">
        <v>5</v>
      </c>
      <c r="C4556">
        <v>13</v>
      </c>
      <c r="D4556" t="s">
        <v>757</v>
      </c>
      <c r="E4556" t="s">
        <v>761</v>
      </c>
      <c r="F4556" t="s">
        <v>153</v>
      </c>
      <c r="G4556" t="s">
        <v>1078</v>
      </c>
      <c r="H4556">
        <v>19</v>
      </c>
    </row>
    <row r="4557" spans="1:8" x14ac:dyDescent="0.25">
      <c r="A4557" t="s">
        <v>604</v>
      </c>
      <c r="B4557">
        <v>5</v>
      </c>
      <c r="C4557">
        <v>13</v>
      </c>
      <c r="D4557" t="s">
        <v>757</v>
      </c>
      <c r="E4557" t="s">
        <v>761</v>
      </c>
      <c r="F4557" t="s">
        <v>153</v>
      </c>
      <c r="G4557" t="s">
        <v>83</v>
      </c>
      <c r="H4557">
        <v>0</v>
      </c>
    </row>
    <row r="4558" spans="1:8" x14ac:dyDescent="0.25">
      <c r="A4558" t="s">
        <v>604</v>
      </c>
      <c r="B4558">
        <v>5</v>
      </c>
      <c r="C4558">
        <v>13</v>
      </c>
      <c r="D4558" t="s">
        <v>757</v>
      </c>
      <c r="E4558" t="s">
        <v>761</v>
      </c>
      <c r="F4558" t="s">
        <v>153</v>
      </c>
      <c r="G4558" t="s">
        <v>1000</v>
      </c>
      <c r="H4558">
        <v>1</v>
      </c>
    </row>
    <row r="4559" spans="1:8" x14ac:dyDescent="0.25">
      <c r="A4559" t="s">
        <v>604</v>
      </c>
      <c r="B4559">
        <v>5</v>
      </c>
      <c r="C4559">
        <v>13</v>
      </c>
      <c r="D4559" t="s">
        <v>757</v>
      </c>
      <c r="E4559" t="s">
        <v>761</v>
      </c>
      <c r="F4559" t="s">
        <v>153</v>
      </c>
      <c r="G4559" t="s">
        <v>81</v>
      </c>
      <c r="H4559">
        <v>0</v>
      </c>
    </row>
    <row r="4560" spans="1:8" x14ac:dyDescent="0.25">
      <c r="A4560" t="s">
        <v>604</v>
      </c>
      <c r="B4560">
        <v>5</v>
      </c>
      <c r="C4560">
        <v>13</v>
      </c>
      <c r="D4560" t="s">
        <v>757</v>
      </c>
      <c r="E4560" t="s">
        <v>761</v>
      </c>
      <c r="F4560" t="s">
        <v>154</v>
      </c>
      <c r="G4560" t="s">
        <v>1078</v>
      </c>
      <c r="H4560">
        <v>57</v>
      </c>
    </row>
    <row r="4561" spans="1:8" x14ac:dyDescent="0.25">
      <c r="A4561" t="s">
        <v>604</v>
      </c>
      <c r="B4561">
        <v>5</v>
      </c>
      <c r="C4561">
        <v>13</v>
      </c>
      <c r="D4561" t="s">
        <v>757</v>
      </c>
      <c r="E4561" t="s">
        <v>761</v>
      </c>
      <c r="F4561" t="s">
        <v>154</v>
      </c>
      <c r="G4561" t="s">
        <v>1000</v>
      </c>
      <c r="H4561">
        <v>1</v>
      </c>
    </row>
    <row r="4562" spans="1:8" x14ac:dyDescent="0.25">
      <c r="A4562" t="s">
        <v>604</v>
      </c>
      <c r="B4562">
        <v>5</v>
      </c>
      <c r="C4562">
        <v>13</v>
      </c>
      <c r="D4562" t="s">
        <v>757</v>
      </c>
      <c r="E4562" t="s">
        <v>761</v>
      </c>
      <c r="F4562" t="s">
        <v>154</v>
      </c>
      <c r="G4562" t="s">
        <v>81</v>
      </c>
      <c r="H4562">
        <v>0</v>
      </c>
    </row>
    <row r="4563" spans="1:8" x14ac:dyDescent="0.25">
      <c r="A4563" t="s">
        <v>604</v>
      </c>
      <c r="B4563">
        <v>5</v>
      </c>
      <c r="C4563">
        <v>13</v>
      </c>
      <c r="D4563" t="s">
        <v>757</v>
      </c>
      <c r="E4563" t="s">
        <v>761</v>
      </c>
      <c r="F4563" t="s">
        <v>144</v>
      </c>
      <c r="G4563" t="s">
        <v>1078</v>
      </c>
      <c r="H4563">
        <v>1</v>
      </c>
    </row>
    <row r="4564" spans="1:8" x14ac:dyDescent="0.25">
      <c r="A4564" t="s">
        <v>604</v>
      </c>
      <c r="B4564">
        <v>5</v>
      </c>
      <c r="C4564">
        <v>13</v>
      </c>
      <c r="D4564" t="s">
        <v>757</v>
      </c>
      <c r="E4564" t="s">
        <v>761</v>
      </c>
      <c r="F4564" t="s">
        <v>144</v>
      </c>
      <c r="G4564" t="s">
        <v>1000</v>
      </c>
      <c r="H4564">
        <v>3</v>
      </c>
    </row>
    <row r="4565" spans="1:8" x14ac:dyDescent="0.25">
      <c r="A4565" t="s">
        <v>604</v>
      </c>
      <c r="B4565">
        <v>5</v>
      </c>
      <c r="C4565">
        <v>13</v>
      </c>
      <c r="D4565" t="s">
        <v>757</v>
      </c>
      <c r="E4565" t="s">
        <v>761</v>
      </c>
      <c r="F4565" t="s">
        <v>144</v>
      </c>
      <c r="G4565" t="s">
        <v>81</v>
      </c>
      <c r="H4565">
        <v>1</v>
      </c>
    </row>
    <row r="4566" spans="1:8" x14ac:dyDescent="0.25">
      <c r="A4566" t="s">
        <v>604</v>
      </c>
      <c r="B4566">
        <v>5</v>
      </c>
      <c r="C4566">
        <v>13</v>
      </c>
      <c r="D4566" t="s">
        <v>757</v>
      </c>
      <c r="E4566" t="s">
        <v>761</v>
      </c>
      <c r="F4566" t="s">
        <v>103</v>
      </c>
      <c r="G4566" t="s">
        <v>83</v>
      </c>
      <c r="H4566">
        <v>0</v>
      </c>
    </row>
    <row r="4567" spans="1:8" x14ac:dyDescent="0.25">
      <c r="A4567" t="s">
        <v>604</v>
      </c>
      <c r="B4567">
        <v>5</v>
      </c>
      <c r="C4567">
        <v>13</v>
      </c>
      <c r="D4567" t="s">
        <v>757</v>
      </c>
      <c r="E4567" t="s">
        <v>761</v>
      </c>
      <c r="F4567" t="s">
        <v>103</v>
      </c>
      <c r="G4567" t="s">
        <v>1000</v>
      </c>
      <c r="H4567">
        <v>0</v>
      </c>
    </row>
    <row r="4568" spans="1:8" x14ac:dyDescent="0.25">
      <c r="A4568" t="s">
        <v>604</v>
      </c>
      <c r="B4568">
        <v>5</v>
      </c>
      <c r="C4568">
        <v>13</v>
      </c>
      <c r="D4568" t="s">
        <v>757</v>
      </c>
      <c r="E4568" t="s">
        <v>761</v>
      </c>
      <c r="F4568" t="s">
        <v>111</v>
      </c>
      <c r="G4568" t="s">
        <v>83</v>
      </c>
      <c r="H4568">
        <v>0</v>
      </c>
    </row>
    <row r="4569" spans="1:8" x14ac:dyDescent="0.25">
      <c r="A4569" t="s">
        <v>604</v>
      </c>
      <c r="B4569">
        <v>5</v>
      </c>
      <c r="C4569">
        <v>13</v>
      </c>
      <c r="D4569" t="s">
        <v>757</v>
      </c>
      <c r="E4569" t="s">
        <v>761</v>
      </c>
      <c r="F4569" t="s">
        <v>170</v>
      </c>
      <c r="G4569" t="s">
        <v>1078</v>
      </c>
      <c r="H4569">
        <v>0</v>
      </c>
    </row>
    <row r="4570" spans="1:8" x14ac:dyDescent="0.25">
      <c r="A4570" t="s">
        <v>604</v>
      </c>
      <c r="B4570">
        <v>5</v>
      </c>
      <c r="C4570">
        <v>13</v>
      </c>
      <c r="D4570" t="s">
        <v>757</v>
      </c>
      <c r="E4570" t="s">
        <v>761</v>
      </c>
      <c r="F4570" t="s">
        <v>170</v>
      </c>
      <c r="G4570" t="s">
        <v>83</v>
      </c>
      <c r="H4570">
        <v>0</v>
      </c>
    </row>
    <row r="4571" spans="1:8" x14ac:dyDescent="0.25">
      <c r="A4571" t="s">
        <v>604</v>
      </c>
      <c r="B4571">
        <v>5</v>
      </c>
      <c r="C4571">
        <v>13</v>
      </c>
      <c r="D4571" t="s">
        <v>757</v>
      </c>
      <c r="E4571" t="s">
        <v>761</v>
      </c>
      <c r="F4571" t="s">
        <v>170</v>
      </c>
      <c r="G4571" t="s">
        <v>85</v>
      </c>
      <c r="H4571">
        <v>0</v>
      </c>
    </row>
    <row r="4572" spans="1:8" x14ac:dyDescent="0.25">
      <c r="A4572" t="s">
        <v>604</v>
      </c>
      <c r="B4572">
        <v>5</v>
      </c>
      <c r="C4572">
        <v>13</v>
      </c>
      <c r="D4572" t="s">
        <v>757</v>
      </c>
      <c r="E4572" t="s">
        <v>761</v>
      </c>
      <c r="F4572" t="s">
        <v>170</v>
      </c>
      <c r="G4572" t="s">
        <v>87</v>
      </c>
      <c r="H4572">
        <v>0</v>
      </c>
    </row>
    <row r="4573" spans="1:8" x14ac:dyDescent="0.25">
      <c r="A4573" t="s">
        <v>604</v>
      </c>
      <c r="B4573">
        <v>5</v>
      </c>
      <c r="C4573">
        <v>13</v>
      </c>
      <c r="D4573" t="s">
        <v>757</v>
      </c>
      <c r="E4573" t="s">
        <v>761</v>
      </c>
      <c r="F4573" t="s">
        <v>170</v>
      </c>
      <c r="G4573" t="s">
        <v>1000</v>
      </c>
      <c r="H4573">
        <v>1</v>
      </c>
    </row>
    <row r="4574" spans="1:8" x14ac:dyDescent="0.25">
      <c r="A4574" t="s">
        <v>604</v>
      </c>
      <c r="B4574">
        <v>5</v>
      </c>
      <c r="C4574">
        <v>13</v>
      </c>
      <c r="D4574" t="s">
        <v>757</v>
      </c>
      <c r="E4574" t="s">
        <v>761</v>
      </c>
      <c r="F4574" t="s">
        <v>170</v>
      </c>
      <c r="G4574" t="s">
        <v>81</v>
      </c>
      <c r="H4574">
        <v>0</v>
      </c>
    </row>
    <row r="4575" spans="1:8" x14ac:dyDescent="0.25">
      <c r="A4575" t="s">
        <v>604</v>
      </c>
      <c r="B4575">
        <v>5</v>
      </c>
      <c r="C4575">
        <v>13</v>
      </c>
      <c r="D4575" t="s">
        <v>757</v>
      </c>
      <c r="E4575" t="s">
        <v>761</v>
      </c>
      <c r="F4575" t="s">
        <v>162</v>
      </c>
      <c r="G4575" t="s">
        <v>1078</v>
      </c>
      <c r="H4575">
        <v>112</v>
      </c>
    </row>
    <row r="4576" spans="1:8" x14ac:dyDescent="0.25">
      <c r="A4576" t="s">
        <v>604</v>
      </c>
      <c r="B4576">
        <v>5</v>
      </c>
      <c r="C4576">
        <v>13</v>
      </c>
      <c r="D4576" t="s">
        <v>757</v>
      </c>
      <c r="E4576" t="s">
        <v>761</v>
      </c>
      <c r="F4576" t="s">
        <v>162</v>
      </c>
      <c r="G4576" t="s">
        <v>1000</v>
      </c>
      <c r="H4576">
        <v>3</v>
      </c>
    </row>
    <row r="4577" spans="1:8" x14ac:dyDescent="0.25">
      <c r="A4577" t="s">
        <v>604</v>
      </c>
      <c r="B4577">
        <v>5</v>
      </c>
      <c r="C4577">
        <v>13</v>
      </c>
      <c r="D4577" t="s">
        <v>757</v>
      </c>
      <c r="E4577" t="s">
        <v>761</v>
      </c>
      <c r="F4577" t="s">
        <v>162</v>
      </c>
      <c r="G4577" t="s">
        <v>81</v>
      </c>
      <c r="H4577">
        <v>0</v>
      </c>
    </row>
    <row r="4578" spans="1:8" x14ac:dyDescent="0.25">
      <c r="A4578" t="s">
        <v>604</v>
      </c>
      <c r="B4578">
        <v>5</v>
      </c>
      <c r="C4578">
        <v>13</v>
      </c>
      <c r="D4578" t="s">
        <v>757</v>
      </c>
      <c r="E4578" t="s">
        <v>761</v>
      </c>
      <c r="F4578" t="s">
        <v>95</v>
      </c>
      <c r="G4578" t="s">
        <v>1000</v>
      </c>
      <c r="H4578">
        <v>0</v>
      </c>
    </row>
    <row r="4579" spans="1:8" x14ac:dyDescent="0.25">
      <c r="A4579" t="s">
        <v>604</v>
      </c>
      <c r="B4579">
        <v>5</v>
      </c>
      <c r="C4579">
        <v>13</v>
      </c>
      <c r="D4579" t="s">
        <v>757</v>
      </c>
      <c r="E4579" t="s">
        <v>761</v>
      </c>
      <c r="F4579" t="s">
        <v>789</v>
      </c>
      <c r="G4579" t="s">
        <v>83</v>
      </c>
      <c r="H4579">
        <v>0</v>
      </c>
    </row>
    <row r="4580" spans="1:8" x14ac:dyDescent="0.25">
      <c r="A4580" t="s">
        <v>604</v>
      </c>
      <c r="B4580">
        <v>5</v>
      </c>
      <c r="C4580">
        <v>13</v>
      </c>
      <c r="D4580" t="s">
        <v>757</v>
      </c>
      <c r="E4580" t="s">
        <v>761</v>
      </c>
      <c r="F4580" t="s">
        <v>789</v>
      </c>
      <c r="G4580" t="s">
        <v>1000</v>
      </c>
      <c r="H4580">
        <v>0</v>
      </c>
    </row>
    <row r="4581" spans="1:8" x14ac:dyDescent="0.25">
      <c r="A4581" t="s">
        <v>604</v>
      </c>
      <c r="B4581">
        <v>5</v>
      </c>
      <c r="C4581">
        <v>13</v>
      </c>
      <c r="D4581" t="s">
        <v>757</v>
      </c>
      <c r="E4581" t="s">
        <v>761</v>
      </c>
      <c r="F4581" t="s">
        <v>789</v>
      </c>
      <c r="G4581" t="s">
        <v>81</v>
      </c>
      <c r="H4581">
        <v>0</v>
      </c>
    </row>
    <row r="4582" spans="1:8" x14ac:dyDescent="0.25">
      <c r="A4582" t="s">
        <v>604</v>
      </c>
      <c r="B4582">
        <v>5</v>
      </c>
      <c r="C4582">
        <v>13</v>
      </c>
      <c r="D4582" t="s">
        <v>757</v>
      </c>
      <c r="E4582" t="s">
        <v>761</v>
      </c>
      <c r="F4582" t="s">
        <v>806</v>
      </c>
      <c r="G4582" t="s">
        <v>93</v>
      </c>
      <c r="H4582">
        <v>0</v>
      </c>
    </row>
    <row r="4583" spans="1:8" x14ac:dyDescent="0.25">
      <c r="A4583" t="s">
        <v>604</v>
      </c>
      <c r="B4583">
        <v>5</v>
      </c>
      <c r="C4583">
        <v>13</v>
      </c>
      <c r="D4583" t="s">
        <v>757</v>
      </c>
      <c r="E4583" t="s">
        <v>761</v>
      </c>
      <c r="F4583" t="s">
        <v>128</v>
      </c>
      <c r="G4583" t="s">
        <v>1078</v>
      </c>
      <c r="H4583">
        <v>0</v>
      </c>
    </row>
    <row r="4584" spans="1:8" x14ac:dyDescent="0.25">
      <c r="A4584" t="s">
        <v>604</v>
      </c>
      <c r="B4584">
        <v>5</v>
      </c>
      <c r="C4584">
        <v>13</v>
      </c>
      <c r="D4584" t="s">
        <v>757</v>
      </c>
      <c r="E4584" t="s">
        <v>761</v>
      </c>
      <c r="F4584" t="s">
        <v>128</v>
      </c>
      <c r="G4584" t="s">
        <v>83</v>
      </c>
      <c r="H4584">
        <v>0</v>
      </c>
    </row>
    <row r="4585" spans="1:8" x14ac:dyDescent="0.25">
      <c r="A4585" t="s">
        <v>604</v>
      </c>
      <c r="B4585">
        <v>5</v>
      </c>
      <c r="C4585">
        <v>13</v>
      </c>
      <c r="D4585" t="s">
        <v>757</v>
      </c>
      <c r="E4585" t="s">
        <v>761</v>
      </c>
      <c r="F4585" t="s">
        <v>128</v>
      </c>
      <c r="G4585" t="s">
        <v>1000</v>
      </c>
      <c r="H4585">
        <v>0</v>
      </c>
    </row>
    <row r="4586" spans="1:8" x14ac:dyDescent="0.25">
      <c r="A4586" t="s">
        <v>604</v>
      </c>
      <c r="B4586">
        <v>5</v>
      </c>
      <c r="C4586">
        <v>13</v>
      </c>
      <c r="D4586" t="s">
        <v>757</v>
      </c>
      <c r="E4586" t="s">
        <v>761</v>
      </c>
      <c r="F4586" t="s">
        <v>128</v>
      </c>
      <c r="G4586" t="s">
        <v>81</v>
      </c>
      <c r="H4586">
        <v>0</v>
      </c>
    </row>
    <row r="4587" spans="1:8" x14ac:dyDescent="0.25">
      <c r="A4587" t="s">
        <v>604</v>
      </c>
      <c r="B4587">
        <v>5</v>
      </c>
      <c r="C4587">
        <v>13</v>
      </c>
      <c r="D4587" t="s">
        <v>757</v>
      </c>
      <c r="E4587" t="s">
        <v>761</v>
      </c>
      <c r="F4587" t="s">
        <v>77</v>
      </c>
      <c r="G4587" t="s">
        <v>1078</v>
      </c>
      <c r="H4587">
        <v>1</v>
      </c>
    </row>
    <row r="4588" spans="1:8" x14ac:dyDescent="0.25">
      <c r="A4588" t="s">
        <v>604</v>
      </c>
      <c r="B4588">
        <v>5</v>
      </c>
      <c r="C4588">
        <v>13</v>
      </c>
      <c r="D4588" t="s">
        <v>757</v>
      </c>
      <c r="E4588" t="s">
        <v>761</v>
      </c>
      <c r="F4588" t="s">
        <v>77</v>
      </c>
      <c r="G4588" t="s">
        <v>1000</v>
      </c>
      <c r="H4588">
        <v>0</v>
      </c>
    </row>
    <row r="4589" spans="1:8" x14ac:dyDescent="0.25">
      <c r="A4589" t="s">
        <v>604</v>
      </c>
      <c r="B4589">
        <v>5</v>
      </c>
      <c r="C4589">
        <v>13</v>
      </c>
      <c r="D4589" t="s">
        <v>757</v>
      </c>
      <c r="E4589" t="s">
        <v>761</v>
      </c>
      <c r="F4589" t="s">
        <v>77</v>
      </c>
      <c r="G4589" t="s">
        <v>81</v>
      </c>
      <c r="H4589">
        <v>0</v>
      </c>
    </row>
    <row r="4590" spans="1:8" x14ac:dyDescent="0.25">
      <c r="A4590" t="s">
        <v>604</v>
      </c>
      <c r="B4590">
        <v>5</v>
      </c>
      <c r="C4590">
        <v>13</v>
      </c>
      <c r="D4590" t="s">
        <v>757</v>
      </c>
      <c r="E4590" t="s">
        <v>761</v>
      </c>
      <c r="F4590" t="s">
        <v>119</v>
      </c>
      <c r="G4590" t="s">
        <v>1078</v>
      </c>
      <c r="H4590">
        <v>6</v>
      </c>
    </row>
    <row r="4591" spans="1:8" x14ac:dyDescent="0.25">
      <c r="A4591" t="s">
        <v>604</v>
      </c>
      <c r="B4591">
        <v>5</v>
      </c>
      <c r="C4591">
        <v>13</v>
      </c>
      <c r="D4591" t="s">
        <v>757</v>
      </c>
      <c r="E4591" t="s">
        <v>761</v>
      </c>
      <c r="F4591" t="s">
        <v>119</v>
      </c>
      <c r="G4591" t="s">
        <v>1000</v>
      </c>
      <c r="H4591">
        <v>0</v>
      </c>
    </row>
    <row r="4592" spans="1:8" x14ac:dyDescent="0.25">
      <c r="A4592" t="s">
        <v>604</v>
      </c>
      <c r="B4592">
        <v>5</v>
      </c>
      <c r="C4592">
        <v>13</v>
      </c>
      <c r="D4592" t="s">
        <v>757</v>
      </c>
      <c r="E4592" t="s">
        <v>761</v>
      </c>
      <c r="F4592" t="s">
        <v>119</v>
      </c>
      <c r="G4592" t="s">
        <v>81</v>
      </c>
      <c r="H4592">
        <v>0</v>
      </c>
    </row>
    <row r="4593" spans="1:8" x14ac:dyDescent="0.25">
      <c r="A4593" t="s">
        <v>604</v>
      </c>
      <c r="B4593">
        <v>5</v>
      </c>
      <c r="C4593">
        <v>13</v>
      </c>
      <c r="D4593" t="s">
        <v>757</v>
      </c>
      <c r="E4593" t="s">
        <v>761</v>
      </c>
      <c r="F4593" t="s">
        <v>120</v>
      </c>
      <c r="G4593" t="s">
        <v>83</v>
      </c>
      <c r="H4593">
        <v>0</v>
      </c>
    </row>
    <row r="4594" spans="1:8" x14ac:dyDescent="0.25">
      <c r="A4594" t="s">
        <v>604</v>
      </c>
      <c r="B4594">
        <v>5</v>
      </c>
      <c r="C4594">
        <v>13</v>
      </c>
      <c r="D4594" t="s">
        <v>757</v>
      </c>
      <c r="E4594" t="s">
        <v>761</v>
      </c>
      <c r="F4594" t="s">
        <v>120</v>
      </c>
      <c r="G4594" t="s">
        <v>1000</v>
      </c>
      <c r="H4594">
        <v>0</v>
      </c>
    </row>
    <row r="4595" spans="1:8" x14ac:dyDescent="0.25">
      <c r="A4595" t="s">
        <v>604</v>
      </c>
      <c r="B4595">
        <v>5</v>
      </c>
      <c r="C4595">
        <v>13</v>
      </c>
      <c r="D4595" t="s">
        <v>757</v>
      </c>
      <c r="E4595" t="s">
        <v>761</v>
      </c>
      <c r="F4595" t="s">
        <v>120</v>
      </c>
      <c r="G4595" t="s">
        <v>81</v>
      </c>
      <c r="H4595">
        <v>0</v>
      </c>
    </row>
    <row r="4596" spans="1:8" x14ac:dyDescent="0.25">
      <c r="A4596" t="s">
        <v>604</v>
      </c>
      <c r="B4596">
        <v>5</v>
      </c>
      <c r="C4596">
        <v>13</v>
      </c>
      <c r="D4596" t="s">
        <v>757</v>
      </c>
      <c r="E4596" t="s">
        <v>761</v>
      </c>
      <c r="F4596" t="s">
        <v>152</v>
      </c>
      <c r="G4596" t="s">
        <v>1078</v>
      </c>
      <c r="H4596">
        <v>0</v>
      </c>
    </row>
    <row r="4597" spans="1:8" x14ac:dyDescent="0.25">
      <c r="A4597" t="s">
        <v>604</v>
      </c>
      <c r="B4597">
        <v>5</v>
      </c>
      <c r="C4597">
        <v>13</v>
      </c>
      <c r="D4597" t="s">
        <v>757</v>
      </c>
      <c r="E4597" t="s">
        <v>761</v>
      </c>
      <c r="F4597" t="s">
        <v>152</v>
      </c>
      <c r="G4597" t="s">
        <v>1000</v>
      </c>
      <c r="H4597">
        <v>1</v>
      </c>
    </row>
    <row r="4598" spans="1:8" x14ac:dyDescent="0.25">
      <c r="A4598" t="s">
        <v>604</v>
      </c>
      <c r="B4598">
        <v>5</v>
      </c>
      <c r="C4598">
        <v>13</v>
      </c>
      <c r="D4598" t="s">
        <v>757</v>
      </c>
      <c r="E4598" t="s">
        <v>761</v>
      </c>
      <c r="F4598" t="s">
        <v>790</v>
      </c>
      <c r="G4598" t="s">
        <v>1078</v>
      </c>
      <c r="H4598">
        <v>6</v>
      </c>
    </row>
    <row r="4599" spans="1:8" x14ac:dyDescent="0.25">
      <c r="A4599" t="s">
        <v>604</v>
      </c>
      <c r="B4599">
        <v>5</v>
      </c>
      <c r="C4599">
        <v>13</v>
      </c>
      <c r="D4599" t="s">
        <v>757</v>
      </c>
      <c r="E4599" t="s">
        <v>761</v>
      </c>
      <c r="F4599" t="s">
        <v>790</v>
      </c>
      <c r="G4599" t="s">
        <v>83</v>
      </c>
      <c r="H4599">
        <v>0</v>
      </c>
    </row>
    <row r="4600" spans="1:8" x14ac:dyDescent="0.25">
      <c r="A4600" t="s">
        <v>604</v>
      </c>
      <c r="B4600">
        <v>5</v>
      </c>
      <c r="C4600">
        <v>13</v>
      </c>
      <c r="D4600" t="s">
        <v>757</v>
      </c>
      <c r="E4600" t="s">
        <v>761</v>
      </c>
      <c r="F4600" t="s">
        <v>790</v>
      </c>
      <c r="G4600" t="s">
        <v>1000</v>
      </c>
      <c r="H4600">
        <v>13</v>
      </c>
    </row>
    <row r="4601" spans="1:8" x14ac:dyDescent="0.25">
      <c r="A4601" t="s">
        <v>604</v>
      </c>
      <c r="B4601">
        <v>5</v>
      </c>
      <c r="C4601">
        <v>13</v>
      </c>
      <c r="D4601" t="s">
        <v>757</v>
      </c>
      <c r="E4601" t="s">
        <v>761</v>
      </c>
      <c r="F4601" t="s">
        <v>790</v>
      </c>
      <c r="G4601" t="s">
        <v>81</v>
      </c>
      <c r="H4601">
        <v>0</v>
      </c>
    </row>
    <row r="4602" spans="1:8" x14ac:dyDescent="0.25">
      <c r="A4602" t="s">
        <v>604</v>
      </c>
      <c r="B4602">
        <v>5</v>
      </c>
      <c r="C4602">
        <v>13</v>
      </c>
      <c r="D4602" t="s">
        <v>757</v>
      </c>
      <c r="E4602" t="s">
        <v>762</v>
      </c>
      <c r="F4602" t="s">
        <v>136</v>
      </c>
      <c r="G4602" t="s">
        <v>1078</v>
      </c>
      <c r="H4602">
        <v>0</v>
      </c>
    </row>
    <row r="4603" spans="1:8" x14ac:dyDescent="0.25">
      <c r="A4603" t="s">
        <v>604</v>
      </c>
      <c r="B4603">
        <v>5</v>
      </c>
      <c r="C4603">
        <v>13</v>
      </c>
      <c r="D4603" t="s">
        <v>757</v>
      </c>
      <c r="E4603" t="s">
        <v>762</v>
      </c>
      <c r="F4603" t="s">
        <v>136</v>
      </c>
      <c r="G4603" t="s">
        <v>83</v>
      </c>
      <c r="H4603">
        <v>0</v>
      </c>
    </row>
    <row r="4604" spans="1:8" x14ac:dyDescent="0.25">
      <c r="A4604" t="s">
        <v>604</v>
      </c>
      <c r="B4604">
        <v>5</v>
      </c>
      <c r="C4604">
        <v>13</v>
      </c>
      <c r="D4604" t="s">
        <v>757</v>
      </c>
      <c r="E4604" t="s">
        <v>762</v>
      </c>
      <c r="F4604" t="s">
        <v>136</v>
      </c>
      <c r="G4604" t="s">
        <v>85</v>
      </c>
      <c r="H4604">
        <v>0</v>
      </c>
    </row>
    <row r="4605" spans="1:8" x14ac:dyDescent="0.25">
      <c r="A4605" t="s">
        <v>604</v>
      </c>
      <c r="B4605">
        <v>5</v>
      </c>
      <c r="C4605">
        <v>13</v>
      </c>
      <c r="D4605" t="s">
        <v>757</v>
      </c>
      <c r="E4605" t="s">
        <v>762</v>
      </c>
      <c r="F4605" t="s">
        <v>136</v>
      </c>
      <c r="G4605" t="s">
        <v>1000</v>
      </c>
      <c r="H4605">
        <v>0</v>
      </c>
    </row>
    <row r="4606" spans="1:8" x14ac:dyDescent="0.25">
      <c r="A4606" t="s">
        <v>604</v>
      </c>
      <c r="B4606">
        <v>5</v>
      </c>
      <c r="C4606">
        <v>13</v>
      </c>
      <c r="D4606" t="s">
        <v>757</v>
      </c>
      <c r="E4606" t="s">
        <v>762</v>
      </c>
      <c r="F4606" t="s">
        <v>136</v>
      </c>
      <c r="G4606" t="s">
        <v>81</v>
      </c>
      <c r="H4606">
        <v>0</v>
      </c>
    </row>
    <row r="4607" spans="1:8" x14ac:dyDescent="0.25">
      <c r="A4607" t="s">
        <v>604</v>
      </c>
      <c r="B4607">
        <v>5</v>
      </c>
      <c r="C4607">
        <v>13</v>
      </c>
      <c r="D4607" t="s">
        <v>757</v>
      </c>
      <c r="E4607" t="s">
        <v>762</v>
      </c>
      <c r="F4607" t="s">
        <v>153</v>
      </c>
      <c r="G4607" t="s">
        <v>1078</v>
      </c>
      <c r="H4607">
        <v>3</v>
      </c>
    </row>
    <row r="4608" spans="1:8" x14ac:dyDescent="0.25">
      <c r="A4608" t="s">
        <v>604</v>
      </c>
      <c r="B4608">
        <v>5</v>
      </c>
      <c r="C4608">
        <v>13</v>
      </c>
      <c r="D4608" t="s">
        <v>757</v>
      </c>
      <c r="E4608" t="s">
        <v>762</v>
      </c>
      <c r="F4608" t="s">
        <v>153</v>
      </c>
      <c r="G4608" t="s">
        <v>83</v>
      </c>
      <c r="H4608">
        <v>0</v>
      </c>
    </row>
    <row r="4609" spans="1:8" x14ac:dyDescent="0.25">
      <c r="A4609" t="s">
        <v>604</v>
      </c>
      <c r="B4609">
        <v>5</v>
      </c>
      <c r="C4609">
        <v>13</v>
      </c>
      <c r="D4609" t="s">
        <v>757</v>
      </c>
      <c r="E4609" t="s">
        <v>762</v>
      </c>
      <c r="F4609" t="s">
        <v>153</v>
      </c>
      <c r="G4609" t="s">
        <v>1000</v>
      </c>
      <c r="H4609">
        <v>0</v>
      </c>
    </row>
    <row r="4610" spans="1:8" x14ac:dyDescent="0.25">
      <c r="A4610" t="s">
        <v>604</v>
      </c>
      <c r="B4610">
        <v>5</v>
      </c>
      <c r="C4610">
        <v>13</v>
      </c>
      <c r="D4610" t="s">
        <v>757</v>
      </c>
      <c r="E4610" t="s">
        <v>762</v>
      </c>
      <c r="F4610" t="s">
        <v>153</v>
      </c>
      <c r="G4610" t="s">
        <v>81</v>
      </c>
      <c r="H4610">
        <v>0</v>
      </c>
    </row>
    <row r="4611" spans="1:8" x14ac:dyDescent="0.25">
      <c r="A4611" t="s">
        <v>604</v>
      </c>
      <c r="B4611">
        <v>5</v>
      </c>
      <c r="C4611">
        <v>13</v>
      </c>
      <c r="D4611" t="s">
        <v>757</v>
      </c>
      <c r="E4611" t="s">
        <v>762</v>
      </c>
      <c r="F4611" t="s">
        <v>154</v>
      </c>
      <c r="G4611" t="s">
        <v>1078</v>
      </c>
      <c r="H4611">
        <v>16</v>
      </c>
    </row>
    <row r="4612" spans="1:8" x14ac:dyDescent="0.25">
      <c r="A4612" t="s">
        <v>604</v>
      </c>
      <c r="B4612">
        <v>5</v>
      </c>
      <c r="C4612">
        <v>13</v>
      </c>
      <c r="D4612" t="s">
        <v>757</v>
      </c>
      <c r="E4612" t="s">
        <v>762</v>
      </c>
      <c r="F4612" t="s">
        <v>154</v>
      </c>
      <c r="G4612" t="s">
        <v>1000</v>
      </c>
      <c r="H4612">
        <v>1</v>
      </c>
    </row>
    <row r="4613" spans="1:8" x14ac:dyDescent="0.25">
      <c r="A4613" t="s">
        <v>604</v>
      </c>
      <c r="B4613">
        <v>5</v>
      </c>
      <c r="C4613">
        <v>13</v>
      </c>
      <c r="D4613" t="s">
        <v>757</v>
      </c>
      <c r="E4613" t="s">
        <v>762</v>
      </c>
      <c r="F4613" t="s">
        <v>154</v>
      </c>
      <c r="G4613" t="s">
        <v>81</v>
      </c>
      <c r="H4613">
        <v>0</v>
      </c>
    </row>
    <row r="4614" spans="1:8" x14ac:dyDescent="0.25">
      <c r="A4614" t="s">
        <v>604</v>
      </c>
      <c r="B4614">
        <v>5</v>
      </c>
      <c r="C4614">
        <v>13</v>
      </c>
      <c r="D4614" t="s">
        <v>757</v>
      </c>
      <c r="E4614" t="s">
        <v>762</v>
      </c>
      <c r="F4614" t="s">
        <v>144</v>
      </c>
      <c r="G4614" t="s">
        <v>1078</v>
      </c>
      <c r="H4614">
        <v>0</v>
      </c>
    </row>
    <row r="4615" spans="1:8" x14ac:dyDescent="0.25">
      <c r="A4615" t="s">
        <v>604</v>
      </c>
      <c r="B4615">
        <v>5</v>
      </c>
      <c r="C4615">
        <v>13</v>
      </c>
      <c r="D4615" t="s">
        <v>757</v>
      </c>
      <c r="E4615" t="s">
        <v>762</v>
      </c>
      <c r="F4615" t="s">
        <v>144</v>
      </c>
      <c r="G4615" t="s">
        <v>1000</v>
      </c>
      <c r="H4615">
        <v>1</v>
      </c>
    </row>
    <row r="4616" spans="1:8" x14ac:dyDescent="0.25">
      <c r="A4616" t="s">
        <v>604</v>
      </c>
      <c r="B4616">
        <v>5</v>
      </c>
      <c r="C4616">
        <v>13</v>
      </c>
      <c r="D4616" t="s">
        <v>757</v>
      </c>
      <c r="E4616" t="s">
        <v>762</v>
      </c>
      <c r="F4616" t="s">
        <v>144</v>
      </c>
      <c r="G4616" t="s">
        <v>81</v>
      </c>
      <c r="H4616">
        <v>0</v>
      </c>
    </row>
    <row r="4617" spans="1:8" x14ac:dyDescent="0.25">
      <c r="A4617" t="s">
        <v>604</v>
      </c>
      <c r="B4617">
        <v>5</v>
      </c>
      <c r="C4617">
        <v>13</v>
      </c>
      <c r="D4617" t="s">
        <v>757</v>
      </c>
      <c r="E4617" t="s">
        <v>762</v>
      </c>
      <c r="F4617" t="s">
        <v>103</v>
      </c>
      <c r="G4617" t="s">
        <v>83</v>
      </c>
      <c r="H4617">
        <v>0</v>
      </c>
    </row>
    <row r="4618" spans="1:8" x14ac:dyDescent="0.25">
      <c r="A4618" t="s">
        <v>604</v>
      </c>
      <c r="B4618">
        <v>5</v>
      </c>
      <c r="C4618">
        <v>13</v>
      </c>
      <c r="D4618" t="s">
        <v>757</v>
      </c>
      <c r="E4618" t="s">
        <v>762</v>
      </c>
      <c r="F4618" t="s">
        <v>103</v>
      </c>
      <c r="G4618" t="s">
        <v>1000</v>
      </c>
      <c r="H4618">
        <v>0</v>
      </c>
    </row>
    <row r="4619" spans="1:8" x14ac:dyDescent="0.25">
      <c r="A4619" t="s">
        <v>604</v>
      </c>
      <c r="B4619">
        <v>5</v>
      </c>
      <c r="C4619">
        <v>13</v>
      </c>
      <c r="D4619" t="s">
        <v>757</v>
      </c>
      <c r="E4619" t="s">
        <v>762</v>
      </c>
      <c r="F4619" t="s">
        <v>111</v>
      </c>
      <c r="G4619" t="s">
        <v>83</v>
      </c>
      <c r="H4619">
        <v>0</v>
      </c>
    </row>
    <row r="4620" spans="1:8" x14ac:dyDescent="0.25">
      <c r="A4620" t="s">
        <v>604</v>
      </c>
      <c r="B4620">
        <v>5</v>
      </c>
      <c r="C4620">
        <v>13</v>
      </c>
      <c r="D4620" t="s">
        <v>757</v>
      </c>
      <c r="E4620" t="s">
        <v>762</v>
      </c>
      <c r="F4620" t="s">
        <v>170</v>
      </c>
      <c r="G4620" t="s">
        <v>1078</v>
      </c>
      <c r="H4620">
        <v>1</v>
      </c>
    </row>
    <row r="4621" spans="1:8" x14ac:dyDescent="0.25">
      <c r="A4621" t="s">
        <v>604</v>
      </c>
      <c r="B4621">
        <v>5</v>
      </c>
      <c r="C4621">
        <v>13</v>
      </c>
      <c r="D4621" t="s">
        <v>757</v>
      </c>
      <c r="E4621" t="s">
        <v>762</v>
      </c>
      <c r="F4621" t="s">
        <v>170</v>
      </c>
      <c r="G4621" t="s">
        <v>83</v>
      </c>
      <c r="H4621">
        <v>0</v>
      </c>
    </row>
    <row r="4622" spans="1:8" x14ac:dyDescent="0.25">
      <c r="A4622" t="s">
        <v>604</v>
      </c>
      <c r="B4622">
        <v>5</v>
      </c>
      <c r="C4622">
        <v>13</v>
      </c>
      <c r="D4622" t="s">
        <v>757</v>
      </c>
      <c r="E4622" t="s">
        <v>762</v>
      </c>
      <c r="F4622" t="s">
        <v>170</v>
      </c>
      <c r="G4622" t="s">
        <v>85</v>
      </c>
      <c r="H4622">
        <v>0</v>
      </c>
    </row>
    <row r="4623" spans="1:8" x14ac:dyDescent="0.25">
      <c r="A4623" t="s">
        <v>604</v>
      </c>
      <c r="B4623">
        <v>5</v>
      </c>
      <c r="C4623">
        <v>13</v>
      </c>
      <c r="D4623" t="s">
        <v>757</v>
      </c>
      <c r="E4623" t="s">
        <v>762</v>
      </c>
      <c r="F4623" t="s">
        <v>170</v>
      </c>
      <c r="G4623" t="s">
        <v>87</v>
      </c>
      <c r="H4623">
        <v>0</v>
      </c>
    </row>
    <row r="4624" spans="1:8" x14ac:dyDescent="0.25">
      <c r="A4624" t="s">
        <v>604</v>
      </c>
      <c r="B4624">
        <v>5</v>
      </c>
      <c r="C4624">
        <v>13</v>
      </c>
      <c r="D4624" t="s">
        <v>757</v>
      </c>
      <c r="E4624" t="s">
        <v>762</v>
      </c>
      <c r="F4624" t="s">
        <v>170</v>
      </c>
      <c r="G4624" t="s">
        <v>1000</v>
      </c>
      <c r="H4624">
        <v>0</v>
      </c>
    </row>
    <row r="4625" spans="1:8" x14ac:dyDescent="0.25">
      <c r="A4625" t="s">
        <v>604</v>
      </c>
      <c r="B4625">
        <v>5</v>
      </c>
      <c r="C4625">
        <v>13</v>
      </c>
      <c r="D4625" t="s">
        <v>757</v>
      </c>
      <c r="E4625" t="s">
        <v>762</v>
      </c>
      <c r="F4625" t="s">
        <v>170</v>
      </c>
      <c r="G4625" t="s">
        <v>81</v>
      </c>
      <c r="H4625">
        <v>0</v>
      </c>
    </row>
    <row r="4626" spans="1:8" x14ac:dyDescent="0.25">
      <c r="A4626" t="s">
        <v>604</v>
      </c>
      <c r="B4626">
        <v>5</v>
      </c>
      <c r="C4626">
        <v>13</v>
      </c>
      <c r="D4626" t="s">
        <v>757</v>
      </c>
      <c r="E4626" t="s">
        <v>762</v>
      </c>
      <c r="F4626" t="s">
        <v>162</v>
      </c>
      <c r="G4626" t="s">
        <v>1078</v>
      </c>
      <c r="H4626">
        <v>66</v>
      </c>
    </row>
    <row r="4627" spans="1:8" x14ac:dyDescent="0.25">
      <c r="A4627" t="s">
        <v>604</v>
      </c>
      <c r="B4627">
        <v>5</v>
      </c>
      <c r="C4627">
        <v>13</v>
      </c>
      <c r="D4627" t="s">
        <v>757</v>
      </c>
      <c r="E4627" t="s">
        <v>762</v>
      </c>
      <c r="F4627" t="s">
        <v>162</v>
      </c>
      <c r="G4627" t="s">
        <v>1000</v>
      </c>
      <c r="H4627">
        <v>0</v>
      </c>
    </row>
    <row r="4628" spans="1:8" x14ac:dyDescent="0.25">
      <c r="A4628" t="s">
        <v>604</v>
      </c>
      <c r="B4628">
        <v>5</v>
      </c>
      <c r="C4628">
        <v>13</v>
      </c>
      <c r="D4628" t="s">
        <v>757</v>
      </c>
      <c r="E4628" t="s">
        <v>762</v>
      </c>
      <c r="F4628" t="s">
        <v>162</v>
      </c>
      <c r="G4628" t="s">
        <v>81</v>
      </c>
      <c r="H4628">
        <v>0</v>
      </c>
    </row>
    <row r="4629" spans="1:8" x14ac:dyDescent="0.25">
      <c r="A4629" t="s">
        <v>604</v>
      </c>
      <c r="B4629">
        <v>5</v>
      </c>
      <c r="C4629">
        <v>13</v>
      </c>
      <c r="D4629" t="s">
        <v>757</v>
      </c>
      <c r="E4629" t="s">
        <v>762</v>
      </c>
      <c r="F4629" t="s">
        <v>95</v>
      </c>
      <c r="G4629" t="s">
        <v>1000</v>
      </c>
      <c r="H4629">
        <v>0</v>
      </c>
    </row>
    <row r="4630" spans="1:8" x14ac:dyDescent="0.25">
      <c r="A4630" t="s">
        <v>604</v>
      </c>
      <c r="B4630">
        <v>5</v>
      </c>
      <c r="C4630">
        <v>13</v>
      </c>
      <c r="D4630" t="s">
        <v>757</v>
      </c>
      <c r="E4630" t="s">
        <v>762</v>
      </c>
      <c r="F4630" t="s">
        <v>789</v>
      </c>
      <c r="G4630" t="s">
        <v>83</v>
      </c>
      <c r="H4630">
        <v>0</v>
      </c>
    </row>
    <row r="4631" spans="1:8" x14ac:dyDescent="0.25">
      <c r="A4631" t="s">
        <v>604</v>
      </c>
      <c r="B4631">
        <v>5</v>
      </c>
      <c r="C4631">
        <v>13</v>
      </c>
      <c r="D4631" t="s">
        <v>757</v>
      </c>
      <c r="E4631" t="s">
        <v>762</v>
      </c>
      <c r="F4631" t="s">
        <v>789</v>
      </c>
      <c r="G4631" t="s">
        <v>1000</v>
      </c>
      <c r="H4631">
        <v>0</v>
      </c>
    </row>
    <row r="4632" spans="1:8" x14ac:dyDescent="0.25">
      <c r="A4632" t="s">
        <v>604</v>
      </c>
      <c r="B4632">
        <v>5</v>
      </c>
      <c r="C4632">
        <v>13</v>
      </c>
      <c r="D4632" t="s">
        <v>757</v>
      </c>
      <c r="E4632" t="s">
        <v>762</v>
      </c>
      <c r="F4632" t="s">
        <v>789</v>
      </c>
      <c r="G4632" t="s">
        <v>81</v>
      </c>
      <c r="H4632">
        <v>0</v>
      </c>
    </row>
    <row r="4633" spans="1:8" x14ac:dyDescent="0.25">
      <c r="A4633" t="s">
        <v>604</v>
      </c>
      <c r="B4633">
        <v>5</v>
      </c>
      <c r="C4633">
        <v>13</v>
      </c>
      <c r="D4633" t="s">
        <v>757</v>
      </c>
      <c r="E4633" t="s">
        <v>762</v>
      </c>
      <c r="F4633" t="s">
        <v>806</v>
      </c>
      <c r="G4633" t="s">
        <v>93</v>
      </c>
      <c r="H4633">
        <v>0</v>
      </c>
    </row>
    <row r="4634" spans="1:8" x14ac:dyDescent="0.25">
      <c r="A4634" t="s">
        <v>604</v>
      </c>
      <c r="B4634">
        <v>5</v>
      </c>
      <c r="C4634">
        <v>13</v>
      </c>
      <c r="D4634" t="s">
        <v>757</v>
      </c>
      <c r="E4634" t="s">
        <v>762</v>
      </c>
      <c r="F4634" t="s">
        <v>128</v>
      </c>
      <c r="G4634" t="s">
        <v>1078</v>
      </c>
      <c r="H4634">
        <v>1</v>
      </c>
    </row>
    <row r="4635" spans="1:8" x14ac:dyDescent="0.25">
      <c r="A4635" t="s">
        <v>604</v>
      </c>
      <c r="B4635">
        <v>5</v>
      </c>
      <c r="C4635">
        <v>13</v>
      </c>
      <c r="D4635" t="s">
        <v>757</v>
      </c>
      <c r="E4635" t="s">
        <v>762</v>
      </c>
      <c r="F4635" t="s">
        <v>128</v>
      </c>
      <c r="G4635" t="s">
        <v>83</v>
      </c>
      <c r="H4635">
        <v>0</v>
      </c>
    </row>
    <row r="4636" spans="1:8" x14ac:dyDescent="0.25">
      <c r="A4636" t="s">
        <v>604</v>
      </c>
      <c r="B4636">
        <v>5</v>
      </c>
      <c r="C4636">
        <v>13</v>
      </c>
      <c r="D4636" t="s">
        <v>757</v>
      </c>
      <c r="E4636" t="s">
        <v>762</v>
      </c>
      <c r="F4636" t="s">
        <v>128</v>
      </c>
      <c r="G4636" t="s">
        <v>1000</v>
      </c>
      <c r="H4636">
        <v>0</v>
      </c>
    </row>
    <row r="4637" spans="1:8" x14ac:dyDescent="0.25">
      <c r="A4637" t="s">
        <v>604</v>
      </c>
      <c r="B4637">
        <v>5</v>
      </c>
      <c r="C4637">
        <v>13</v>
      </c>
      <c r="D4637" t="s">
        <v>757</v>
      </c>
      <c r="E4637" t="s">
        <v>762</v>
      </c>
      <c r="F4637" t="s">
        <v>128</v>
      </c>
      <c r="G4637" t="s">
        <v>81</v>
      </c>
      <c r="H4637">
        <v>0</v>
      </c>
    </row>
    <row r="4638" spans="1:8" x14ac:dyDescent="0.25">
      <c r="A4638" t="s">
        <v>604</v>
      </c>
      <c r="B4638">
        <v>5</v>
      </c>
      <c r="C4638">
        <v>13</v>
      </c>
      <c r="D4638" t="s">
        <v>757</v>
      </c>
      <c r="E4638" t="s">
        <v>762</v>
      </c>
      <c r="F4638" t="s">
        <v>77</v>
      </c>
      <c r="G4638" t="s">
        <v>1078</v>
      </c>
      <c r="H4638">
        <v>0</v>
      </c>
    </row>
    <row r="4639" spans="1:8" x14ac:dyDescent="0.25">
      <c r="A4639" t="s">
        <v>604</v>
      </c>
      <c r="B4639">
        <v>5</v>
      </c>
      <c r="C4639">
        <v>13</v>
      </c>
      <c r="D4639" t="s">
        <v>757</v>
      </c>
      <c r="E4639" t="s">
        <v>762</v>
      </c>
      <c r="F4639" t="s">
        <v>77</v>
      </c>
      <c r="G4639" t="s">
        <v>1000</v>
      </c>
      <c r="H4639">
        <v>0</v>
      </c>
    </row>
    <row r="4640" spans="1:8" x14ac:dyDescent="0.25">
      <c r="A4640" t="s">
        <v>604</v>
      </c>
      <c r="B4640">
        <v>5</v>
      </c>
      <c r="C4640">
        <v>13</v>
      </c>
      <c r="D4640" t="s">
        <v>757</v>
      </c>
      <c r="E4640" t="s">
        <v>762</v>
      </c>
      <c r="F4640" t="s">
        <v>77</v>
      </c>
      <c r="G4640" t="s">
        <v>81</v>
      </c>
      <c r="H4640">
        <v>0</v>
      </c>
    </row>
    <row r="4641" spans="1:8" x14ac:dyDescent="0.25">
      <c r="A4641" t="s">
        <v>604</v>
      </c>
      <c r="B4641">
        <v>5</v>
      </c>
      <c r="C4641">
        <v>13</v>
      </c>
      <c r="D4641" t="s">
        <v>757</v>
      </c>
      <c r="E4641" t="s">
        <v>762</v>
      </c>
      <c r="F4641" t="s">
        <v>119</v>
      </c>
      <c r="G4641" t="s">
        <v>1078</v>
      </c>
      <c r="H4641">
        <v>1</v>
      </c>
    </row>
    <row r="4642" spans="1:8" x14ac:dyDescent="0.25">
      <c r="A4642" t="s">
        <v>604</v>
      </c>
      <c r="B4642">
        <v>5</v>
      </c>
      <c r="C4642">
        <v>13</v>
      </c>
      <c r="D4642" t="s">
        <v>757</v>
      </c>
      <c r="E4642" t="s">
        <v>762</v>
      </c>
      <c r="F4642" t="s">
        <v>119</v>
      </c>
      <c r="G4642" t="s">
        <v>1000</v>
      </c>
      <c r="H4642">
        <v>0</v>
      </c>
    </row>
    <row r="4643" spans="1:8" x14ac:dyDescent="0.25">
      <c r="A4643" t="s">
        <v>604</v>
      </c>
      <c r="B4643">
        <v>5</v>
      </c>
      <c r="C4643">
        <v>13</v>
      </c>
      <c r="D4643" t="s">
        <v>757</v>
      </c>
      <c r="E4643" t="s">
        <v>762</v>
      </c>
      <c r="F4643" t="s">
        <v>119</v>
      </c>
      <c r="G4643" t="s">
        <v>81</v>
      </c>
      <c r="H4643">
        <v>0</v>
      </c>
    </row>
    <row r="4644" spans="1:8" x14ac:dyDescent="0.25">
      <c r="A4644" t="s">
        <v>604</v>
      </c>
      <c r="B4644">
        <v>5</v>
      </c>
      <c r="C4644">
        <v>13</v>
      </c>
      <c r="D4644" t="s">
        <v>757</v>
      </c>
      <c r="E4644" t="s">
        <v>762</v>
      </c>
      <c r="F4644" t="s">
        <v>120</v>
      </c>
      <c r="G4644" t="s">
        <v>83</v>
      </c>
      <c r="H4644">
        <v>0</v>
      </c>
    </row>
    <row r="4645" spans="1:8" x14ac:dyDescent="0.25">
      <c r="A4645" t="s">
        <v>604</v>
      </c>
      <c r="B4645">
        <v>5</v>
      </c>
      <c r="C4645">
        <v>13</v>
      </c>
      <c r="D4645" t="s">
        <v>757</v>
      </c>
      <c r="E4645" t="s">
        <v>762</v>
      </c>
      <c r="F4645" t="s">
        <v>120</v>
      </c>
      <c r="G4645" t="s">
        <v>1000</v>
      </c>
      <c r="H4645">
        <v>0</v>
      </c>
    </row>
    <row r="4646" spans="1:8" x14ac:dyDescent="0.25">
      <c r="A4646" t="s">
        <v>604</v>
      </c>
      <c r="B4646">
        <v>5</v>
      </c>
      <c r="C4646">
        <v>13</v>
      </c>
      <c r="D4646" t="s">
        <v>757</v>
      </c>
      <c r="E4646" t="s">
        <v>762</v>
      </c>
      <c r="F4646" t="s">
        <v>120</v>
      </c>
      <c r="G4646" t="s">
        <v>81</v>
      </c>
      <c r="H4646">
        <v>0</v>
      </c>
    </row>
    <row r="4647" spans="1:8" x14ac:dyDescent="0.25">
      <c r="A4647" t="s">
        <v>604</v>
      </c>
      <c r="B4647">
        <v>5</v>
      </c>
      <c r="C4647">
        <v>13</v>
      </c>
      <c r="D4647" t="s">
        <v>757</v>
      </c>
      <c r="E4647" t="s">
        <v>762</v>
      </c>
      <c r="F4647" t="s">
        <v>152</v>
      </c>
      <c r="G4647" t="s">
        <v>1078</v>
      </c>
      <c r="H4647">
        <v>2</v>
      </c>
    </row>
    <row r="4648" spans="1:8" x14ac:dyDescent="0.25">
      <c r="A4648" t="s">
        <v>604</v>
      </c>
      <c r="B4648">
        <v>5</v>
      </c>
      <c r="C4648">
        <v>13</v>
      </c>
      <c r="D4648" t="s">
        <v>757</v>
      </c>
      <c r="E4648" t="s">
        <v>762</v>
      </c>
      <c r="F4648" t="s">
        <v>152</v>
      </c>
      <c r="G4648" t="s">
        <v>1000</v>
      </c>
      <c r="H4648">
        <v>0</v>
      </c>
    </row>
    <row r="4649" spans="1:8" x14ac:dyDescent="0.25">
      <c r="A4649" t="s">
        <v>604</v>
      </c>
      <c r="B4649">
        <v>5</v>
      </c>
      <c r="C4649">
        <v>13</v>
      </c>
      <c r="D4649" t="s">
        <v>757</v>
      </c>
      <c r="E4649" t="s">
        <v>762</v>
      </c>
      <c r="F4649" t="s">
        <v>790</v>
      </c>
      <c r="G4649" t="s">
        <v>1078</v>
      </c>
      <c r="H4649">
        <v>0</v>
      </c>
    </row>
    <row r="4650" spans="1:8" x14ac:dyDescent="0.25">
      <c r="A4650" t="s">
        <v>604</v>
      </c>
      <c r="B4650">
        <v>5</v>
      </c>
      <c r="C4650">
        <v>13</v>
      </c>
      <c r="D4650" t="s">
        <v>757</v>
      </c>
      <c r="E4650" t="s">
        <v>762</v>
      </c>
      <c r="F4650" t="s">
        <v>790</v>
      </c>
      <c r="G4650" t="s">
        <v>83</v>
      </c>
      <c r="H4650">
        <v>1</v>
      </c>
    </row>
    <row r="4651" spans="1:8" x14ac:dyDescent="0.25">
      <c r="A4651" t="s">
        <v>604</v>
      </c>
      <c r="B4651">
        <v>5</v>
      </c>
      <c r="C4651">
        <v>13</v>
      </c>
      <c r="D4651" t="s">
        <v>757</v>
      </c>
      <c r="E4651" t="s">
        <v>762</v>
      </c>
      <c r="F4651" t="s">
        <v>790</v>
      </c>
      <c r="G4651" t="s">
        <v>1000</v>
      </c>
      <c r="H4651">
        <v>1</v>
      </c>
    </row>
    <row r="4652" spans="1:8" x14ac:dyDescent="0.25">
      <c r="A4652" t="s">
        <v>604</v>
      </c>
      <c r="B4652">
        <v>5</v>
      </c>
      <c r="C4652">
        <v>13</v>
      </c>
      <c r="D4652" t="s">
        <v>757</v>
      </c>
      <c r="E4652" t="s">
        <v>762</v>
      </c>
      <c r="F4652" t="s">
        <v>790</v>
      </c>
      <c r="G4652" t="s">
        <v>81</v>
      </c>
      <c r="H4652">
        <v>2</v>
      </c>
    </row>
    <row r="4653" spans="1:8" x14ac:dyDescent="0.25">
      <c r="A4653" t="s">
        <v>604</v>
      </c>
      <c r="B4653">
        <v>5</v>
      </c>
      <c r="C4653">
        <v>13</v>
      </c>
      <c r="D4653" t="s">
        <v>757</v>
      </c>
      <c r="E4653" t="s">
        <v>763</v>
      </c>
      <c r="F4653" t="s">
        <v>136</v>
      </c>
      <c r="G4653" t="s">
        <v>1078</v>
      </c>
      <c r="H4653">
        <v>0</v>
      </c>
    </row>
    <row r="4654" spans="1:8" x14ac:dyDescent="0.25">
      <c r="A4654" t="s">
        <v>604</v>
      </c>
      <c r="B4654">
        <v>5</v>
      </c>
      <c r="C4654">
        <v>13</v>
      </c>
      <c r="D4654" t="s">
        <v>757</v>
      </c>
      <c r="E4654" t="s">
        <v>763</v>
      </c>
      <c r="F4654" t="s">
        <v>136</v>
      </c>
      <c r="G4654" t="s">
        <v>83</v>
      </c>
      <c r="H4654">
        <v>88</v>
      </c>
    </row>
    <row r="4655" spans="1:8" x14ac:dyDescent="0.25">
      <c r="A4655" t="s">
        <v>604</v>
      </c>
      <c r="B4655">
        <v>5</v>
      </c>
      <c r="C4655">
        <v>13</v>
      </c>
      <c r="D4655" t="s">
        <v>757</v>
      </c>
      <c r="E4655" t="s">
        <v>763</v>
      </c>
      <c r="F4655" t="s">
        <v>136</v>
      </c>
      <c r="G4655" t="s">
        <v>85</v>
      </c>
      <c r="H4655">
        <v>0</v>
      </c>
    </row>
    <row r="4656" spans="1:8" x14ac:dyDescent="0.25">
      <c r="A4656" t="s">
        <v>604</v>
      </c>
      <c r="B4656">
        <v>5</v>
      </c>
      <c r="C4656">
        <v>13</v>
      </c>
      <c r="D4656" t="s">
        <v>757</v>
      </c>
      <c r="E4656" t="s">
        <v>763</v>
      </c>
      <c r="F4656" t="s">
        <v>136</v>
      </c>
      <c r="G4656" t="s">
        <v>1000</v>
      </c>
      <c r="H4656">
        <v>0</v>
      </c>
    </row>
    <row r="4657" spans="1:8" x14ac:dyDescent="0.25">
      <c r="A4657" t="s">
        <v>604</v>
      </c>
      <c r="B4657">
        <v>5</v>
      </c>
      <c r="C4657">
        <v>13</v>
      </c>
      <c r="D4657" t="s">
        <v>757</v>
      </c>
      <c r="E4657" t="s">
        <v>763</v>
      </c>
      <c r="F4657" t="s">
        <v>136</v>
      </c>
      <c r="G4657" t="s">
        <v>81</v>
      </c>
      <c r="H4657">
        <v>0</v>
      </c>
    </row>
    <row r="4658" spans="1:8" x14ac:dyDescent="0.25">
      <c r="A4658" t="s">
        <v>604</v>
      </c>
      <c r="B4658">
        <v>5</v>
      </c>
      <c r="C4658">
        <v>13</v>
      </c>
      <c r="D4658" t="s">
        <v>757</v>
      </c>
      <c r="E4658" t="s">
        <v>763</v>
      </c>
      <c r="F4658" t="s">
        <v>153</v>
      </c>
      <c r="G4658" t="s">
        <v>1078</v>
      </c>
      <c r="H4658">
        <v>1</v>
      </c>
    </row>
    <row r="4659" spans="1:8" x14ac:dyDescent="0.25">
      <c r="A4659" t="s">
        <v>604</v>
      </c>
      <c r="B4659">
        <v>5</v>
      </c>
      <c r="C4659">
        <v>13</v>
      </c>
      <c r="D4659" t="s">
        <v>757</v>
      </c>
      <c r="E4659" t="s">
        <v>763</v>
      </c>
      <c r="F4659" t="s">
        <v>153</v>
      </c>
      <c r="G4659" t="s">
        <v>83</v>
      </c>
      <c r="H4659">
        <v>0</v>
      </c>
    </row>
    <row r="4660" spans="1:8" x14ac:dyDescent="0.25">
      <c r="A4660" t="s">
        <v>604</v>
      </c>
      <c r="B4660">
        <v>5</v>
      </c>
      <c r="C4660">
        <v>13</v>
      </c>
      <c r="D4660" t="s">
        <v>757</v>
      </c>
      <c r="E4660" t="s">
        <v>763</v>
      </c>
      <c r="F4660" t="s">
        <v>153</v>
      </c>
      <c r="G4660" t="s">
        <v>1000</v>
      </c>
      <c r="H4660">
        <v>0</v>
      </c>
    </row>
    <row r="4661" spans="1:8" x14ac:dyDescent="0.25">
      <c r="A4661" t="s">
        <v>604</v>
      </c>
      <c r="B4661">
        <v>5</v>
      </c>
      <c r="C4661">
        <v>13</v>
      </c>
      <c r="D4661" t="s">
        <v>757</v>
      </c>
      <c r="E4661" t="s">
        <v>763</v>
      </c>
      <c r="F4661" t="s">
        <v>153</v>
      </c>
      <c r="G4661" t="s">
        <v>81</v>
      </c>
      <c r="H4661">
        <v>0</v>
      </c>
    </row>
    <row r="4662" spans="1:8" x14ac:dyDescent="0.25">
      <c r="A4662" t="s">
        <v>604</v>
      </c>
      <c r="B4662">
        <v>5</v>
      </c>
      <c r="C4662">
        <v>13</v>
      </c>
      <c r="D4662" t="s">
        <v>757</v>
      </c>
      <c r="E4662" t="s">
        <v>763</v>
      </c>
      <c r="F4662" t="s">
        <v>154</v>
      </c>
      <c r="G4662" t="s">
        <v>1078</v>
      </c>
      <c r="H4662">
        <v>0</v>
      </c>
    </row>
    <row r="4663" spans="1:8" x14ac:dyDescent="0.25">
      <c r="A4663" t="s">
        <v>604</v>
      </c>
      <c r="B4663">
        <v>5</v>
      </c>
      <c r="C4663">
        <v>13</v>
      </c>
      <c r="D4663" t="s">
        <v>757</v>
      </c>
      <c r="E4663" t="s">
        <v>763</v>
      </c>
      <c r="F4663" t="s">
        <v>154</v>
      </c>
      <c r="G4663" t="s">
        <v>1000</v>
      </c>
      <c r="H4663">
        <v>0</v>
      </c>
    </row>
    <row r="4664" spans="1:8" x14ac:dyDescent="0.25">
      <c r="A4664" t="s">
        <v>604</v>
      </c>
      <c r="B4664">
        <v>5</v>
      </c>
      <c r="C4664">
        <v>13</v>
      </c>
      <c r="D4664" t="s">
        <v>757</v>
      </c>
      <c r="E4664" t="s">
        <v>763</v>
      </c>
      <c r="F4664" t="s">
        <v>154</v>
      </c>
      <c r="G4664" t="s">
        <v>81</v>
      </c>
      <c r="H4664">
        <v>0</v>
      </c>
    </row>
    <row r="4665" spans="1:8" x14ac:dyDescent="0.25">
      <c r="A4665" t="s">
        <v>604</v>
      </c>
      <c r="B4665">
        <v>5</v>
      </c>
      <c r="C4665">
        <v>13</v>
      </c>
      <c r="D4665" t="s">
        <v>757</v>
      </c>
      <c r="E4665" t="s">
        <v>763</v>
      </c>
      <c r="F4665" t="s">
        <v>144</v>
      </c>
      <c r="G4665" t="s">
        <v>1078</v>
      </c>
      <c r="H4665">
        <v>0</v>
      </c>
    </row>
    <row r="4666" spans="1:8" x14ac:dyDescent="0.25">
      <c r="A4666" t="s">
        <v>604</v>
      </c>
      <c r="B4666">
        <v>5</v>
      </c>
      <c r="C4666">
        <v>13</v>
      </c>
      <c r="D4666" t="s">
        <v>757</v>
      </c>
      <c r="E4666" t="s">
        <v>763</v>
      </c>
      <c r="F4666" t="s">
        <v>144</v>
      </c>
      <c r="G4666" t="s">
        <v>1000</v>
      </c>
      <c r="H4666">
        <v>9</v>
      </c>
    </row>
    <row r="4667" spans="1:8" x14ac:dyDescent="0.25">
      <c r="A4667" t="s">
        <v>604</v>
      </c>
      <c r="B4667">
        <v>5</v>
      </c>
      <c r="C4667">
        <v>13</v>
      </c>
      <c r="D4667" t="s">
        <v>757</v>
      </c>
      <c r="E4667" t="s">
        <v>763</v>
      </c>
      <c r="F4667" t="s">
        <v>144</v>
      </c>
      <c r="G4667" t="s">
        <v>81</v>
      </c>
      <c r="H4667">
        <v>5</v>
      </c>
    </row>
    <row r="4668" spans="1:8" x14ac:dyDescent="0.25">
      <c r="A4668" t="s">
        <v>604</v>
      </c>
      <c r="B4668">
        <v>5</v>
      </c>
      <c r="C4668">
        <v>13</v>
      </c>
      <c r="D4668" t="s">
        <v>757</v>
      </c>
      <c r="E4668" t="s">
        <v>763</v>
      </c>
      <c r="F4668" t="s">
        <v>103</v>
      </c>
      <c r="G4668" t="s">
        <v>83</v>
      </c>
      <c r="H4668">
        <v>32</v>
      </c>
    </row>
    <row r="4669" spans="1:8" x14ac:dyDescent="0.25">
      <c r="A4669" t="s">
        <v>604</v>
      </c>
      <c r="B4669">
        <v>5</v>
      </c>
      <c r="C4669">
        <v>13</v>
      </c>
      <c r="D4669" t="s">
        <v>757</v>
      </c>
      <c r="E4669" t="s">
        <v>763</v>
      </c>
      <c r="F4669" t="s">
        <v>103</v>
      </c>
      <c r="G4669" t="s">
        <v>1000</v>
      </c>
      <c r="H4669">
        <v>0</v>
      </c>
    </row>
    <row r="4670" spans="1:8" x14ac:dyDescent="0.25">
      <c r="A4670" t="s">
        <v>604</v>
      </c>
      <c r="B4670">
        <v>5</v>
      </c>
      <c r="C4670">
        <v>13</v>
      </c>
      <c r="D4670" t="s">
        <v>757</v>
      </c>
      <c r="E4670" t="s">
        <v>763</v>
      </c>
      <c r="F4670" t="s">
        <v>111</v>
      </c>
      <c r="G4670" t="s">
        <v>83</v>
      </c>
      <c r="H4670">
        <v>0</v>
      </c>
    </row>
    <row r="4671" spans="1:8" x14ac:dyDescent="0.25">
      <c r="A4671" t="s">
        <v>604</v>
      </c>
      <c r="B4671">
        <v>5</v>
      </c>
      <c r="C4671">
        <v>13</v>
      </c>
      <c r="D4671" t="s">
        <v>757</v>
      </c>
      <c r="E4671" t="s">
        <v>763</v>
      </c>
      <c r="F4671" t="s">
        <v>170</v>
      </c>
      <c r="G4671" t="s">
        <v>1078</v>
      </c>
      <c r="H4671">
        <v>0</v>
      </c>
    </row>
    <row r="4672" spans="1:8" x14ac:dyDescent="0.25">
      <c r="A4672" t="s">
        <v>604</v>
      </c>
      <c r="B4672">
        <v>5</v>
      </c>
      <c r="C4672">
        <v>13</v>
      </c>
      <c r="D4672" t="s">
        <v>757</v>
      </c>
      <c r="E4672" t="s">
        <v>763</v>
      </c>
      <c r="F4672" t="s">
        <v>170</v>
      </c>
      <c r="G4672" t="s">
        <v>83</v>
      </c>
      <c r="H4672">
        <v>0</v>
      </c>
    </row>
    <row r="4673" spans="1:8" x14ac:dyDescent="0.25">
      <c r="A4673" t="s">
        <v>604</v>
      </c>
      <c r="B4673">
        <v>5</v>
      </c>
      <c r="C4673">
        <v>13</v>
      </c>
      <c r="D4673" t="s">
        <v>757</v>
      </c>
      <c r="E4673" t="s">
        <v>763</v>
      </c>
      <c r="F4673" t="s">
        <v>170</v>
      </c>
      <c r="G4673" t="s">
        <v>85</v>
      </c>
      <c r="H4673">
        <v>0</v>
      </c>
    </row>
    <row r="4674" spans="1:8" x14ac:dyDescent="0.25">
      <c r="A4674" t="s">
        <v>604</v>
      </c>
      <c r="B4674">
        <v>5</v>
      </c>
      <c r="C4674">
        <v>13</v>
      </c>
      <c r="D4674" t="s">
        <v>757</v>
      </c>
      <c r="E4674" t="s">
        <v>763</v>
      </c>
      <c r="F4674" t="s">
        <v>170</v>
      </c>
      <c r="G4674" t="s">
        <v>87</v>
      </c>
      <c r="H4674">
        <v>0</v>
      </c>
    </row>
    <row r="4675" spans="1:8" x14ac:dyDescent="0.25">
      <c r="A4675" t="s">
        <v>604</v>
      </c>
      <c r="B4675">
        <v>5</v>
      </c>
      <c r="C4675">
        <v>13</v>
      </c>
      <c r="D4675" t="s">
        <v>757</v>
      </c>
      <c r="E4675" t="s">
        <v>763</v>
      </c>
      <c r="F4675" t="s">
        <v>170</v>
      </c>
      <c r="G4675" t="s">
        <v>1000</v>
      </c>
      <c r="H4675">
        <v>0</v>
      </c>
    </row>
    <row r="4676" spans="1:8" x14ac:dyDescent="0.25">
      <c r="A4676" t="s">
        <v>604</v>
      </c>
      <c r="B4676">
        <v>5</v>
      </c>
      <c r="C4676">
        <v>13</v>
      </c>
      <c r="D4676" t="s">
        <v>757</v>
      </c>
      <c r="E4676" t="s">
        <v>763</v>
      </c>
      <c r="F4676" t="s">
        <v>170</v>
      </c>
      <c r="G4676" t="s">
        <v>81</v>
      </c>
      <c r="H4676">
        <v>0</v>
      </c>
    </row>
    <row r="4677" spans="1:8" x14ac:dyDescent="0.25">
      <c r="A4677" t="s">
        <v>604</v>
      </c>
      <c r="B4677">
        <v>5</v>
      </c>
      <c r="C4677">
        <v>13</v>
      </c>
      <c r="D4677" t="s">
        <v>757</v>
      </c>
      <c r="E4677" t="s">
        <v>763</v>
      </c>
      <c r="F4677" t="s">
        <v>162</v>
      </c>
      <c r="G4677" t="s">
        <v>1078</v>
      </c>
      <c r="H4677">
        <v>0</v>
      </c>
    </row>
    <row r="4678" spans="1:8" x14ac:dyDescent="0.25">
      <c r="A4678" t="s">
        <v>604</v>
      </c>
      <c r="B4678">
        <v>5</v>
      </c>
      <c r="C4678">
        <v>13</v>
      </c>
      <c r="D4678" t="s">
        <v>757</v>
      </c>
      <c r="E4678" t="s">
        <v>763</v>
      </c>
      <c r="F4678" t="s">
        <v>162</v>
      </c>
      <c r="G4678" t="s">
        <v>1000</v>
      </c>
      <c r="H4678">
        <v>0</v>
      </c>
    </row>
    <row r="4679" spans="1:8" x14ac:dyDescent="0.25">
      <c r="A4679" t="s">
        <v>604</v>
      </c>
      <c r="B4679">
        <v>5</v>
      </c>
      <c r="C4679">
        <v>13</v>
      </c>
      <c r="D4679" t="s">
        <v>757</v>
      </c>
      <c r="E4679" t="s">
        <v>763</v>
      </c>
      <c r="F4679" t="s">
        <v>162</v>
      </c>
      <c r="G4679" t="s">
        <v>81</v>
      </c>
      <c r="H4679">
        <v>0</v>
      </c>
    </row>
    <row r="4680" spans="1:8" x14ac:dyDescent="0.25">
      <c r="A4680" t="s">
        <v>604</v>
      </c>
      <c r="B4680">
        <v>5</v>
      </c>
      <c r="C4680">
        <v>13</v>
      </c>
      <c r="D4680" t="s">
        <v>757</v>
      </c>
      <c r="E4680" t="s">
        <v>763</v>
      </c>
      <c r="F4680" t="s">
        <v>95</v>
      </c>
      <c r="G4680" t="s">
        <v>1000</v>
      </c>
      <c r="H4680">
        <v>0</v>
      </c>
    </row>
    <row r="4681" spans="1:8" x14ac:dyDescent="0.25">
      <c r="A4681" t="s">
        <v>604</v>
      </c>
      <c r="B4681">
        <v>5</v>
      </c>
      <c r="C4681">
        <v>13</v>
      </c>
      <c r="D4681" t="s">
        <v>757</v>
      </c>
      <c r="E4681" t="s">
        <v>763</v>
      </c>
      <c r="F4681" t="s">
        <v>789</v>
      </c>
      <c r="G4681" t="s">
        <v>83</v>
      </c>
      <c r="H4681">
        <v>0</v>
      </c>
    </row>
    <row r="4682" spans="1:8" x14ac:dyDescent="0.25">
      <c r="A4682" t="s">
        <v>604</v>
      </c>
      <c r="B4682">
        <v>5</v>
      </c>
      <c r="C4682">
        <v>13</v>
      </c>
      <c r="D4682" t="s">
        <v>757</v>
      </c>
      <c r="E4682" t="s">
        <v>763</v>
      </c>
      <c r="F4682" t="s">
        <v>789</v>
      </c>
      <c r="G4682" t="s">
        <v>1000</v>
      </c>
      <c r="H4682">
        <v>1</v>
      </c>
    </row>
    <row r="4683" spans="1:8" x14ac:dyDescent="0.25">
      <c r="A4683" t="s">
        <v>604</v>
      </c>
      <c r="B4683">
        <v>5</v>
      </c>
      <c r="C4683">
        <v>13</v>
      </c>
      <c r="D4683" t="s">
        <v>757</v>
      </c>
      <c r="E4683" t="s">
        <v>763</v>
      </c>
      <c r="F4683" t="s">
        <v>789</v>
      </c>
      <c r="G4683" t="s">
        <v>81</v>
      </c>
      <c r="H4683">
        <v>0</v>
      </c>
    </row>
    <row r="4684" spans="1:8" x14ac:dyDescent="0.25">
      <c r="A4684" t="s">
        <v>604</v>
      </c>
      <c r="B4684">
        <v>5</v>
      </c>
      <c r="C4684">
        <v>13</v>
      </c>
      <c r="D4684" t="s">
        <v>757</v>
      </c>
      <c r="E4684" t="s">
        <v>763</v>
      </c>
      <c r="F4684" t="s">
        <v>806</v>
      </c>
      <c r="G4684" t="s">
        <v>93</v>
      </c>
      <c r="H4684">
        <v>0</v>
      </c>
    </row>
    <row r="4685" spans="1:8" x14ac:dyDescent="0.25">
      <c r="A4685" t="s">
        <v>604</v>
      </c>
      <c r="B4685">
        <v>5</v>
      </c>
      <c r="C4685">
        <v>13</v>
      </c>
      <c r="D4685" t="s">
        <v>757</v>
      </c>
      <c r="E4685" t="s">
        <v>763</v>
      </c>
      <c r="F4685" t="s">
        <v>128</v>
      </c>
      <c r="G4685" t="s">
        <v>1078</v>
      </c>
      <c r="H4685">
        <v>0</v>
      </c>
    </row>
    <row r="4686" spans="1:8" x14ac:dyDescent="0.25">
      <c r="A4686" t="s">
        <v>604</v>
      </c>
      <c r="B4686">
        <v>5</v>
      </c>
      <c r="C4686">
        <v>13</v>
      </c>
      <c r="D4686" t="s">
        <v>757</v>
      </c>
      <c r="E4686" t="s">
        <v>763</v>
      </c>
      <c r="F4686" t="s">
        <v>128</v>
      </c>
      <c r="G4686" t="s">
        <v>83</v>
      </c>
      <c r="H4686">
        <v>0</v>
      </c>
    </row>
    <row r="4687" spans="1:8" x14ac:dyDescent="0.25">
      <c r="A4687" t="s">
        <v>604</v>
      </c>
      <c r="B4687">
        <v>5</v>
      </c>
      <c r="C4687">
        <v>13</v>
      </c>
      <c r="D4687" t="s">
        <v>757</v>
      </c>
      <c r="E4687" t="s">
        <v>763</v>
      </c>
      <c r="F4687" t="s">
        <v>128</v>
      </c>
      <c r="G4687" t="s">
        <v>1000</v>
      </c>
      <c r="H4687">
        <v>0</v>
      </c>
    </row>
    <row r="4688" spans="1:8" x14ac:dyDescent="0.25">
      <c r="A4688" t="s">
        <v>604</v>
      </c>
      <c r="B4688">
        <v>5</v>
      </c>
      <c r="C4688">
        <v>13</v>
      </c>
      <c r="D4688" t="s">
        <v>757</v>
      </c>
      <c r="E4688" t="s">
        <v>763</v>
      </c>
      <c r="F4688" t="s">
        <v>128</v>
      </c>
      <c r="G4688" t="s">
        <v>81</v>
      </c>
      <c r="H4688">
        <v>0</v>
      </c>
    </row>
    <row r="4689" spans="1:8" x14ac:dyDescent="0.25">
      <c r="A4689" t="s">
        <v>604</v>
      </c>
      <c r="B4689">
        <v>5</v>
      </c>
      <c r="C4689">
        <v>13</v>
      </c>
      <c r="D4689" t="s">
        <v>757</v>
      </c>
      <c r="E4689" t="s">
        <v>763</v>
      </c>
      <c r="F4689" t="s">
        <v>77</v>
      </c>
      <c r="G4689" t="s">
        <v>1078</v>
      </c>
      <c r="H4689">
        <v>0</v>
      </c>
    </row>
    <row r="4690" spans="1:8" x14ac:dyDescent="0.25">
      <c r="A4690" t="s">
        <v>604</v>
      </c>
      <c r="B4690">
        <v>5</v>
      </c>
      <c r="C4690">
        <v>13</v>
      </c>
      <c r="D4690" t="s">
        <v>757</v>
      </c>
      <c r="E4690" t="s">
        <v>763</v>
      </c>
      <c r="F4690" t="s">
        <v>77</v>
      </c>
      <c r="G4690" t="s">
        <v>1000</v>
      </c>
      <c r="H4690">
        <v>0</v>
      </c>
    </row>
    <row r="4691" spans="1:8" x14ac:dyDescent="0.25">
      <c r="A4691" t="s">
        <v>604</v>
      </c>
      <c r="B4691">
        <v>5</v>
      </c>
      <c r="C4691">
        <v>13</v>
      </c>
      <c r="D4691" t="s">
        <v>757</v>
      </c>
      <c r="E4691" t="s">
        <v>763</v>
      </c>
      <c r="F4691" t="s">
        <v>77</v>
      </c>
      <c r="G4691" t="s">
        <v>81</v>
      </c>
      <c r="H4691">
        <v>0</v>
      </c>
    </row>
    <row r="4692" spans="1:8" x14ac:dyDescent="0.25">
      <c r="A4692" t="s">
        <v>604</v>
      </c>
      <c r="B4692">
        <v>5</v>
      </c>
      <c r="C4692">
        <v>13</v>
      </c>
      <c r="D4692" t="s">
        <v>757</v>
      </c>
      <c r="E4692" t="s">
        <v>763</v>
      </c>
      <c r="F4692" t="s">
        <v>119</v>
      </c>
      <c r="G4692" t="s">
        <v>1078</v>
      </c>
      <c r="H4692">
        <v>1</v>
      </c>
    </row>
    <row r="4693" spans="1:8" x14ac:dyDescent="0.25">
      <c r="A4693" t="s">
        <v>604</v>
      </c>
      <c r="B4693">
        <v>5</v>
      </c>
      <c r="C4693">
        <v>13</v>
      </c>
      <c r="D4693" t="s">
        <v>757</v>
      </c>
      <c r="E4693" t="s">
        <v>763</v>
      </c>
      <c r="F4693" t="s">
        <v>119</v>
      </c>
      <c r="G4693" t="s">
        <v>1000</v>
      </c>
      <c r="H4693">
        <v>0</v>
      </c>
    </row>
    <row r="4694" spans="1:8" x14ac:dyDescent="0.25">
      <c r="A4694" t="s">
        <v>604</v>
      </c>
      <c r="B4694">
        <v>5</v>
      </c>
      <c r="C4694">
        <v>13</v>
      </c>
      <c r="D4694" t="s">
        <v>757</v>
      </c>
      <c r="E4694" t="s">
        <v>763</v>
      </c>
      <c r="F4694" t="s">
        <v>119</v>
      </c>
      <c r="G4694" t="s">
        <v>81</v>
      </c>
      <c r="H4694">
        <v>0</v>
      </c>
    </row>
    <row r="4695" spans="1:8" x14ac:dyDescent="0.25">
      <c r="A4695" t="s">
        <v>604</v>
      </c>
      <c r="B4695">
        <v>5</v>
      </c>
      <c r="C4695">
        <v>13</v>
      </c>
      <c r="D4695" t="s">
        <v>757</v>
      </c>
      <c r="E4695" t="s">
        <v>763</v>
      </c>
      <c r="F4695" t="s">
        <v>120</v>
      </c>
      <c r="G4695" t="s">
        <v>83</v>
      </c>
      <c r="H4695">
        <v>0</v>
      </c>
    </row>
    <row r="4696" spans="1:8" x14ac:dyDescent="0.25">
      <c r="A4696" t="s">
        <v>604</v>
      </c>
      <c r="B4696">
        <v>5</v>
      </c>
      <c r="C4696">
        <v>13</v>
      </c>
      <c r="D4696" t="s">
        <v>757</v>
      </c>
      <c r="E4696" t="s">
        <v>763</v>
      </c>
      <c r="F4696" t="s">
        <v>120</v>
      </c>
      <c r="G4696" t="s">
        <v>1000</v>
      </c>
      <c r="H4696">
        <v>0</v>
      </c>
    </row>
    <row r="4697" spans="1:8" x14ac:dyDescent="0.25">
      <c r="A4697" t="s">
        <v>604</v>
      </c>
      <c r="B4697">
        <v>5</v>
      </c>
      <c r="C4697">
        <v>13</v>
      </c>
      <c r="D4697" t="s">
        <v>757</v>
      </c>
      <c r="E4697" t="s">
        <v>763</v>
      </c>
      <c r="F4697" t="s">
        <v>120</v>
      </c>
      <c r="G4697" t="s">
        <v>81</v>
      </c>
      <c r="H4697">
        <v>0</v>
      </c>
    </row>
    <row r="4698" spans="1:8" x14ac:dyDescent="0.25">
      <c r="A4698" t="s">
        <v>604</v>
      </c>
      <c r="B4698">
        <v>5</v>
      </c>
      <c r="C4698">
        <v>13</v>
      </c>
      <c r="D4698" t="s">
        <v>757</v>
      </c>
      <c r="E4698" t="s">
        <v>763</v>
      </c>
      <c r="F4698" t="s">
        <v>152</v>
      </c>
      <c r="G4698" t="s">
        <v>1078</v>
      </c>
      <c r="H4698">
        <v>0</v>
      </c>
    </row>
    <row r="4699" spans="1:8" x14ac:dyDescent="0.25">
      <c r="A4699" t="s">
        <v>604</v>
      </c>
      <c r="B4699">
        <v>5</v>
      </c>
      <c r="C4699">
        <v>13</v>
      </c>
      <c r="D4699" t="s">
        <v>757</v>
      </c>
      <c r="E4699" t="s">
        <v>763</v>
      </c>
      <c r="F4699" t="s">
        <v>152</v>
      </c>
      <c r="G4699" t="s">
        <v>1000</v>
      </c>
      <c r="H4699">
        <v>0</v>
      </c>
    </row>
    <row r="4700" spans="1:8" x14ac:dyDescent="0.25">
      <c r="A4700" t="s">
        <v>604</v>
      </c>
      <c r="B4700">
        <v>5</v>
      </c>
      <c r="C4700">
        <v>13</v>
      </c>
      <c r="D4700" t="s">
        <v>757</v>
      </c>
      <c r="E4700" t="s">
        <v>763</v>
      </c>
      <c r="F4700" t="s">
        <v>790</v>
      </c>
      <c r="G4700" t="s">
        <v>1078</v>
      </c>
      <c r="H4700">
        <v>0</v>
      </c>
    </row>
    <row r="4701" spans="1:8" x14ac:dyDescent="0.25">
      <c r="A4701" t="s">
        <v>604</v>
      </c>
      <c r="B4701">
        <v>5</v>
      </c>
      <c r="C4701">
        <v>13</v>
      </c>
      <c r="D4701" t="s">
        <v>757</v>
      </c>
      <c r="E4701" t="s">
        <v>763</v>
      </c>
      <c r="F4701" t="s">
        <v>790</v>
      </c>
      <c r="G4701" t="s">
        <v>83</v>
      </c>
      <c r="H4701">
        <v>0</v>
      </c>
    </row>
    <row r="4702" spans="1:8" x14ac:dyDescent="0.25">
      <c r="A4702" t="s">
        <v>604</v>
      </c>
      <c r="B4702">
        <v>5</v>
      </c>
      <c r="C4702">
        <v>13</v>
      </c>
      <c r="D4702" t="s">
        <v>757</v>
      </c>
      <c r="E4702" t="s">
        <v>763</v>
      </c>
      <c r="F4702" t="s">
        <v>790</v>
      </c>
      <c r="G4702" t="s">
        <v>1000</v>
      </c>
      <c r="H4702">
        <v>3</v>
      </c>
    </row>
    <row r="4703" spans="1:8" x14ac:dyDescent="0.25">
      <c r="A4703" t="s">
        <v>604</v>
      </c>
      <c r="B4703">
        <v>5</v>
      </c>
      <c r="C4703">
        <v>13</v>
      </c>
      <c r="D4703" t="s">
        <v>757</v>
      </c>
      <c r="E4703" t="s">
        <v>763</v>
      </c>
      <c r="F4703" t="s">
        <v>790</v>
      </c>
      <c r="G4703" t="s">
        <v>81</v>
      </c>
      <c r="H4703">
        <v>0</v>
      </c>
    </row>
    <row r="4704" spans="1:8" x14ac:dyDescent="0.25">
      <c r="A4704" t="s">
        <v>604</v>
      </c>
      <c r="B4704">
        <v>5</v>
      </c>
      <c r="C4704">
        <v>14</v>
      </c>
      <c r="D4704" t="s">
        <v>765</v>
      </c>
      <c r="E4704" t="s">
        <v>766</v>
      </c>
      <c r="F4704" t="s">
        <v>136</v>
      </c>
      <c r="G4704" t="s">
        <v>1078</v>
      </c>
      <c r="H4704">
        <v>39</v>
      </c>
    </row>
    <row r="4705" spans="1:8" x14ac:dyDescent="0.25">
      <c r="A4705" t="s">
        <v>604</v>
      </c>
      <c r="B4705">
        <v>5</v>
      </c>
      <c r="C4705">
        <v>14</v>
      </c>
      <c r="D4705" t="s">
        <v>765</v>
      </c>
      <c r="E4705" t="s">
        <v>766</v>
      </c>
      <c r="F4705" t="s">
        <v>136</v>
      </c>
      <c r="G4705" t="s">
        <v>83</v>
      </c>
      <c r="H4705">
        <v>2</v>
      </c>
    </row>
    <row r="4706" spans="1:8" x14ac:dyDescent="0.25">
      <c r="A4706" t="s">
        <v>604</v>
      </c>
      <c r="B4706">
        <v>5</v>
      </c>
      <c r="C4706">
        <v>14</v>
      </c>
      <c r="D4706" t="s">
        <v>765</v>
      </c>
      <c r="E4706" t="s">
        <v>766</v>
      </c>
      <c r="F4706" t="s">
        <v>136</v>
      </c>
      <c r="G4706" t="s">
        <v>1000</v>
      </c>
      <c r="H4706">
        <v>15</v>
      </c>
    </row>
    <row r="4707" spans="1:8" x14ac:dyDescent="0.25">
      <c r="A4707" t="s">
        <v>604</v>
      </c>
      <c r="B4707">
        <v>5</v>
      </c>
      <c r="C4707">
        <v>14</v>
      </c>
      <c r="D4707" t="s">
        <v>765</v>
      </c>
      <c r="E4707" t="s">
        <v>766</v>
      </c>
      <c r="F4707" t="s">
        <v>136</v>
      </c>
      <c r="G4707" t="s">
        <v>81</v>
      </c>
      <c r="H4707">
        <v>1</v>
      </c>
    </row>
    <row r="4708" spans="1:8" x14ac:dyDescent="0.25">
      <c r="A4708" t="s">
        <v>604</v>
      </c>
      <c r="B4708">
        <v>5</v>
      </c>
      <c r="C4708">
        <v>14</v>
      </c>
      <c r="D4708" t="s">
        <v>765</v>
      </c>
      <c r="E4708" t="s">
        <v>766</v>
      </c>
      <c r="F4708" t="s">
        <v>153</v>
      </c>
      <c r="G4708" t="s">
        <v>1078</v>
      </c>
      <c r="H4708">
        <v>279</v>
      </c>
    </row>
    <row r="4709" spans="1:8" x14ac:dyDescent="0.25">
      <c r="A4709" t="s">
        <v>604</v>
      </c>
      <c r="B4709">
        <v>5</v>
      </c>
      <c r="C4709">
        <v>14</v>
      </c>
      <c r="D4709" t="s">
        <v>765</v>
      </c>
      <c r="E4709" t="s">
        <v>766</v>
      </c>
      <c r="F4709" t="s">
        <v>153</v>
      </c>
      <c r="G4709" t="s">
        <v>83</v>
      </c>
      <c r="H4709">
        <v>10</v>
      </c>
    </row>
    <row r="4710" spans="1:8" x14ac:dyDescent="0.25">
      <c r="A4710" t="s">
        <v>604</v>
      </c>
      <c r="B4710">
        <v>5</v>
      </c>
      <c r="C4710">
        <v>14</v>
      </c>
      <c r="D4710" t="s">
        <v>765</v>
      </c>
      <c r="E4710" t="s">
        <v>766</v>
      </c>
      <c r="F4710" t="s">
        <v>153</v>
      </c>
      <c r="G4710" t="s">
        <v>1000</v>
      </c>
      <c r="H4710">
        <v>119</v>
      </c>
    </row>
    <row r="4711" spans="1:8" x14ac:dyDescent="0.25">
      <c r="A4711" t="s">
        <v>604</v>
      </c>
      <c r="B4711">
        <v>5</v>
      </c>
      <c r="C4711">
        <v>14</v>
      </c>
      <c r="D4711" t="s">
        <v>765</v>
      </c>
      <c r="E4711" t="s">
        <v>766</v>
      </c>
      <c r="F4711" t="s">
        <v>153</v>
      </c>
      <c r="G4711" t="s">
        <v>81</v>
      </c>
      <c r="H4711">
        <v>16</v>
      </c>
    </row>
    <row r="4712" spans="1:8" x14ac:dyDescent="0.25">
      <c r="A4712" t="s">
        <v>604</v>
      </c>
      <c r="B4712">
        <v>5</v>
      </c>
      <c r="C4712">
        <v>14</v>
      </c>
      <c r="D4712" t="s">
        <v>765</v>
      </c>
      <c r="E4712" t="s">
        <v>766</v>
      </c>
      <c r="F4712" t="s">
        <v>154</v>
      </c>
      <c r="G4712" t="s">
        <v>1078</v>
      </c>
      <c r="H4712">
        <v>362</v>
      </c>
    </row>
    <row r="4713" spans="1:8" x14ac:dyDescent="0.25">
      <c r="A4713" t="s">
        <v>604</v>
      </c>
      <c r="B4713">
        <v>5</v>
      </c>
      <c r="C4713">
        <v>14</v>
      </c>
      <c r="D4713" t="s">
        <v>765</v>
      </c>
      <c r="E4713" t="s">
        <v>766</v>
      </c>
      <c r="F4713" t="s">
        <v>154</v>
      </c>
      <c r="G4713" t="s">
        <v>1000</v>
      </c>
      <c r="H4713">
        <v>9</v>
      </c>
    </row>
    <row r="4714" spans="1:8" x14ac:dyDescent="0.25">
      <c r="A4714" t="s">
        <v>604</v>
      </c>
      <c r="B4714">
        <v>5</v>
      </c>
      <c r="C4714">
        <v>14</v>
      </c>
      <c r="D4714" t="s">
        <v>765</v>
      </c>
      <c r="E4714" t="s">
        <v>766</v>
      </c>
      <c r="F4714" t="s">
        <v>154</v>
      </c>
      <c r="G4714" t="s">
        <v>81</v>
      </c>
      <c r="H4714">
        <v>1</v>
      </c>
    </row>
    <row r="4715" spans="1:8" x14ac:dyDescent="0.25">
      <c r="A4715" t="s">
        <v>604</v>
      </c>
      <c r="B4715">
        <v>5</v>
      </c>
      <c r="C4715">
        <v>14</v>
      </c>
      <c r="D4715" t="s">
        <v>765</v>
      </c>
      <c r="E4715" t="s">
        <v>766</v>
      </c>
      <c r="F4715" t="s">
        <v>144</v>
      </c>
      <c r="G4715" t="s">
        <v>1078</v>
      </c>
      <c r="H4715">
        <v>11</v>
      </c>
    </row>
    <row r="4716" spans="1:8" x14ac:dyDescent="0.25">
      <c r="A4716" t="s">
        <v>604</v>
      </c>
      <c r="B4716">
        <v>5</v>
      </c>
      <c r="C4716">
        <v>14</v>
      </c>
      <c r="D4716" t="s">
        <v>765</v>
      </c>
      <c r="E4716" t="s">
        <v>766</v>
      </c>
      <c r="F4716" t="s">
        <v>144</v>
      </c>
      <c r="G4716" t="s">
        <v>1000</v>
      </c>
      <c r="H4716">
        <v>296</v>
      </c>
    </row>
    <row r="4717" spans="1:8" x14ac:dyDescent="0.25">
      <c r="A4717" t="s">
        <v>604</v>
      </c>
      <c r="B4717">
        <v>5</v>
      </c>
      <c r="C4717">
        <v>14</v>
      </c>
      <c r="D4717" t="s">
        <v>765</v>
      </c>
      <c r="E4717" t="s">
        <v>766</v>
      </c>
      <c r="F4717" t="s">
        <v>144</v>
      </c>
      <c r="G4717" t="s">
        <v>81</v>
      </c>
      <c r="H4717">
        <v>148</v>
      </c>
    </row>
    <row r="4718" spans="1:8" x14ac:dyDescent="0.25">
      <c r="A4718" t="s">
        <v>604</v>
      </c>
      <c r="B4718">
        <v>5</v>
      </c>
      <c r="C4718">
        <v>14</v>
      </c>
      <c r="D4718" t="s">
        <v>765</v>
      </c>
      <c r="E4718" t="s">
        <v>766</v>
      </c>
      <c r="F4718" t="s">
        <v>103</v>
      </c>
      <c r="G4718" t="s">
        <v>83</v>
      </c>
      <c r="H4718">
        <v>51</v>
      </c>
    </row>
    <row r="4719" spans="1:8" x14ac:dyDescent="0.25">
      <c r="A4719" t="s">
        <v>604</v>
      </c>
      <c r="B4719">
        <v>5</v>
      </c>
      <c r="C4719">
        <v>14</v>
      </c>
      <c r="D4719" t="s">
        <v>765</v>
      </c>
      <c r="E4719" t="s">
        <v>766</v>
      </c>
      <c r="F4719" t="s">
        <v>103</v>
      </c>
      <c r="G4719" t="s">
        <v>85</v>
      </c>
      <c r="H4719">
        <v>99</v>
      </c>
    </row>
    <row r="4720" spans="1:8" x14ac:dyDescent="0.25">
      <c r="A4720" t="s">
        <v>604</v>
      </c>
      <c r="B4720">
        <v>5</v>
      </c>
      <c r="C4720">
        <v>14</v>
      </c>
      <c r="D4720" t="s">
        <v>765</v>
      </c>
      <c r="E4720" t="s">
        <v>766</v>
      </c>
      <c r="F4720" t="s">
        <v>103</v>
      </c>
      <c r="G4720" t="s">
        <v>1000</v>
      </c>
      <c r="H4720">
        <v>11</v>
      </c>
    </row>
    <row r="4721" spans="1:8" x14ac:dyDescent="0.25">
      <c r="A4721" t="s">
        <v>604</v>
      </c>
      <c r="B4721">
        <v>5</v>
      </c>
      <c r="C4721">
        <v>14</v>
      </c>
      <c r="D4721" t="s">
        <v>765</v>
      </c>
      <c r="E4721" t="s">
        <v>766</v>
      </c>
      <c r="F4721" t="s">
        <v>111</v>
      </c>
      <c r="G4721" t="s">
        <v>83</v>
      </c>
      <c r="H4721">
        <v>41</v>
      </c>
    </row>
    <row r="4722" spans="1:8" x14ac:dyDescent="0.25">
      <c r="A4722" t="s">
        <v>604</v>
      </c>
      <c r="B4722">
        <v>5</v>
      </c>
      <c r="C4722">
        <v>14</v>
      </c>
      <c r="D4722" t="s">
        <v>765</v>
      </c>
      <c r="E4722" t="s">
        <v>766</v>
      </c>
      <c r="F4722" t="s">
        <v>170</v>
      </c>
      <c r="G4722" t="s">
        <v>1078</v>
      </c>
      <c r="H4722">
        <v>1</v>
      </c>
    </row>
    <row r="4723" spans="1:8" x14ac:dyDescent="0.25">
      <c r="A4723" t="s">
        <v>604</v>
      </c>
      <c r="B4723">
        <v>5</v>
      </c>
      <c r="C4723">
        <v>14</v>
      </c>
      <c r="D4723" t="s">
        <v>765</v>
      </c>
      <c r="E4723" t="s">
        <v>766</v>
      </c>
      <c r="F4723" t="s">
        <v>170</v>
      </c>
      <c r="G4723" t="s">
        <v>83</v>
      </c>
      <c r="H4723">
        <v>13</v>
      </c>
    </row>
    <row r="4724" spans="1:8" x14ac:dyDescent="0.25">
      <c r="A4724" t="s">
        <v>604</v>
      </c>
      <c r="B4724">
        <v>5</v>
      </c>
      <c r="C4724">
        <v>14</v>
      </c>
      <c r="D4724" t="s">
        <v>765</v>
      </c>
      <c r="E4724" t="s">
        <v>766</v>
      </c>
      <c r="F4724" t="s">
        <v>170</v>
      </c>
      <c r="G4724" t="s">
        <v>85</v>
      </c>
      <c r="H4724">
        <v>12</v>
      </c>
    </row>
    <row r="4725" spans="1:8" x14ac:dyDescent="0.25">
      <c r="A4725" t="s">
        <v>604</v>
      </c>
      <c r="B4725">
        <v>5</v>
      </c>
      <c r="C4725">
        <v>14</v>
      </c>
      <c r="D4725" t="s">
        <v>765</v>
      </c>
      <c r="E4725" t="s">
        <v>766</v>
      </c>
      <c r="F4725" t="s">
        <v>170</v>
      </c>
      <c r="G4725" t="s">
        <v>87</v>
      </c>
      <c r="H4725">
        <v>13</v>
      </c>
    </row>
    <row r="4726" spans="1:8" x14ac:dyDescent="0.25">
      <c r="A4726" t="s">
        <v>604</v>
      </c>
      <c r="B4726">
        <v>5</v>
      </c>
      <c r="C4726">
        <v>14</v>
      </c>
      <c r="D4726" t="s">
        <v>765</v>
      </c>
      <c r="E4726" t="s">
        <v>766</v>
      </c>
      <c r="F4726" t="s">
        <v>170</v>
      </c>
      <c r="G4726" t="s">
        <v>1000</v>
      </c>
      <c r="H4726">
        <v>5</v>
      </c>
    </row>
    <row r="4727" spans="1:8" x14ac:dyDescent="0.25">
      <c r="A4727" t="s">
        <v>604</v>
      </c>
      <c r="B4727">
        <v>5</v>
      </c>
      <c r="C4727">
        <v>14</v>
      </c>
      <c r="D4727" t="s">
        <v>765</v>
      </c>
      <c r="E4727" t="s">
        <v>766</v>
      </c>
      <c r="F4727" t="s">
        <v>170</v>
      </c>
      <c r="G4727" t="s">
        <v>81</v>
      </c>
      <c r="H4727">
        <v>5</v>
      </c>
    </row>
    <row r="4728" spans="1:8" x14ac:dyDescent="0.25">
      <c r="A4728" t="s">
        <v>604</v>
      </c>
      <c r="B4728">
        <v>5</v>
      </c>
      <c r="C4728">
        <v>14</v>
      </c>
      <c r="D4728" t="s">
        <v>765</v>
      </c>
      <c r="E4728" t="s">
        <v>766</v>
      </c>
      <c r="F4728" t="s">
        <v>162</v>
      </c>
      <c r="G4728" t="s">
        <v>1078</v>
      </c>
      <c r="H4728">
        <v>1183</v>
      </c>
    </row>
    <row r="4729" spans="1:8" x14ac:dyDescent="0.25">
      <c r="A4729" t="s">
        <v>604</v>
      </c>
      <c r="B4729">
        <v>5</v>
      </c>
      <c r="C4729">
        <v>14</v>
      </c>
      <c r="D4729" t="s">
        <v>765</v>
      </c>
      <c r="E4729" t="s">
        <v>766</v>
      </c>
      <c r="F4729" t="s">
        <v>162</v>
      </c>
      <c r="G4729" t="s">
        <v>1000</v>
      </c>
      <c r="H4729">
        <v>553</v>
      </c>
    </row>
    <row r="4730" spans="1:8" x14ac:dyDescent="0.25">
      <c r="A4730" t="s">
        <v>604</v>
      </c>
      <c r="B4730">
        <v>5</v>
      </c>
      <c r="C4730">
        <v>14</v>
      </c>
      <c r="D4730" t="s">
        <v>765</v>
      </c>
      <c r="E4730" t="s">
        <v>766</v>
      </c>
      <c r="F4730" t="s">
        <v>162</v>
      </c>
      <c r="G4730" t="s">
        <v>81</v>
      </c>
      <c r="H4730">
        <v>55</v>
      </c>
    </row>
    <row r="4731" spans="1:8" x14ac:dyDescent="0.25">
      <c r="A4731" t="s">
        <v>604</v>
      </c>
      <c r="B4731">
        <v>5</v>
      </c>
      <c r="C4731">
        <v>14</v>
      </c>
      <c r="D4731" t="s">
        <v>765</v>
      </c>
      <c r="E4731" t="s">
        <v>766</v>
      </c>
      <c r="F4731" t="s">
        <v>95</v>
      </c>
      <c r="G4731" t="s">
        <v>1000</v>
      </c>
      <c r="H4731">
        <v>110</v>
      </c>
    </row>
    <row r="4732" spans="1:8" x14ac:dyDescent="0.25">
      <c r="A4732" t="s">
        <v>604</v>
      </c>
      <c r="B4732">
        <v>5</v>
      </c>
      <c r="C4732">
        <v>14</v>
      </c>
      <c r="D4732" t="s">
        <v>765</v>
      </c>
      <c r="E4732" t="s">
        <v>766</v>
      </c>
      <c r="F4732" t="s">
        <v>789</v>
      </c>
      <c r="G4732" t="s">
        <v>83</v>
      </c>
      <c r="H4732">
        <v>6</v>
      </c>
    </row>
    <row r="4733" spans="1:8" x14ac:dyDescent="0.25">
      <c r="A4733" t="s">
        <v>604</v>
      </c>
      <c r="B4733">
        <v>5</v>
      </c>
      <c r="C4733">
        <v>14</v>
      </c>
      <c r="D4733" t="s">
        <v>765</v>
      </c>
      <c r="E4733" t="s">
        <v>766</v>
      </c>
      <c r="F4733" t="s">
        <v>789</v>
      </c>
      <c r="G4733" t="s">
        <v>1000</v>
      </c>
      <c r="H4733">
        <v>27</v>
      </c>
    </row>
    <row r="4734" spans="1:8" x14ac:dyDescent="0.25">
      <c r="A4734" t="s">
        <v>604</v>
      </c>
      <c r="B4734">
        <v>5</v>
      </c>
      <c r="C4734">
        <v>14</v>
      </c>
      <c r="D4734" t="s">
        <v>765</v>
      </c>
      <c r="E4734" t="s">
        <v>766</v>
      </c>
      <c r="F4734" t="s">
        <v>789</v>
      </c>
      <c r="G4734" t="s">
        <v>81</v>
      </c>
      <c r="H4734">
        <v>78</v>
      </c>
    </row>
    <row r="4735" spans="1:8" x14ac:dyDescent="0.25">
      <c r="A4735" t="s">
        <v>604</v>
      </c>
      <c r="B4735">
        <v>5</v>
      </c>
      <c r="C4735">
        <v>14</v>
      </c>
      <c r="D4735" t="s">
        <v>765</v>
      </c>
      <c r="E4735" t="s">
        <v>766</v>
      </c>
      <c r="F4735" t="s">
        <v>128</v>
      </c>
      <c r="G4735" t="s">
        <v>1078</v>
      </c>
      <c r="H4735">
        <v>2</v>
      </c>
    </row>
    <row r="4736" spans="1:8" x14ac:dyDescent="0.25">
      <c r="A4736" t="s">
        <v>604</v>
      </c>
      <c r="B4736">
        <v>5</v>
      </c>
      <c r="C4736">
        <v>14</v>
      </c>
      <c r="D4736" t="s">
        <v>765</v>
      </c>
      <c r="E4736" t="s">
        <v>766</v>
      </c>
      <c r="F4736" t="s">
        <v>128</v>
      </c>
      <c r="G4736" t="s">
        <v>83</v>
      </c>
      <c r="H4736">
        <v>4</v>
      </c>
    </row>
    <row r="4737" spans="1:8" x14ac:dyDescent="0.25">
      <c r="A4737" t="s">
        <v>604</v>
      </c>
      <c r="B4737">
        <v>5</v>
      </c>
      <c r="C4737">
        <v>14</v>
      </c>
      <c r="D4737" t="s">
        <v>765</v>
      </c>
      <c r="E4737" t="s">
        <v>766</v>
      </c>
      <c r="F4737" t="s">
        <v>128</v>
      </c>
      <c r="G4737" t="s">
        <v>1000</v>
      </c>
      <c r="H4737">
        <v>9</v>
      </c>
    </row>
    <row r="4738" spans="1:8" x14ac:dyDescent="0.25">
      <c r="A4738" t="s">
        <v>604</v>
      </c>
      <c r="B4738">
        <v>5</v>
      </c>
      <c r="C4738">
        <v>14</v>
      </c>
      <c r="D4738" t="s">
        <v>765</v>
      </c>
      <c r="E4738" t="s">
        <v>766</v>
      </c>
      <c r="F4738" t="s">
        <v>128</v>
      </c>
      <c r="G4738" t="s">
        <v>81</v>
      </c>
      <c r="H4738">
        <v>57</v>
      </c>
    </row>
    <row r="4739" spans="1:8" x14ac:dyDescent="0.25">
      <c r="A4739" t="s">
        <v>604</v>
      </c>
      <c r="B4739">
        <v>5</v>
      </c>
      <c r="C4739">
        <v>14</v>
      </c>
      <c r="D4739" t="s">
        <v>765</v>
      </c>
      <c r="E4739" t="s">
        <v>766</v>
      </c>
      <c r="F4739" t="s">
        <v>77</v>
      </c>
      <c r="G4739" t="s">
        <v>1078</v>
      </c>
      <c r="H4739">
        <v>19</v>
      </c>
    </row>
    <row r="4740" spans="1:8" x14ac:dyDescent="0.25">
      <c r="A4740" t="s">
        <v>604</v>
      </c>
      <c r="B4740">
        <v>5</v>
      </c>
      <c r="C4740">
        <v>14</v>
      </c>
      <c r="D4740" t="s">
        <v>765</v>
      </c>
      <c r="E4740" t="s">
        <v>766</v>
      </c>
      <c r="F4740" t="s">
        <v>77</v>
      </c>
      <c r="G4740" t="s">
        <v>1000</v>
      </c>
      <c r="H4740">
        <v>109</v>
      </c>
    </row>
    <row r="4741" spans="1:8" x14ac:dyDescent="0.25">
      <c r="A4741" t="s">
        <v>604</v>
      </c>
      <c r="B4741">
        <v>5</v>
      </c>
      <c r="C4741">
        <v>14</v>
      </c>
      <c r="D4741" t="s">
        <v>765</v>
      </c>
      <c r="E4741" t="s">
        <v>766</v>
      </c>
      <c r="F4741" t="s">
        <v>77</v>
      </c>
      <c r="G4741" t="s">
        <v>81</v>
      </c>
      <c r="H4741">
        <v>33</v>
      </c>
    </row>
    <row r="4742" spans="1:8" x14ac:dyDescent="0.25">
      <c r="A4742" t="s">
        <v>604</v>
      </c>
      <c r="B4742">
        <v>5</v>
      </c>
      <c r="C4742">
        <v>14</v>
      </c>
      <c r="D4742" t="s">
        <v>765</v>
      </c>
      <c r="E4742" t="s">
        <v>766</v>
      </c>
      <c r="F4742" t="s">
        <v>119</v>
      </c>
      <c r="G4742" t="s">
        <v>1078</v>
      </c>
      <c r="H4742">
        <v>90</v>
      </c>
    </row>
    <row r="4743" spans="1:8" x14ac:dyDescent="0.25">
      <c r="A4743" t="s">
        <v>604</v>
      </c>
      <c r="B4743">
        <v>5</v>
      </c>
      <c r="C4743">
        <v>14</v>
      </c>
      <c r="D4743" t="s">
        <v>765</v>
      </c>
      <c r="E4743" t="s">
        <v>766</v>
      </c>
      <c r="F4743" t="s">
        <v>119</v>
      </c>
      <c r="G4743" t="s">
        <v>1000</v>
      </c>
      <c r="H4743">
        <v>6</v>
      </c>
    </row>
    <row r="4744" spans="1:8" x14ac:dyDescent="0.25">
      <c r="A4744" t="s">
        <v>604</v>
      </c>
      <c r="B4744">
        <v>5</v>
      </c>
      <c r="C4744">
        <v>14</v>
      </c>
      <c r="D4744" t="s">
        <v>765</v>
      </c>
      <c r="E4744" t="s">
        <v>766</v>
      </c>
      <c r="F4744" t="s">
        <v>119</v>
      </c>
      <c r="G4744" t="s">
        <v>81</v>
      </c>
      <c r="H4744">
        <v>2</v>
      </c>
    </row>
    <row r="4745" spans="1:8" x14ac:dyDescent="0.25">
      <c r="A4745" t="s">
        <v>604</v>
      </c>
      <c r="B4745">
        <v>5</v>
      </c>
      <c r="C4745">
        <v>14</v>
      </c>
      <c r="D4745" t="s">
        <v>765</v>
      </c>
      <c r="E4745" t="s">
        <v>766</v>
      </c>
      <c r="F4745" t="s">
        <v>120</v>
      </c>
      <c r="G4745" t="s">
        <v>83</v>
      </c>
      <c r="H4745">
        <v>563</v>
      </c>
    </row>
    <row r="4746" spans="1:8" x14ac:dyDescent="0.25">
      <c r="A4746" t="s">
        <v>604</v>
      </c>
      <c r="B4746">
        <v>5</v>
      </c>
      <c r="C4746">
        <v>14</v>
      </c>
      <c r="D4746" t="s">
        <v>765</v>
      </c>
      <c r="E4746" t="s">
        <v>766</v>
      </c>
      <c r="F4746" t="s">
        <v>120</v>
      </c>
      <c r="G4746" t="s">
        <v>1000</v>
      </c>
      <c r="H4746">
        <v>61</v>
      </c>
    </row>
    <row r="4747" spans="1:8" x14ac:dyDescent="0.25">
      <c r="A4747" t="s">
        <v>604</v>
      </c>
      <c r="B4747">
        <v>5</v>
      </c>
      <c r="C4747">
        <v>14</v>
      </c>
      <c r="D4747" t="s">
        <v>765</v>
      </c>
      <c r="E4747" t="s">
        <v>766</v>
      </c>
      <c r="F4747" t="s">
        <v>120</v>
      </c>
      <c r="G4747" t="s">
        <v>81</v>
      </c>
      <c r="H4747">
        <v>15</v>
      </c>
    </row>
    <row r="4748" spans="1:8" x14ac:dyDescent="0.25">
      <c r="A4748" t="s">
        <v>604</v>
      </c>
      <c r="B4748">
        <v>5</v>
      </c>
      <c r="C4748">
        <v>14</v>
      </c>
      <c r="D4748" t="s">
        <v>765</v>
      </c>
      <c r="E4748" t="s">
        <v>766</v>
      </c>
      <c r="F4748" t="s">
        <v>152</v>
      </c>
      <c r="G4748" t="s">
        <v>1078</v>
      </c>
      <c r="H4748">
        <v>84</v>
      </c>
    </row>
    <row r="4749" spans="1:8" x14ac:dyDescent="0.25">
      <c r="A4749" t="s">
        <v>604</v>
      </c>
      <c r="B4749">
        <v>5</v>
      </c>
      <c r="C4749">
        <v>14</v>
      </c>
      <c r="D4749" t="s">
        <v>765</v>
      </c>
      <c r="E4749" t="s">
        <v>766</v>
      </c>
      <c r="F4749" t="s">
        <v>152</v>
      </c>
      <c r="G4749" t="s">
        <v>1000</v>
      </c>
      <c r="H4749">
        <v>146</v>
      </c>
    </row>
    <row r="4750" spans="1:8" x14ac:dyDescent="0.25">
      <c r="A4750" t="s">
        <v>604</v>
      </c>
      <c r="B4750">
        <v>5</v>
      </c>
      <c r="C4750">
        <v>14</v>
      </c>
      <c r="D4750" t="s">
        <v>765</v>
      </c>
      <c r="E4750" t="s">
        <v>766</v>
      </c>
      <c r="F4750" t="s">
        <v>790</v>
      </c>
      <c r="G4750" t="s">
        <v>1078</v>
      </c>
      <c r="H4750">
        <v>32</v>
      </c>
    </row>
    <row r="4751" spans="1:8" x14ac:dyDescent="0.25">
      <c r="A4751" t="s">
        <v>604</v>
      </c>
      <c r="B4751">
        <v>5</v>
      </c>
      <c r="C4751">
        <v>14</v>
      </c>
      <c r="D4751" t="s">
        <v>765</v>
      </c>
      <c r="E4751" t="s">
        <v>766</v>
      </c>
      <c r="F4751" t="s">
        <v>790</v>
      </c>
      <c r="G4751" t="s">
        <v>83</v>
      </c>
      <c r="H4751">
        <v>186</v>
      </c>
    </row>
    <row r="4752" spans="1:8" x14ac:dyDescent="0.25">
      <c r="A4752" t="s">
        <v>604</v>
      </c>
      <c r="B4752">
        <v>5</v>
      </c>
      <c r="C4752">
        <v>14</v>
      </c>
      <c r="D4752" t="s">
        <v>765</v>
      </c>
      <c r="E4752" t="s">
        <v>766</v>
      </c>
      <c r="F4752" t="s">
        <v>790</v>
      </c>
      <c r="G4752" t="s">
        <v>1000</v>
      </c>
      <c r="H4752">
        <v>1305</v>
      </c>
    </row>
    <row r="4753" spans="1:8" x14ac:dyDescent="0.25">
      <c r="A4753" t="s">
        <v>604</v>
      </c>
      <c r="B4753">
        <v>5</v>
      </c>
      <c r="C4753">
        <v>14</v>
      </c>
      <c r="D4753" t="s">
        <v>765</v>
      </c>
      <c r="E4753" t="s">
        <v>766</v>
      </c>
      <c r="F4753" t="s">
        <v>790</v>
      </c>
      <c r="G4753" t="s">
        <v>81</v>
      </c>
      <c r="H4753">
        <v>1100</v>
      </c>
    </row>
    <row r="4754" spans="1:8" x14ac:dyDescent="0.25">
      <c r="A4754" t="s">
        <v>604</v>
      </c>
      <c r="B4754">
        <v>5</v>
      </c>
      <c r="C4754">
        <v>14</v>
      </c>
      <c r="D4754" t="s">
        <v>768</v>
      </c>
      <c r="E4754" t="s">
        <v>769</v>
      </c>
      <c r="F4754" t="s">
        <v>136</v>
      </c>
      <c r="G4754" t="s">
        <v>1078</v>
      </c>
      <c r="H4754">
        <v>0</v>
      </c>
    </row>
    <row r="4755" spans="1:8" x14ac:dyDescent="0.25">
      <c r="A4755" t="s">
        <v>604</v>
      </c>
      <c r="B4755">
        <v>5</v>
      </c>
      <c r="C4755">
        <v>14</v>
      </c>
      <c r="D4755" t="s">
        <v>768</v>
      </c>
      <c r="E4755" t="s">
        <v>769</v>
      </c>
      <c r="F4755" t="s">
        <v>136</v>
      </c>
      <c r="G4755" t="s">
        <v>83</v>
      </c>
      <c r="H4755">
        <v>0</v>
      </c>
    </row>
    <row r="4756" spans="1:8" x14ac:dyDescent="0.25">
      <c r="A4756" t="s">
        <v>604</v>
      </c>
      <c r="B4756">
        <v>5</v>
      </c>
      <c r="C4756">
        <v>14</v>
      </c>
      <c r="D4756" t="s">
        <v>768</v>
      </c>
      <c r="E4756" t="s">
        <v>769</v>
      </c>
      <c r="F4756" t="s">
        <v>136</v>
      </c>
      <c r="G4756" t="s">
        <v>85</v>
      </c>
      <c r="H4756">
        <v>0</v>
      </c>
    </row>
    <row r="4757" spans="1:8" x14ac:dyDescent="0.25">
      <c r="A4757" t="s">
        <v>604</v>
      </c>
      <c r="B4757">
        <v>5</v>
      </c>
      <c r="C4757">
        <v>14</v>
      </c>
      <c r="D4757" t="s">
        <v>768</v>
      </c>
      <c r="E4757" t="s">
        <v>769</v>
      </c>
      <c r="F4757" t="s">
        <v>136</v>
      </c>
      <c r="G4757" t="s">
        <v>1000</v>
      </c>
      <c r="H4757">
        <v>0</v>
      </c>
    </row>
    <row r="4758" spans="1:8" x14ac:dyDescent="0.25">
      <c r="A4758" t="s">
        <v>604</v>
      </c>
      <c r="B4758">
        <v>5</v>
      </c>
      <c r="C4758">
        <v>14</v>
      </c>
      <c r="D4758" t="s">
        <v>768</v>
      </c>
      <c r="E4758" t="s">
        <v>769</v>
      </c>
      <c r="F4758" t="s">
        <v>136</v>
      </c>
      <c r="G4758" t="s">
        <v>81</v>
      </c>
      <c r="H4758">
        <v>0</v>
      </c>
    </row>
    <row r="4759" spans="1:8" x14ac:dyDescent="0.25">
      <c r="A4759" t="s">
        <v>604</v>
      </c>
      <c r="B4759">
        <v>5</v>
      </c>
      <c r="C4759">
        <v>14</v>
      </c>
      <c r="D4759" t="s">
        <v>768</v>
      </c>
      <c r="E4759" t="s">
        <v>769</v>
      </c>
      <c r="F4759" t="s">
        <v>153</v>
      </c>
      <c r="G4759" t="s">
        <v>1078</v>
      </c>
      <c r="H4759">
        <v>12</v>
      </c>
    </row>
    <row r="4760" spans="1:8" x14ac:dyDescent="0.25">
      <c r="A4760" t="s">
        <v>604</v>
      </c>
      <c r="B4760">
        <v>5</v>
      </c>
      <c r="C4760">
        <v>14</v>
      </c>
      <c r="D4760" t="s">
        <v>768</v>
      </c>
      <c r="E4760" t="s">
        <v>769</v>
      </c>
      <c r="F4760" t="s">
        <v>153</v>
      </c>
      <c r="G4760" t="s">
        <v>83</v>
      </c>
      <c r="H4760">
        <v>0</v>
      </c>
    </row>
    <row r="4761" spans="1:8" x14ac:dyDescent="0.25">
      <c r="A4761" t="s">
        <v>604</v>
      </c>
      <c r="B4761">
        <v>5</v>
      </c>
      <c r="C4761">
        <v>14</v>
      </c>
      <c r="D4761" t="s">
        <v>768</v>
      </c>
      <c r="E4761" t="s">
        <v>769</v>
      </c>
      <c r="F4761" t="s">
        <v>153</v>
      </c>
      <c r="G4761" t="s">
        <v>1000</v>
      </c>
      <c r="H4761">
        <v>4</v>
      </c>
    </row>
    <row r="4762" spans="1:8" x14ac:dyDescent="0.25">
      <c r="A4762" t="s">
        <v>604</v>
      </c>
      <c r="B4762">
        <v>5</v>
      </c>
      <c r="C4762">
        <v>14</v>
      </c>
      <c r="D4762" t="s">
        <v>768</v>
      </c>
      <c r="E4762" t="s">
        <v>769</v>
      </c>
      <c r="F4762" t="s">
        <v>153</v>
      </c>
      <c r="G4762" t="s">
        <v>81</v>
      </c>
      <c r="H4762">
        <v>2</v>
      </c>
    </row>
    <row r="4763" spans="1:8" x14ac:dyDescent="0.25">
      <c r="A4763" t="s">
        <v>604</v>
      </c>
      <c r="B4763">
        <v>5</v>
      </c>
      <c r="C4763">
        <v>14</v>
      </c>
      <c r="D4763" t="s">
        <v>768</v>
      </c>
      <c r="E4763" t="s">
        <v>769</v>
      </c>
      <c r="F4763" t="s">
        <v>154</v>
      </c>
      <c r="G4763" t="s">
        <v>1078</v>
      </c>
      <c r="H4763">
        <v>6</v>
      </c>
    </row>
    <row r="4764" spans="1:8" x14ac:dyDescent="0.25">
      <c r="A4764" t="s">
        <v>604</v>
      </c>
      <c r="B4764">
        <v>5</v>
      </c>
      <c r="C4764">
        <v>14</v>
      </c>
      <c r="D4764" t="s">
        <v>768</v>
      </c>
      <c r="E4764" t="s">
        <v>769</v>
      </c>
      <c r="F4764" t="s">
        <v>154</v>
      </c>
      <c r="G4764" t="s">
        <v>1000</v>
      </c>
      <c r="H4764">
        <v>0</v>
      </c>
    </row>
    <row r="4765" spans="1:8" x14ac:dyDescent="0.25">
      <c r="A4765" t="s">
        <v>604</v>
      </c>
      <c r="B4765">
        <v>5</v>
      </c>
      <c r="C4765">
        <v>14</v>
      </c>
      <c r="D4765" t="s">
        <v>768</v>
      </c>
      <c r="E4765" t="s">
        <v>769</v>
      </c>
      <c r="F4765" t="s">
        <v>154</v>
      </c>
      <c r="G4765" t="s">
        <v>81</v>
      </c>
      <c r="H4765">
        <v>1</v>
      </c>
    </row>
    <row r="4766" spans="1:8" x14ac:dyDescent="0.25">
      <c r="A4766" t="s">
        <v>604</v>
      </c>
      <c r="B4766">
        <v>5</v>
      </c>
      <c r="C4766">
        <v>14</v>
      </c>
      <c r="D4766" t="s">
        <v>768</v>
      </c>
      <c r="E4766" t="s">
        <v>769</v>
      </c>
      <c r="F4766" t="s">
        <v>144</v>
      </c>
      <c r="G4766" t="s">
        <v>1078</v>
      </c>
      <c r="H4766">
        <v>0</v>
      </c>
    </row>
    <row r="4767" spans="1:8" x14ac:dyDescent="0.25">
      <c r="A4767" t="s">
        <v>604</v>
      </c>
      <c r="B4767">
        <v>5</v>
      </c>
      <c r="C4767">
        <v>14</v>
      </c>
      <c r="D4767" t="s">
        <v>768</v>
      </c>
      <c r="E4767" t="s">
        <v>769</v>
      </c>
      <c r="F4767" t="s">
        <v>144</v>
      </c>
      <c r="G4767" t="s">
        <v>1000</v>
      </c>
      <c r="H4767">
        <v>57</v>
      </c>
    </row>
    <row r="4768" spans="1:8" x14ac:dyDescent="0.25">
      <c r="A4768" t="s">
        <v>604</v>
      </c>
      <c r="B4768">
        <v>5</v>
      </c>
      <c r="C4768">
        <v>14</v>
      </c>
      <c r="D4768" t="s">
        <v>768</v>
      </c>
      <c r="E4768" t="s">
        <v>769</v>
      </c>
      <c r="F4768" t="s">
        <v>144</v>
      </c>
      <c r="G4768" t="s">
        <v>81</v>
      </c>
      <c r="H4768">
        <v>45</v>
      </c>
    </row>
    <row r="4769" spans="1:8" x14ac:dyDescent="0.25">
      <c r="A4769" t="s">
        <v>604</v>
      </c>
      <c r="B4769">
        <v>5</v>
      </c>
      <c r="C4769">
        <v>14</v>
      </c>
      <c r="D4769" t="s">
        <v>768</v>
      </c>
      <c r="E4769" t="s">
        <v>769</v>
      </c>
      <c r="F4769" t="s">
        <v>103</v>
      </c>
      <c r="G4769" t="s">
        <v>83</v>
      </c>
      <c r="H4769">
        <v>0</v>
      </c>
    </row>
    <row r="4770" spans="1:8" x14ac:dyDescent="0.25">
      <c r="A4770" t="s">
        <v>604</v>
      </c>
      <c r="B4770">
        <v>5</v>
      </c>
      <c r="C4770">
        <v>14</v>
      </c>
      <c r="D4770" t="s">
        <v>768</v>
      </c>
      <c r="E4770" t="s">
        <v>769</v>
      </c>
      <c r="F4770" t="s">
        <v>103</v>
      </c>
      <c r="G4770" t="s">
        <v>85</v>
      </c>
      <c r="H4770">
        <v>46</v>
      </c>
    </row>
    <row r="4771" spans="1:8" x14ac:dyDescent="0.25">
      <c r="A4771" t="s">
        <v>604</v>
      </c>
      <c r="B4771">
        <v>5</v>
      </c>
      <c r="C4771">
        <v>14</v>
      </c>
      <c r="D4771" t="s">
        <v>768</v>
      </c>
      <c r="E4771" t="s">
        <v>769</v>
      </c>
      <c r="F4771" t="s">
        <v>103</v>
      </c>
      <c r="G4771" t="s">
        <v>1000</v>
      </c>
      <c r="H4771">
        <v>0</v>
      </c>
    </row>
    <row r="4772" spans="1:8" x14ac:dyDescent="0.25">
      <c r="A4772" t="s">
        <v>604</v>
      </c>
      <c r="B4772">
        <v>5</v>
      </c>
      <c r="C4772">
        <v>14</v>
      </c>
      <c r="D4772" t="s">
        <v>768</v>
      </c>
      <c r="E4772" t="s">
        <v>769</v>
      </c>
      <c r="F4772" t="s">
        <v>111</v>
      </c>
      <c r="G4772" t="s">
        <v>83</v>
      </c>
      <c r="H4772">
        <v>0</v>
      </c>
    </row>
    <row r="4773" spans="1:8" x14ac:dyDescent="0.25">
      <c r="A4773" t="s">
        <v>604</v>
      </c>
      <c r="B4773">
        <v>5</v>
      </c>
      <c r="C4773">
        <v>14</v>
      </c>
      <c r="D4773" t="s">
        <v>768</v>
      </c>
      <c r="E4773" t="s">
        <v>769</v>
      </c>
      <c r="F4773" t="s">
        <v>170</v>
      </c>
      <c r="G4773" t="s">
        <v>1078</v>
      </c>
      <c r="H4773">
        <v>0</v>
      </c>
    </row>
    <row r="4774" spans="1:8" x14ac:dyDescent="0.25">
      <c r="A4774" t="s">
        <v>604</v>
      </c>
      <c r="B4774">
        <v>5</v>
      </c>
      <c r="C4774">
        <v>14</v>
      </c>
      <c r="D4774" t="s">
        <v>768</v>
      </c>
      <c r="E4774" t="s">
        <v>769</v>
      </c>
      <c r="F4774" t="s">
        <v>170</v>
      </c>
      <c r="G4774" t="s">
        <v>83</v>
      </c>
      <c r="H4774">
        <v>0</v>
      </c>
    </row>
    <row r="4775" spans="1:8" x14ac:dyDescent="0.25">
      <c r="A4775" t="s">
        <v>604</v>
      </c>
      <c r="B4775">
        <v>5</v>
      </c>
      <c r="C4775">
        <v>14</v>
      </c>
      <c r="D4775" t="s">
        <v>768</v>
      </c>
      <c r="E4775" t="s">
        <v>769</v>
      </c>
      <c r="F4775" t="s">
        <v>170</v>
      </c>
      <c r="G4775" t="s">
        <v>85</v>
      </c>
      <c r="H4775">
        <v>0</v>
      </c>
    </row>
    <row r="4776" spans="1:8" x14ac:dyDescent="0.25">
      <c r="A4776" t="s">
        <v>604</v>
      </c>
      <c r="B4776">
        <v>5</v>
      </c>
      <c r="C4776">
        <v>14</v>
      </c>
      <c r="D4776" t="s">
        <v>768</v>
      </c>
      <c r="E4776" t="s">
        <v>769</v>
      </c>
      <c r="F4776" t="s">
        <v>170</v>
      </c>
      <c r="G4776" t="s">
        <v>87</v>
      </c>
      <c r="H4776">
        <v>0</v>
      </c>
    </row>
    <row r="4777" spans="1:8" x14ac:dyDescent="0.25">
      <c r="A4777" t="s">
        <v>604</v>
      </c>
      <c r="B4777">
        <v>5</v>
      </c>
      <c r="C4777">
        <v>14</v>
      </c>
      <c r="D4777" t="s">
        <v>768</v>
      </c>
      <c r="E4777" t="s">
        <v>769</v>
      </c>
      <c r="F4777" t="s">
        <v>170</v>
      </c>
      <c r="G4777" t="s">
        <v>1000</v>
      </c>
      <c r="H4777">
        <v>0</v>
      </c>
    </row>
    <row r="4778" spans="1:8" x14ac:dyDescent="0.25">
      <c r="A4778" t="s">
        <v>604</v>
      </c>
      <c r="B4778">
        <v>5</v>
      </c>
      <c r="C4778">
        <v>14</v>
      </c>
      <c r="D4778" t="s">
        <v>768</v>
      </c>
      <c r="E4778" t="s">
        <v>769</v>
      </c>
      <c r="F4778" t="s">
        <v>170</v>
      </c>
      <c r="G4778" t="s">
        <v>81</v>
      </c>
      <c r="H4778">
        <v>0</v>
      </c>
    </row>
    <row r="4779" spans="1:8" x14ac:dyDescent="0.25">
      <c r="A4779" t="s">
        <v>604</v>
      </c>
      <c r="B4779">
        <v>5</v>
      </c>
      <c r="C4779">
        <v>14</v>
      </c>
      <c r="D4779" t="s">
        <v>768</v>
      </c>
      <c r="E4779" t="s">
        <v>769</v>
      </c>
      <c r="F4779" t="s">
        <v>162</v>
      </c>
      <c r="G4779" t="s">
        <v>1078</v>
      </c>
      <c r="H4779">
        <v>4</v>
      </c>
    </row>
    <row r="4780" spans="1:8" x14ac:dyDescent="0.25">
      <c r="A4780" t="s">
        <v>604</v>
      </c>
      <c r="B4780">
        <v>5</v>
      </c>
      <c r="C4780">
        <v>14</v>
      </c>
      <c r="D4780" t="s">
        <v>768</v>
      </c>
      <c r="E4780" t="s">
        <v>769</v>
      </c>
      <c r="F4780" t="s">
        <v>162</v>
      </c>
      <c r="G4780" t="s">
        <v>1000</v>
      </c>
      <c r="H4780">
        <v>2</v>
      </c>
    </row>
    <row r="4781" spans="1:8" x14ac:dyDescent="0.25">
      <c r="A4781" t="s">
        <v>604</v>
      </c>
      <c r="B4781">
        <v>5</v>
      </c>
      <c r="C4781">
        <v>14</v>
      </c>
      <c r="D4781" t="s">
        <v>768</v>
      </c>
      <c r="E4781" t="s">
        <v>769</v>
      </c>
      <c r="F4781" t="s">
        <v>162</v>
      </c>
      <c r="G4781" t="s">
        <v>81</v>
      </c>
      <c r="H4781">
        <v>0</v>
      </c>
    </row>
    <row r="4782" spans="1:8" x14ac:dyDescent="0.25">
      <c r="A4782" t="s">
        <v>604</v>
      </c>
      <c r="B4782">
        <v>5</v>
      </c>
      <c r="C4782">
        <v>14</v>
      </c>
      <c r="D4782" t="s">
        <v>768</v>
      </c>
      <c r="E4782" t="s">
        <v>769</v>
      </c>
      <c r="F4782" t="s">
        <v>95</v>
      </c>
      <c r="G4782" t="s">
        <v>1000</v>
      </c>
      <c r="H4782">
        <v>0</v>
      </c>
    </row>
    <row r="4783" spans="1:8" x14ac:dyDescent="0.25">
      <c r="A4783" t="s">
        <v>604</v>
      </c>
      <c r="B4783">
        <v>5</v>
      </c>
      <c r="C4783">
        <v>14</v>
      </c>
      <c r="D4783" t="s">
        <v>768</v>
      </c>
      <c r="E4783" t="s">
        <v>769</v>
      </c>
      <c r="F4783" t="s">
        <v>789</v>
      </c>
      <c r="G4783" t="s">
        <v>83</v>
      </c>
      <c r="H4783">
        <v>0</v>
      </c>
    </row>
    <row r="4784" spans="1:8" x14ac:dyDescent="0.25">
      <c r="A4784" t="s">
        <v>604</v>
      </c>
      <c r="B4784">
        <v>5</v>
      </c>
      <c r="C4784">
        <v>14</v>
      </c>
      <c r="D4784" t="s">
        <v>768</v>
      </c>
      <c r="E4784" t="s">
        <v>769</v>
      </c>
      <c r="F4784" t="s">
        <v>789</v>
      </c>
      <c r="G4784" t="s">
        <v>1000</v>
      </c>
      <c r="H4784">
        <v>0</v>
      </c>
    </row>
    <row r="4785" spans="1:8" x14ac:dyDescent="0.25">
      <c r="A4785" t="s">
        <v>604</v>
      </c>
      <c r="B4785">
        <v>5</v>
      </c>
      <c r="C4785">
        <v>14</v>
      </c>
      <c r="D4785" t="s">
        <v>768</v>
      </c>
      <c r="E4785" t="s">
        <v>769</v>
      </c>
      <c r="F4785" t="s">
        <v>789</v>
      </c>
      <c r="G4785" t="s">
        <v>81</v>
      </c>
      <c r="H4785">
        <v>1</v>
      </c>
    </row>
    <row r="4786" spans="1:8" x14ac:dyDescent="0.25">
      <c r="A4786" t="s">
        <v>604</v>
      </c>
      <c r="B4786">
        <v>5</v>
      </c>
      <c r="C4786">
        <v>14</v>
      </c>
      <c r="D4786" t="s">
        <v>768</v>
      </c>
      <c r="E4786" t="s">
        <v>769</v>
      </c>
      <c r="F4786" t="s">
        <v>806</v>
      </c>
      <c r="G4786" t="s">
        <v>93</v>
      </c>
      <c r="H4786">
        <v>0</v>
      </c>
    </row>
    <row r="4787" spans="1:8" x14ac:dyDescent="0.25">
      <c r="A4787" t="s">
        <v>604</v>
      </c>
      <c r="B4787">
        <v>5</v>
      </c>
      <c r="C4787">
        <v>14</v>
      </c>
      <c r="D4787" t="s">
        <v>768</v>
      </c>
      <c r="E4787" t="s">
        <v>769</v>
      </c>
      <c r="F4787" t="s">
        <v>128</v>
      </c>
      <c r="G4787" t="s">
        <v>1078</v>
      </c>
      <c r="H4787">
        <v>0</v>
      </c>
    </row>
    <row r="4788" spans="1:8" x14ac:dyDescent="0.25">
      <c r="A4788" t="s">
        <v>604</v>
      </c>
      <c r="B4788">
        <v>5</v>
      </c>
      <c r="C4788">
        <v>14</v>
      </c>
      <c r="D4788" t="s">
        <v>768</v>
      </c>
      <c r="E4788" t="s">
        <v>769</v>
      </c>
      <c r="F4788" t="s">
        <v>128</v>
      </c>
      <c r="G4788" t="s">
        <v>83</v>
      </c>
      <c r="H4788">
        <v>0</v>
      </c>
    </row>
    <row r="4789" spans="1:8" x14ac:dyDescent="0.25">
      <c r="A4789" t="s">
        <v>604</v>
      </c>
      <c r="B4789">
        <v>5</v>
      </c>
      <c r="C4789">
        <v>14</v>
      </c>
      <c r="D4789" t="s">
        <v>768</v>
      </c>
      <c r="E4789" t="s">
        <v>769</v>
      </c>
      <c r="F4789" t="s">
        <v>128</v>
      </c>
      <c r="G4789" t="s">
        <v>1000</v>
      </c>
      <c r="H4789">
        <v>1</v>
      </c>
    </row>
    <row r="4790" spans="1:8" x14ac:dyDescent="0.25">
      <c r="A4790" t="s">
        <v>604</v>
      </c>
      <c r="B4790">
        <v>5</v>
      </c>
      <c r="C4790">
        <v>14</v>
      </c>
      <c r="D4790" t="s">
        <v>768</v>
      </c>
      <c r="E4790" t="s">
        <v>769</v>
      </c>
      <c r="F4790" t="s">
        <v>128</v>
      </c>
      <c r="G4790" t="s">
        <v>81</v>
      </c>
      <c r="H4790">
        <v>0</v>
      </c>
    </row>
    <row r="4791" spans="1:8" x14ac:dyDescent="0.25">
      <c r="A4791" t="s">
        <v>604</v>
      </c>
      <c r="B4791">
        <v>5</v>
      </c>
      <c r="C4791">
        <v>14</v>
      </c>
      <c r="D4791" t="s">
        <v>768</v>
      </c>
      <c r="E4791" t="s">
        <v>769</v>
      </c>
      <c r="F4791" t="s">
        <v>77</v>
      </c>
      <c r="G4791" t="s">
        <v>1078</v>
      </c>
      <c r="H4791">
        <v>0</v>
      </c>
    </row>
    <row r="4792" spans="1:8" x14ac:dyDescent="0.25">
      <c r="A4792" t="s">
        <v>604</v>
      </c>
      <c r="B4792">
        <v>5</v>
      </c>
      <c r="C4792">
        <v>14</v>
      </c>
      <c r="D4792" t="s">
        <v>768</v>
      </c>
      <c r="E4792" t="s">
        <v>769</v>
      </c>
      <c r="F4792" t="s">
        <v>77</v>
      </c>
      <c r="G4792" t="s">
        <v>1000</v>
      </c>
      <c r="H4792">
        <v>2</v>
      </c>
    </row>
    <row r="4793" spans="1:8" x14ac:dyDescent="0.25">
      <c r="A4793" t="s">
        <v>604</v>
      </c>
      <c r="B4793">
        <v>5</v>
      </c>
      <c r="C4793">
        <v>14</v>
      </c>
      <c r="D4793" t="s">
        <v>768</v>
      </c>
      <c r="E4793" t="s">
        <v>769</v>
      </c>
      <c r="F4793" t="s">
        <v>77</v>
      </c>
      <c r="G4793" t="s">
        <v>81</v>
      </c>
      <c r="H4793">
        <v>0</v>
      </c>
    </row>
    <row r="4794" spans="1:8" x14ac:dyDescent="0.25">
      <c r="A4794" t="s">
        <v>604</v>
      </c>
      <c r="B4794">
        <v>5</v>
      </c>
      <c r="C4794">
        <v>14</v>
      </c>
      <c r="D4794" t="s">
        <v>768</v>
      </c>
      <c r="E4794" t="s">
        <v>769</v>
      </c>
      <c r="F4794" t="s">
        <v>119</v>
      </c>
      <c r="G4794" t="s">
        <v>1078</v>
      </c>
      <c r="H4794">
        <v>0</v>
      </c>
    </row>
    <row r="4795" spans="1:8" x14ac:dyDescent="0.25">
      <c r="A4795" t="s">
        <v>604</v>
      </c>
      <c r="B4795">
        <v>5</v>
      </c>
      <c r="C4795">
        <v>14</v>
      </c>
      <c r="D4795" t="s">
        <v>768</v>
      </c>
      <c r="E4795" t="s">
        <v>769</v>
      </c>
      <c r="F4795" t="s">
        <v>119</v>
      </c>
      <c r="G4795" t="s">
        <v>1000</v>
      </c>
      <c r="H4795">
        <v>0</v>
      </c>
    </row>
    <row r="4796" spans="1:8" x14ac:dyDescent="0.25">
      <c r="A4796" t="s">
        <v>604</v>
      </c>
      <c r="B4796">
        <v>5</v>
      </c>
      <c r="C4796">
        <v>14</v>
      </c>
      <c r="D4796" t="s">
        <v>768</v>
      </c>
      <c r="E4796" t="s">
        <v>769</v>
      </c>
      <c r="F4796" t="s">
        <v>119</v>
      </c>
      <c r="G4796" t="s">
        <v>81</v>
      </c>
      <c r="H4796">
        <v>0</v>
      </c>
    </row>
    <row r="4797" spans="1:8" x14ac:dyDescent="0.25">
      <c r="A4797" t="s">
        <v>604</v>
      </c>
      <c r="B4797">
        <v>5</v>
      </c>
      <c r="C4797">
        <v>14</v>
      </c>
      <c r="D4797" t="s">
        <v>768</v>
      </c>
      <c r="E4797" t="s">
        <v>769</v>
      </c>
      <c r="F4797" t="s">
        <v>120</v>
      </c>
      <c r="G4797" t="s">
        <v>83</v>
      </c>
      <c r="H4797">
        <v>0</v>
      </c>
    </row>
    <row r="4798" spans="1:8" x14ac:dyDescent="0.25">
      <c r="A4798" t="s">
        <v>604</v>
      </c>
      <c r="B4798">
        <v>5</v>
      </c>
      <c r="C4798">
        <v>14</v>
      </c>
      <c r="D4798" t="s">
        <v>768</v>
      </c>
      <c r="E4798" t="s">
        <v>769</v>
      </c>
      <c r="F4798" t="s">
        <v>120</v>
      </c>
      <c r="G4798" t="s">
        <v>1000</v>
      </c>
      <c r="H4798">
        <v>0</v>
      </c>
    </row>
    <row r="4799" spans="1:8" x14ac:dyDescent="0.25">
      <c r="A4799" t="s">
        <v>604</v>
      </c>
      <c r="B4799">
        <v>5</v>
      </c>
      <c r="C4799">
        <v>14</v>
      </c>
      <c r="D4799" t="s">
        <v>768</v>
      </c>
      <c r="E4799" t="s">
        <v>769</v>
      </c>
      <c r="F4799" t="s">
        <v>120</v>
      </c>
      <c r="G4799" t="s">
        <v>81</v>
      </c>
      <c r="H4799">
        <v>0</v>
      </c>
    </row>
    <row r="4800" spans="1:8" x14ac:dyDescent="0.25">
      <c r="A4800" t="s">
        <v>604</v>
      </c>
      <c r="B4800">
        <v>5</v>
      </c>
      <c r="C4800">
        <v>14</v>
      </c>
      <c r="D4800" t="s">
        <v>768</v>
      </c>
      <c r="E4800" t="s">
        <v>769</v>
      </c>
      <c r="F4800" t="s">
        <v>152</v>
      </c>
      <c r="G4800" t="s">
        <v>1078</v>
      </c>
      <c r="H4800">
        <v>4</v>
      </c>
    </row>
    <row r="4801" spans="1:8" x14ac:dyDescent="0.25">
      <c r="A4801" t="s">
        <v>604</v>
      </c>
      <c r="B4801">
        <v>5</v>
      </c>
      <c r="C4801">
        <v>14</v>
      </c>
      <c r="D4801" t="s">
        <v>768</v>
      </c>
      <c r="E4801" t="s">
        <v>769</v>
      </c>
      <c r="F4801" t="s">
        <v>152</v>
      </c>
      <c r="G4801" t="s">
        <v>1000</v>
      </c>
      <c r="H4801">
        <v>0</v>
      </c>
    </row>
    <row r="4802" spans="1:8" x14ac:dyDescent="0.25">
      <c r="A4802" t="s">
        <v>604</v>
      </c>
      <c r="B4802">
        <v>5</v>
      </c>
      <c r="C4802">
        <v>14</v>
      </c>
      <c r="D4802" t="s">
        <v>768</v>
      </c>
      <c r="E4802" t="s">
        <v>769</v>
      </c>
      <c r="F4802" t="s">
        <v>790</v>
      </c>
      <c r="G4802" t="s">
        <v>1078</v>
      </c>
      <c r="H4802">
        <v>1</v>
      </c>
    </row>
    <row r="4803" spans="1:8" x14ac:dyDescent="0.25">
      <c r="A4803" t="s">
        <v>604</v>
      </c>
      <c r="B4803">
        <v>5</v>
      </c>
      <c r="C4803">
        <v>14</v>
      </c>
      <c r="D4803" t="s">
        <v>768</v>
      </c>
      <c r="E4803" t="s">
        <v>769</v>
      </c>
      <c r="F4803" t="s">
        <v>790</v>
      </c>
      <c r="G4803" t="s">
        <v>83</v>
      </c>
      <c r="H4803">
        <v>0</v>
      </c>
    </row>
    <row r="4804" spans="1:8" x14ac:dyDescent="0.25">
      <c r="A4804" t="s">
        <v>604</v>
      </c>
      <c r="B4804">
        <v>5</v>
      </c>
      <c r="C4804">
        <v>14</v>
      </c>
      <c r="D4804" t="s">
        <v>768</v>
      </c>
      <c r="E4804" t="s">
        <v>769</v>
      </c>
      <c r="F4804" t="s">
        <v>790</v>
      </c>
      <c r="G4804" t="s">
        <v>1000</v>
      </c>
      <c r="H4804">
        <v>7</v>
      </c>
    </row>
    <row r="4805" spans="1:8" x14ac:dyDescent="0.25">
      <c r="A4805" t="s">
        <v>604</v>
      </c>
      <c r="B4805">
        <v>5</v>
      </c>
      <c r="C4805">
        <v>14</v>
      </c>
      <c r="D4805" t="s">
        <v>768</v>
      </c>
      <c r="E4805" t="s">
        <v>769</v>
      </c>
      <c r="F4805" t="s">
        <v>790</v>
      </c>
      <c r="G4805" t="s">
        <v>81</v>
      </c>
      <c r="H4805">
        <v>2</v>
      </c>
    </row>
    <row r="4806" spans="1:8" x14ac:dyDescent="0.25">
      <c r="A4806" t="s">
        <v>604</v>
      </c>
      <c r="B4806">
        <v>5</v>
      </c>
      <c r="C4806">
        <v>14</v>
      </c>
      <c r="D4806" t="s">
        <v>768</v>
      </c>
      <c r="E4806" t="s">
        <v>770</v>
      </c>
      <c r="F4806" t="s">
        <v>136</v>
      </c>
      <c r="G4806" t="s">
        <v>1078</v>
      </c>
      <c r="H4806">
        <v>39</v>
      </c>
    </row>
    <row r="4807" spans="1:8" x14ac:dyDescent="0.25">
      <c r="A4807" t="s">
        <v>604</v>
      </c>
      <c r="B4807">
        <v>5</v>
      </c>
      <c r="C4807">
        <v>14</v>
      </c>
      <c r="D4807" t="s">
        <v>768</v>
      </c>
      <c r="E4807" t="s">
        <v>770</v>
      </c>
      <c r="F4807" t="s">
        <v>136</v>
      </c>
      <c r="G4807" t="s">
        <v>83</v>
      </c>
      <c r="H4807">
        <v>2</v>
      </c>
    </row>
    <row r="4808" spans="1:8" x14ac:dyDescent="0.25">
      <c r="A4808" t="s">
        <v>604</v>
      </c>
      <c r="B4808">
        <v>5</v>
      </c>
      <c r="C4808">
        <v>14</v>
      </c>
      <c r="D4808" t="s">
        <v>768</v>
      </c>
      <c r="E4808" t="s">
        <v>770</v>
      </c>
      <c r="F4808" t="s">
        <v>136</v>
      </c>
      <c r="G4808" t="s">
        <v>85</v>
      </c>
      <c r="H4808">
        <v>0</v>
      </c>
    </row>
    <row r="4809" spans="1:8" x14ac:dyDescent="0.25">
      <c r="A4809" t="s">
        <v>604</v>
      </c>
      <c r="B4809">
        <v>5</v>
      </c>
      <c r="C4809">
        <v>14</v>
      </c>
      <c r="D4809" t="s">
        <v>768</v>
      </c>
      <c r="E4809" t="s">
        <v>770</v>
      </c>
      <c r="F4809" t="s">
        <v>136</v>
      </c>
      <c r="G4809" t="s">
        <v>1000</v>
      </c>
      <c r="H4809">
        <v>13</v>
      </c>
    </row>
    <row r="4810" spans="1:8" x14ac:dyDescent="0.25">
      <c r="A4810" t="s">
        <v>604</v>
      </c>
      <c r="B4810">
        <v>5</v>
      </c>
      <c r="C4810">
        <v>14</v>
      </c>
      <c r="D4810" t="s">
        <v>768</v>
      </c>
      <c r="E4810" t="s">
        <v>770</v>
      </c>
      <c r="F4810" t="s">
        <v>136</v>
      </c>
      <c r="G4810" t="s">
        <v>81</v>
      </c>
      <c r="H4810">
        <v>0</v>
      </c>
    </row>
    <row r="4811" spans="1:8" x14ac:dyDescent="0.25">
      <c r="A4811" t="s">
        <v>604</v>
      </c>
      <c r="B4811">
        <v>5</v>
      </c>
      <c r="C4811">
        <v>14</v>
      </c>
      <c r="D4811" t="s">
        <v>768</v>
      </c>
      <c r="E4811" t="s">
        <v>770</v>
      </c>
      <c r="F4811" t="s">
        <v>153</v>
      </c>
      <c r="G4811" t="s">
        <v>1078</v>
      </c>
      <c r="H4811">
        <v>163</v>
      </c>
    </row>
    <row r="4812" spans="1:8" x14ac:dyDescent="0.25">
      <c r="A4812" t="s">
        <v>604</v>
      </c>
      <c r="B4812">
        <v>5</v>
      </c>
      <c r="C4812">
        <v>14</v>
      </c>
      <c r="D4812" t="s">
        <v>768</v>
      </c>
      <c r="E4812" t="s">
        <v>770</v>
      </c>
      <c r="F4812" t="s">
        <v>153</v>
      </c>
      <c r="G4812" t="s">
        <v>83</v>
      </c>
      <c r="H4812">
        <v>10</v>
      </c>
    </row>
    <row r="4813" spans="1:8" x14ac:dyDescent="0.25">
      <c r="A4813" t="s">
        <v>604</v>
      </c>
      <c r="B4813">
        <v>5</v>
      </c>
      <c r="C4813">
        <v>14</v>
      </c>
      <c r="D4813" t="s">
        <v>768</v>
      </c>
      <c r="E4813" t="s">
        <v>770</v>
      </c>
      <c r="F4813" t="s">
        <v>153</v>
      </c>
      <c r="G4813" t="s">
        <v>1000</v>
      </c>
      <c r="H4813">
        <v>108</v>
      </c>
    </row>
    <row r="4814" spans="1:8" x14ac:dyDescent="0.25">
      <c r="A4814" t="s">
        <v>604</v>
      </c>
      <c r="B4814">
        <v>5</v>
      </c>
      <c r="C4814">
        <v>14</v>
      </c>
      <c r="D4814" t="s">
        <v>768</v>
      </c>
      <c r="E4814" t="s">
        <v>770</v>
      </c>
      <c r="F4814" t="s">
        <v>153</v>
      </c>
      <c r="G4814" t="s">
        <v>81</v>
      </c>
      <c r="H4814">
        <v>11</v>
      </c>
    </row>
    <row r="4815" spans="1:8" x14ac:dyDescent="0.25">
      <c r="A4815" t="s">
        <v>604</v>
      </c>
      <c r="B4815">
        <v>5</v>
      </c>
      <c r="C4815">
        <v>14</v>
      </c>
      <c r="D4815" t="s">
        <v>768</v>
      </c>
      <c r="E4815" t="s">
        <v>770</v>
      </c>
      <c r="F4815" t="s">
        <v>154</v>
      </c>
      <c r="G4815" t="s">
        <v>1078</v>
      </c>
      <c r="H4815">
        <v>252</v>
      </c>
    </row>
    <row r="4816" spans="1:8" x14ac:dyDescent="0.25">
      <c r="A4816" t="s">
        <v>604</v>
      </c>
      <c r="B4816">
        <v>5</v>
      </c>
      <c r="C4816">
        <v>14</v>
      </c>
      <c r="D4816" t="s">
        <v>768</v>
      </c>
      <c r="E4816" t="s">
        <v>770</v>
      </c>
      <c r="F4816" t="s">
        <v>154</v>
      </c>
      <c r="G4816" t="s">
        <v>1000</v>
      </c>
      <c r="H4816">
        <v>6</v>
      </c>
    </row>
    <row r="4817" spans="1:8" x14ac:dyDescent="0.25">
      <c r="A4817" t="s">
        <v>604</v>
      </c>
      <c r="B4817">
        <v>5</v>
      </c>
      <c r="C4817">
        <v>14</v>
      </c>
      <c r="D4817" t="s">
        <v>768</v>
      </c>
      <c r="E4817" t="s">
        <v>770</v>
      </c>
      <c r="F4817" t="s">
        <v>154</v>
      </c>
      <c r="G4817" t="s">
        <v>81</v>
      </c>
      <c r="H4817">
        <v>0</v>
      </c>
    </row>
    <row r="4818" spans="1:8" x14ac:dyDescent="0.25">
      <c r="A4818" t="s">
        <v>604</v>
      </c>
      <c r="B4818">
        <v>5</v>
      </c>
      <c r="C4818">
        <v>14</v>
      </c>
      <c r="D4818" t="s">
        <v>768</v>
      </c>
      <c r="E4818" t="s">
        <v>770</v>
      </c>
      <c r="F4818" t="s">
        <v>144</v>
      </c>
      <c r="G4818" t="s">
        <v>1078</v>
      </c>
      <c r="H4818">
        <v>9</v>
      </c>
    </row>
    <row r="4819" spans="1:8" x14ac:dyDescent="0.25">
      <c r="A4819" t="s">
        <v>604</v>
      </c>
      <c r="B4819">
        <v>5</v>
      </c>
      <c r="C4819">
        <v>14</v>
      </c>
      <c r="D4819" t="s">
        <v>768</v>
      </c>
      <c r="E4819" t="s">
        <v>770</v>
      </c>
      <c r="F4819" t="s">
        <v>144</v>
      </c>
      <c r="G4819" t="s">
        <v>1000</v>
      </c>
      <c r="H4819">
        <v>217</v>
      </c>
    </row>
    <row r="4820" spans="1:8" x14ac:dyDescent="0.25">
      <c r="A4820" t="s">
        <v>604</v>
      </c>
      <c r="B4820">
        <v>5</v>
      </c>
      <c r="C4820">
        <v>14</v>
      </c>
      <c r="D4820" t="s">
        <v>768</v>
      </c>
      <c r="E4820" t="s">
        <v>770</v>
      </c>
      <c r="F4820" t="s">
        <v>144</v>
      </c>
      <c r="G4820" t="s">
        <v>81</v>
      </c>
      <c r="H4820">
        <v>84</v>
      </c>
    </row>
    <row r="4821" spans="1:8" x14ac:dyDescent="0.25">
      <c r="A4821" t="s">
        <v>604</v>
      </c>
      <c r="B4821">
        <v>5</v>
      </c>
      <c r="C4821">
        <v>14</v>
      </c>
      <c r="D4821" t="s">
        <v>768</v>
      </c>
      <c r="E4821" t="s">
        <v>770</v>
      </c>
      <c r="F4821" t="s">
        <v>103</v>
      </c>
      <c r="G4821" t="s">
        <v>83</v>
      </c>
      <c r="H4821">
        <v>31</v>
      </c>
    </row>
    <row r="4822" spans="1:8" x14ac:dyDescent="0.25">
      <c r="A4822" t="s">
        <v>604</v>
      </c>
      <c r="B4822">
        <v>5</v>
      </c>
      <c r="C4822">
        <v>14</v>
      </c>
      <c r="D4822" t="s">
        <v>768</v>
      </c>
      <c r="E4822" t="s">
        <v>770</v>
      </c>
      <c r="F4822" t="s">
        <v>103</v>
      </c>
      <c r="G4822" t="s">
        <v>1000</v>
      </c>
      <c r="H4822">
        <v>11</v>
      </c>
    </row>
    <row r="4823" spans="1:8" x14ac:dyDescent="0.25">
      <c r="A4823" t="s">
        <v>604</v>
      </c>
      <c r="B4823">
        <v>5</v>
      </c>
      <c r="C4823">
        <v>14</v>
      </c>
      <c r="D4823" t="s">
        <v>768</v>
      </c>
      <c r="E4823" t="s">
        <v>770</v>
      </c>
      <c r="F4823" t="s">
        <v>111</v>
      </c>
      <c r="G4823" t="s">
        <v>83</v>
      </c>
      <c r="H4823">
        <v>41</v>
      </c>
    </row>
    <row r="4824" spans="1:8" x14ac:dyDescent="0.25">
      <c r="A4824" t="s">
        <v>604</v>
      </c>
      <c r="B4824">
        <v>5</v>
      </c>
      <c r="C4824">
        <v>14</v>
      </c>
      <c r="D4824" t="s">
        <v>768</v>
      </c>
      <c r="E4824" t="s">
        <v>770</v>
      </c>
      <c r="F4824" t="s">
        <v>170</v>
      </c>
      <c r="G4824" t="s">
        <v>1078</v>
      </c>
      <c r="H4824">
        <v>0</v>
      </c>
    </row>
    <row r="4825" spans="1:8" x14ac:dyDescent="0.25">
      <c r="A4825" t="s">
        <v>604</v>
      </c>
      <c r="B4825">
        <v>5</v>
      </c>
      <c r="C4825">
        <v>14</v>
      </c>
      <c r="D4825" t="s">
        <v>768</v>
      </c>
      <c r="E4825" t="s">
        <v>770</v>
      </c>
      <c r="F4825" t="s">
        <v>170</v>
      </c>
      <c r="G4825" t="s">
        <v>83</v>
      </c>
      <c r="H4825">
        <v>12</v>
      </c>
    </row>
    <row r="4826" spans="1:8" x14ac:dyDescent="0.25">
      <c r="A4826" t="s">
        <v>604</v>
      </c>
      <c r="B4826">
        <v>5</v>
      </c>
      <c r="C4826">
        <v>14</v>
      </c>
      <c r="D4826" t="s">
        <v>768</v>
      </c>
      <c r="E4826" t="s">
        <v>770</v>
      </c>
      <c r="F4826" t="s">
        <v>170</v>
      </c>
      <c r="G4826" t="s">
        <v>85</v>
      </c>
      <c r="H4826">
        <v>12</v>
      </c>
    </row>
    <row r="4827" spans="1:8" x14ac:dyDescent="0.25">
      <c r="A4827" t="s">
        <v>604</v>
      </c>
      <c r="B4827">
        <v>5</v>
      </c>
      <c r="C4827">
        <v>14</v>
      </c>
      <c r="D4827" t="s">
        <v>768</v>
      </c>
      <c r="E4827" t="s">
        <v>770</v>
      </c>
      <c r="F4827" t="s">
        <v>170</v>
      </c>
      <c r="G4827" t="s">
        <v>87</v>
      </c>
      <c r="H4827">
        <v>13</v>
      </c>
    </row>
    <row r="4828" spans="1:8" x14ac:dyDescent="0.25">
      <c r="A4828" t="s">
        <v>604</v>
      </c>
      <c r="B4828">
        <v>5</v>
      </c>
      <c r="C4828">
        <v>14</v>
      </c>
      <c r="D4828" t="s">
        <v>768</v>
      </c>
      <c r="E4828" t="s">
        <v>770</v>
      </c>
      <c r="F4828" t="s">
        <v>170</v>
      </c>
      <c r="G4828" t="s">
        <v>1000</v>
      </c>
      <c r="H4828">
        <v>3</v>
      </c>
    </row>
    <row r="4829" spans="1:8" x14ac:dyDescent="0.25">
      <c r="A4829" t="s">
        <v>604</v>
      </c>
      <c r="B4829">
        <v>5</v>
      </c>
      <c r="C4829">
        <v>14</v>
      </c>
      <c r="D4829" t="s">
        <v>768</v>
      </c>
      <c r="E4829" t="s">
        <v>770</v>
      </c>
      <c r="F4829" t="s">
        <v>170</v>
      </c>
      <c r="G4829" t="s">
        <v>81</v>
      </c>
      <c r="H4829">
        <v>5</v>
      </c>
    </row>
    <row r="4830" spans="1:8" x14ac:dyDescent="0.25">
      <c r="A4830" t="s">
        <v>604</v>
      </c>
      <c r="B4830">
        <v>5</v>
      </c>
      <c r="C4830">
        <v>14</v>
      </c>
      <c r="D4830" t="s">
        <v>768</v>
      </c>
      <c r="E4830" t="s">
        <v>770</v>
      </c>
      <c r="F4830" t="s">
        <v>162</v>
      </c>
      <c r="G4830" t="s">
        <v>1078</v>
      </c>
      <c r="H4830">
        <v>1020</v>
      </c>
    </row>
    <row r="4831" spans="1:8" x14ac:dyDescent="0.25">
      <c r="A4831" t="s">
        <v>604</v>
      </c>
      <c r="B4831">
        <v>5</v>
      </c>
      <c r="C4831">
        <v>14</v>
      </c>
      <c r="D4831" t="s">
        <v>768</v>
      </c>
      <c r="E4831" t="s">
        <v>770</v>
      </c>
      <c r="F4831" t="s">
        <v>162</v>
      </c>
      <c r="G4831" t="s">
        <v>1000</v>
      </c>
      <c r="H4831">
        <v>543</v>
      </c>
    </row>
    <row r="4832" spans="1:8" x14ac:dyDescent="0.25">
      <c r="A4832" t="s">
        <v>604</v>
      </c>
      <c r="B4832">
        <v>5</v>
      </c>
      <c r="C4832">
        <v>14</v>
      </c>
      <c r="D4832" t="s">
        <v>768</v>
      </c>
      <c r="E4832" t="s">
        <v>770</v>
      </c>
      <c r="F4832" t="s">
        <v>162</v>
      </c>
      <c r="G4832" t="s">
        <v>81</v>
      </c>
      <c r="H4832">
        <v>55</v>
      </c>
    </row>
    <row r="4833" spans="1:8" x14ac:dyDescent="0.25">
      <c r="A4833" t="s">
        <v>604</v>
      </c>
      <c r="B4833">
        <v>5</v>
      </c>
      <c r="C4833">
        <v>14</v>
      </c>
      <c r="D4833" t="s">
        <v>768</v>
      </c>
      <c r="E4833" t="s">
        <v>770</v>
      </c>
      <c r="F4833" t="s">
        <v>95</v>
      </c>
      <c r="G4833" t="s">
        <v>1000</v>
      </c>
      <c r="H4833">
        <v>110</v>
      </c>
    </row>
    <row r="4834" spans="1:8" x14ac:dyDescent="0.25">
      <c r="A4834" t="s">
        <v>604</v>
      </c>
      <c r="B4834">
        <v>5</v>
      </c>
      <c r="C4834">
        <v>14</v>
      </c>
      <c r="D4834" t="s">
        <v>768</v>
      </c>
      <c r="E4834" t="s">
        <v>770</v>
      </c>
      <c r="F4834" t="s">
        <v>789</v>
      </c>
      <c r="G4834" t="s">
        <v>83</v>
      </c>
      <c r="H4834">
        <v>5</v>
      </c>
    </row>
    <row r="4835" spans="1:8" x14ac:dyDescent="0.25">
      <c r="A4835" t="s">
        <v>604</v>
      </c>
      <c r="B4835">
        <v>5</v>
      </c>
      <c r="C4835">
        <v>14</v>
      </c>
      <c r="D4835" t="s">
        <v>768</v>
      </c>
      <c r="E4835" t="s">
        <v>770</v>
      </c>
      <c r="F4835" t="s">
        <v>789</v>
      </c>
      <c r="G4835" t="s">
        <v>1000</v>
      </c>
      <c r="H4835">
        <v>20</v>
      </c>
    </row>
    <row r="4836" spans="1:8" x14ac:dyDescent="0.25">
      <c r="A4836" t="s">
        <v>604</v>
      </c>
      <c r="B4836">
        <v>5</v>
      </c>
      <c r="C4836">
        <v>14</v>
      </c>
      <c r="D4836" t="s">
        <v>768</v>
      </c>
      <c r="E4836" t="s">
        <v>770</v>
      </c>
      <c r="F4836" t="s">
        <v>789</v>
      </c>
      <c r="G4836" t="s">
        <v>81</v>
      </c>
      <c r="H4836">
        <v>77</v>
      </c>
    </row>
    <row r="4837" spans="1:8" x14ac:dyDescent="0.25">
      <c r="A4837" t="s">
        <v>604</v>
      </c>
      <c r="B4837">
        <v>5</v>
      </c>
      <c r="C4837">
        <v>14</v>
      </c>
      <c r="D4837" t="s">
        <v>768</v>
      </c>
      <c r="E4837" t="s">
        <v>770</v>
      </c>
      <c r="F4837" t="s">
        <v>806</v>
      </c>
      <c r="G4837" t="s">
        <v>93</v>
      </c>
      <c r="H4837">
        <v>0</v>
      </c>
    </row>
    <row r="4838" spans="1:8" x14ac:dyDescent="0.25">
      <c r="A4838" t="s">
        <v>604</v>
      </c>
      <c r="B4838">
        <v>5</v>
      </c>
      <c r="C4838">
        <v>14</v>
      </c>
      <c r="D4838" t="s">
        <v>768</v>
      </c>
      <c r="E4838" t="s">
        <v>770</v>
      </c>
      <c r="F4838" t="s">
        <v>128</v>
      </c>
      <c r="G4838" t="s">
        <v>1078</v>
      </c>
      <c r="H4838">
        <v>1</v>
      </c>
    </row>
    <row r="4839" spans="1:8" x14ac:dyDescent="0.25">
      <c r="A4839" t="s">
        <v>604</v>
      </c>
      <c r="B4839">
        <v>5</v>
      </c>
      <c r="C4839">
        <v>14</v>
      </c>
      <c r="D4839" t="s">
        <v>768</v>
      </c>
      <c r="E4839" t="s">
        <v>770</v>
      </c>
      <c r="F4839" t="s">
        <v>128</v>
      </c>
      <c r="G4839" t="s">
        <v>83</v>
      </c>
      <c r="H4839">
        <v>4</v>
      </c>
    </row>
    <row r="4840" spans="1:8" x14ac:dyDescent="0.25">
      <c r="A4840" t="s">
        <v>604</v>
      </c>
      <c r="B4840">
        <v>5</v>
      </c>
      <c r="C4840">
        <v>14</v>
      </c>
      <c r="D4840" t="s">
        <v>768</v>
      </c>
      <c r="E4840" t="s">
        <v>770</v>
      </c>
      <c r="F4840" t="s">
        <v>128</v>
      </c>
      <c r="G4840" t="s">
        <v>1000</v>
      </c>
      <c r="H4840">
        <v>8</v>
      </c>
    </row>
    <row r="4841" spans="1:8" x14ac:dyDescent="0.25">
      <c r="A4841" t="s">
        <v>604</v>
      </c>
      <c r="B4841">
        <v>5</v>
      </c>
      <c r="C4841">
        <v>14</v>
      </c>
      <c r="D4841" t="s">
        <v>768</v>
      </c>
      <c r="E4841" t="s">
        <v>770</v>
      </c>
      <c r="F4841" t="s">
        <v>128</v>
      </c>
      <c r="G4841" t="s">
        <v>81</v>
      </c>
      <c r="H4841">
        <v>54</v>
      </c>
    </row>
    <row r="4842" spans="1:8" x14ac:dyDescent="0.25">
      <c r="A4842" t="s">
        <v>604</v>
      </c>
      <c r="B4842">
        <v>5</v>
      </c>
      <c r="C4842">
        <v>14</v>
      </c>
      <c r="D4842" t="s">
        <v>768</v>
      </c>
      <c r="E4842" t="s">
        <v>770</v>
      </c>
      <c r="F4842" t="s">
        <v>77</v>
      </c>
      <c r="G4842" t="s">
        <v>1078</v>
      </c>
      <c r="H4842">
        <v>16</v>
      </c>
    </row>
    <row r="4843" spans="1:8" x14ac:dyDescent="0.25">
      <c r="A4843" t="s">
        <v>604</v>
      </c>
      <c r="B4843">
        <v>5</v>
      </c>
      <c r="C4843">
        <v>14</v>
      </c>
      <c r="D4843" t="s">
        <v>768</v>
      </c>
      <c r="E4843" t="s">
        <v>770</v>
      </c>
      <c r="F4843" t="s">
        <v>77</v>
      </c>
      <c r="G4843" t="s">
        <v>1000</v>
      </c>
      <c r="H4843">
        <v>103</v>
      </c>
    </row>
    <row r="4844" spans="1:8" x14ac:dyDescent="0.25">
      <c r="A4844" t="s">
        <v>604</v>
      </c>
      <c r="B4844">
        <v>5</v>
      </c>
      <c r="C4844">
        <v>14</v>
      </c>
      <c r="D4844" t="s">
        <v>768</v>
      </c>
      <c r="E4844" t="s">
        <v>770</v>
      </c>
      <c r="F4844" t="s">
        <v>77</v>
      </c>
      <c r="G4844" t="s">
        <v>81</v>
      </c>
      <c r="H4844">
        <v>33</v>
      </c>
    </row>
    <row r="4845" spans="1:8" x14ac:dyDescent="0.25">
      <c r="A4845" t="s">
        <v>604</v>
      </c>
      <c r="B4845">
        <v>5</v>
      </c>
      <c r="C4845">
        <v>14</v>
      </c>
      <c r="D4845" t="s">
        <v>768</v>
      </c>
      <c r="E4845" t="s">
        <v>770</v>
      </c>
      <c r="F4845" t="s">
        <v>119</v>
      </c>
      <c r="G4845" t="s">
        <v>1078</v>
      </c>
      <c r="H4845">
        <v>77</v>
      </c>
    </row>
    <row r="4846" spans="1:8" x14ac:dyDescent="0.25">
      <c r="A4846" t="s">
        <v>604</v>
      </c>
      <c r="B4846">
        <v>5</v>
      </c>
      <c r="C4846">
        <v>14</v>
      </c>
      <c r="D4846" t="s">
        <v>768</v>
      </c>
      <c r="E4846" t="s">
        <v>770</v>
      </c>
      <c r="F4846" t="s">
        <v>119</v>
      </c>
      <c r="G4846" t="s">
        <v>1000</v>
      </c>
      <c r="H4846">
        <v>5</v>
      </c>
    </row>
    <row r="4847" spans="1:8" x14ac:dyDescent="0.25">
      <c r="A4847" t="s">
        <v>604</v>
      </c>
      <c r="B4847">
        <v>5</v>
      </c>
      <c r="C4847">
        <v>14</v>
      </c>
      <c r="D4847" t="s">
        <v>768</v>
      </c>
      <c r="E4847" t="s">
        <v>770</v>
      </c>
      <c r="F4847" t="s">
        <v>119</v>
      </c>
      <c r="G4847" t="s">
        <v>81</v>
      </c>
      <c r="H4847">
        <v>2</v>
      </c>
    </row>
    <row r="4848" spans="1:8" x14ac:dyDescent="0.25">
      <c r="A4848" t="s">
        <v>604</v>
      </c>
      <c r="B4848">
        <v>5</v>
      </c>
      <c r="C4848">
        <v>14</v>
      </c>
      <c r="D4848" t="s">
        <v>768</v>
      </c>
      <c r="E4848" t="s">
        <v>770</v>
      </c>
      <c r="F4848" t="s">
        <v>120</v>
      </c>
      <c r="G4848" t="s">
        <v>83</v>
      </c>
      <c r="H4848">
        <v>565</v>
      </c>
    </row>
    <row r="4849" spans="1:8" x14ac:dyDescent="0.25">
      <c r="A4849" t="s">
        <v>604</v>
      </c>
      <c r="B4849">
        <v>5</v>
      </c>
      <c r="C4849">
        <v>14</v>
      </c>
      <c r="D4849" t="s">
        <v>768</v>
      </c>
      <c r="E4849" t="s">
        <v>770</v>
      </c>
      <c r="F4849" t="s">
        <v>120</v>
      </c>
      <c r="G4849" t="s">
        <v>1000</v>
      </c>
      <c r="H4849">
        <v>13</v>
      </c>
    </row>
    <row r="4850" spans="1:8" x14ac:dyDescent="0.25">
      <c r="A4850" t="s">
        <v>604</v>
      </c>
      <c r="B4850">
        <v>5</v>
      </c>
      <c r="C4850">
        <v>14</v>
      </c>
      <c r="D4850" t="s">
        <v>768</v>
      </c>
      <c r="E4850" t="s">
        <v>770</v>
      </c>
      <c r="F4850" t="s">
        <v>120</v>
      </c>
      <c r="G4850" t="s">
        <v>81</v>
      </c>
      <c r="H4850">
        <v>15</v>
      </c>
    </row>
    <row r="4851" spans="1:8" x14ac:dyDescent="0.25">
      <c r="A4851" t="s">
        <v>604</v>
      </c>
      <c r="B4851">
        <v>5</v>
      </c>
      <c r="C4851">
        <v>14</v>
      </c>
      <c r="D4851" t="s">
        <v>768</v>
      </c>
      <c r="E4851" t="s">
        <v>770</v>
      </c>
      <c r="F4851" t="s">
        <v>152</v>
      </c>
      <c r="G4851" t="s">
        <v>1078</v>
      </c>
      <c r="H4851">
        <v>76</v>
      </c>
    </row>
    <row r="4852" spans="1:8" x14ac:dyDescent="0.25">
      <c r="A4852" t="s">
        <v>604</v>
      </c>
      <c r="B4852">
        <v>5</v>
      </c>
      <c r="C4852">
        <v>14</v>
      </c>
      <c r="D4852" t="s">
        <v>768</v>
      </c>
      <c r="E4852" t="s">
        <v>770</v>
      </c>
      <c r="F4852" t="s">
        <v>152</v>
      </c>
      <c r="G4852" t="s">
        <v>1000</v>
      </c>
      <c r="H4852">
        <v>141</v>
      </c>
    </row>
    <row r="4853" spans="1:8" x14ac:dyDescent="0.25">
      <c r="A4853" t="s">
        <v>604</v>
      </c>
      <c r="B4853">
        <v>5</v>
      </c>
      <c r="C4853">
        <v>14</v>
      </c>
      <c r="D4853" t="s">
        <v>768</v>
      </c>
      <c r="E4853" t="s">
        <v>770</v>
      </c>
      <c r="F4853" t="s">
        <v>790</v>
      </c>
      <c r="G4853" t="s">
        <v>1078</v>
      </c>
      <c r="H4853">
        <v>26</v>
      </c>
    </row>
    <row r="4854" spans="1:8" x14ac:dyDescent="0.25">
      <c r="A4854" t="s">
        <v>604</v>
      </c>
      <c r="B4854">
        <v>5</v>
      </c>
      <c r="C4854">
        <v>14</v>
      </c>
      <c r="D4854" t="s">
        <v>768</v>
      </c>
      <c r="E4854" t="s">
        <v>770</v>
      </c>
      <c r="F4854" t="s">
        <v>790</v>
      </c>
      <c r="G4854" t="s">
        <v>83</v>
      </c>
      <c r="H4854">
        <v>183</v>
      </c>
    </row>
    <row r="4855" spans="1:8" x14ac:dyDescent="0.25">
      <c r="A4855" t="s">
        <v>604</v>
      </c>
      <c r="B4855">
        <v>5</v>
      </c>
      <c r="C4855">
        <v>14</v>
      </c>
      <c r="D4855" t="s">
        <v>768</v>
      </c>
      <c r="E4855" t="s">
        <v>770</v>
      </c>
      <c r="F4855" t="s">
        <v>790</v>
      </c>
      <c r="G4855" t="s">
        <v>1000</v>
      </c>
      <c r="H4855">
        <v>1145</v>
      </c>
    </row>
    <row r="4856" spans="1:8" x14ac:dyDescent="0.25">
      <c r="A4856" t="s">
        <v>604</v>
      </c>
      <c r="B4856">
        <v>5</v>
      </c>
      <c r="C4856">
        <v>14</v>
      </c>
      <c r="D4856" t="s">
        <v>768</v>
      </c>
      <c r="E4856" t="s">
        <v>770</v>
      </c>
      <c r="F4856" t="s">
        <v>790</v>
      </c>
      <c r="G4856" t="s">
        <v>81</v>
      </c>
      <c r="H4856">
        <v>1084</v>
      </c>
    </row>
    <row r="4857" spans="1:8" x14ac:dyDescent="0.25">
      <c r="A4857" t="s">
        <v>604</v>
      </c>
      <c r="B4857">
        <v>5</v>
      </c>
      <c r="C4857">
        <v>14</v>
      </c>
      <c r="D4857" t="s">
        <v>768</v>
      </c>
      <c r="E4857" t="s">
        <v>771</v>
      </c>
      <c r="F4857" t="s">
        <v>136</v>
      </c>
      <c r="G4857" t="s">
        <v>1078</v>
      </c>
      <c r="H4857">
        <v>0</v>
      </c>
    </row>
    <row r="4858" spans="1:8" x14ac:dyDescent="0.25">
      <c r="A4858" t="s">
        <v>604</v>
      </c>
      <c r="B4858">
        <v>5</v>
      </c>
      <c r="C4858">
        <v>14</v>
      </c>
      <c r="D4858" t="s">
        <v>768</v>
      </c>
      <c r="E4858" t="s">
        <v>771</v>
      </c>
      <c r="F4858" t="s">
        <v>136</v>
      </c>
      <c r="G4858" t="s">
        <v>83</v>
      </c>
      <c r="H4858">
        <v>0</v>
      </c>
    </row>
    <row r="4859" spans="1:8" x14ac:dyDescent="0.25">
      <c r="A4859" t="s">
        <v>604</v>
      </c>
      <c r="B4859">
        <v>5</v>
      </c>
      <c r="C4859">
        <v>14</v>
      </c>
      <c r="D4859" t="s">
        <v>768</v>
      </c>
      <c r="E4859" t="s">
        <v>771</v>
      </c>
      <c r="F4859" t="s">
        <v>136</v>
      </c>
      <c r="G4859" t="s">
        <v>85</v>
      </c>
      <c r="H4859">
        <v>0</v>
      </c>
    </row>
    <row r="4860" spans="1:8" x14ac:dyDescent="0.25">
      <c r="A4860" t="s">
        <v>604</v>
      </c>
      <c r="B4860">
        <v>5</v>
      </c>
      <c r="C4860">
        <v>14</v>
      </c>
      <c r="D4860" t="s">
        <v>768</v>
      </c>
      <c r="E4860" t="s">
        <v>771</v>
      </c>
      <c r="F4860" t="s">
        <v>136</v>
      </c>
      <c r="G4860" t="s">
        <v>1000</v>
      </c>
      <c r="H4860">
        <v>1</v>
      </c>
    </row>
    <row r="4861" spans="1:8" x14ac:dyDescent="0.25">
      <c r="A4861" t="s">
        <v>604</v>
      </c>
      <c r="B4861">
        <v>5</v>
      </c>
      <c r="C4861">
        <v>14</v>
      </c>
      <c r="D4861" t="s">
        <v>768</v>
      </c>
      <c r="E4861" t="s">
        <v>771</v>
      </c>
      <c r="F4861" t="s">
        <v>136</v>
      </c>
      <c r="G4861" t="s">
        <v>81</v>
      </c>
      <c r="H4861">
        <v>0</v>
      </c>
    </row>
    <row r="4862" spans="1:8" x14ac:dyDescent="0.25">
      <c r="A4862" t="s">
        <v>604</v>
      </c>
      <c r="B4862">
        <v>5</v>
      </c>
      <c r="C4862">
        <v>14</v>
      </c>
      <c r="D4862" t="s">
        <v>768</v>
      </c>
      <c r="E4862" t="s">
        <v>771</v>
      </c>
      <c r="F4862" t="s">
        <v>153</v>
      </c>
      <c r="G4862" t="s">
        <v>1078</v>
      </c>
      <c r="H4862">
        <v>17</v>
      </c>
    </row>
    <row r="4863" spans="1:8" x14ac:dyDescent="0.25">
      <c r="A4863" t="s">
        <v>604</v>
      </c>
      <c r="B4863">
        <v>5</v>
      </c>
      <c r="C4863">
        <v>14</v>
      </c>
      <c r="D4863" t="s">
        <v>768</v>
      </c>
      <c r="E4863" t="s">
        <v>771</v>
      </c>
      <c r="F4863" t="s">
        <v>153</v>
      </c>
      <c r="G4863" t="s">
        <v>83</v>
      </c>
      <c r="H4863">
        <v>0</v>
      </c>
    </row>
    <row r="4864" spans="1:8" x14ac:dyDescent="0.25">
      <c r="A4864" t="s">
        <v>604</v>
      </c>
      <c r="B4864">
        <v>5</v>
      </c>
      <c r="C4864">
        <v>14</v>
      </c>
      <c r="D4864" t="s">
        <v>768</v>
      </c>
      <c r="E4864" t="s">
        <v>771</v>
      </c>
      <c r="F4864" t="s">
        <v>153</v>
      </c>
      <c r="G4864" t="s">
        <v>1000</v>
      </c>
      <c r="H4864">
        <v>2</v>
      </c>
    </row>
    <row r="4865" spans="1:8" x14ac:dyDescent="0.25">
      <c r="A4865" t="s">
        <v>604</v>
      </c>
      <c r="B4865">
        <v>5</v>
      </c>
      <c r="C4865">
        <v>14</v>
      </c>
      <c r="D4865" t="s">
        <v>768</v>
      </c>
      <c r="E4865" t="s">
        <v>771</v>
      </c>
      <c r="F4865" t="s">
        <v>153</v>
      </c>
      <c r="G4865" t="s">
        <v>81</v>
      </c>
      <c r="H4865">
        <v>0</v>
      </c>
    </row>
    <row r="4866" spans="1:8" x14ac:dyDescent="0.25">
      <c r="A4866" t="s">
        <v>604</v>
      </c>
      <c r="B4866">
        <v>5</v>
      </c>
      <c r="C4866">
        <v>14</v>
      </c>
      <c r="D4866" t="s">
        <v>768</v>
      </c>
      <c r="E4866" t="s">
        <v>771</v>
      </c>
      <c r="F4866" t="s">
        <v>154</v>
      </c>
      <c r="G4866" t="s">
        <v>1078</v>
      </c>
      <c r="H4866">
        <v>1</v>
      </c>
    </row>
    <row r="4867" spans="1:8" x14ac:dyDescent="0.25">
      <c r="A4867" t="s">
        <v>604</v>
      </c>
      <c r="B4867">
        <v>5</v>
      </c>
      <c r="C4867">
        <v>14</v>
      </c>
      <c r="D4867" t="s">
        <v>768</v>
      </c>
      <c r="E4867" t="s">
        <v>771</v>
      </c>
      <c r="F4867" t="s">
        <v>154</v>
      </c>
      <c r="G4867" t="s">
        <v>1000</v>
      </c>
      <c r="H4867">
        <v>0</v>
      </c>
    </row>
    <row r="4868" spans="1:8" x14ac:dyDescent="0.25">
      <c r="A4868" t="s">
        <v>604</v>
      </c>
      <c r="B4868">
        <v>5</v>
      </c>
      <c r="C4868">
        <v>14</v>
      </c>
      <c r="D4868" t="s">
        <v>768</v>
      </c>
      <c r="E4868" t="s">
        <v>771</v>
      </c>
      <c r="F4868" t="s">
        <v>154</v>
      </c>
      <c r="G4868" t="s">
        <v>81</v>
      </c>
      <c r="H4868">
        <v>0</v>
      </c>
    </row>
    <row r="4869" spans="1:8" x14ac:dyDescent="0.25">
      <c r="A4869" t="s">
        <v>604</v>
      </c>
      <c r="B4869">
        <v>5</v>
      </c>
      <c r="C4869">
        <v>14</v>
      </c>
      <c r="D4869" t="s">
        <v>768</v>
      </c>
      <c r="E4869" t="s">
        <v>771</v>
      </c>
      <c r="F4869" t="s">
        <v>144</v>
      </c>
      <c r="G4869" t="s">
        <v>1078</v>
      </c>
      <c r="H4869">
        <v>0</v>
      </c>
    </row>
    <row r="4870" spans="1:8" x14ac:dyDescent="0.25">
      <c r="A4870" t="s">
        <v>604</v>
      </c>
      <c r="B4870">
        <v>5</v>
      </c>
      <c r="C4870">
        <v>14</v>
      </c>
      <c r="D4870" t="s">
        <v>768</v>
      </c>
      <c r="E4870" t="s">
        <v>771</v>
      </c>
      <c r="F4870" t="s">
        <v>144</v>
      </c>
      <c r="G4870" t="s">
        <v>1000</v>
      </c>
      <c r="H4870">
        <v>11</v>
      </c>
    </row>
    <row r="4871" spans="1:8" x14ac:dyDescent="0.25">
      <c r="A4871" t="s">
        <v>604</v>
      </c>
      <c r="B4871">
        <v>5</v>
      </c>
      <c r="C4871">
        <v>14</v>
      </c>
      <c r="D4871" t="s">
        <v>768</v>
      </c>
      <c r="E4871" t="s">
        <v>771</v>
      </c>
      <c r="F4871" t="s">
        <v>144</v>
      </c>
      <c r="G4871" t="s">
        <v>81</v>
      </c>
      <c r="H4871">
        <v>13</v>
      </c>
    </row>
    <row r="4872" spans="1:8" x14ac:dyDescent="0.25">
      <c r="A4872" t="s">
        <v>604</v>
      </c>
      <c r="B4872">
        <v>5</v>
      </c>
      <c r="C4872">
        <v>14</v>
      </c>
      <c r="D4872" t="s">
        <v>768</v>
      </c>
      <c r="E4872" t="s">
        <v>771</v>
      </c>
      <c r="F4872" t="s">
        <v>103</v>
      </c>
      <c r="G4872" t="s">
        <v>83</v>
      </c>
      <c r="H4872">
        <v>20</v>
      </c>
    </row>
    <row r="4873" spans="1:8" x14ac:dyDescent="0.25">
      <c r="A4873" t="s">
        <v>604</v>
      </c>
      <c r="B4873">
        <v>5</v>
      </c>
      <c r="C4873">
        <v>14</v>
      </c>
      <c r="D4873" t="s">
        <v>768</v>
      </c>
      <c r="E4873" t="s">
        <v>771</v>
      </c>
      <c r="F4873" t="s">
        <v>103</v>
      </c>
      <c r="G4873" t="s">
        <v>1000</v>
      </c>
      <c r="H4873">
        <v>0</v>
      </c>
    </row>
    <row r="4874" spans="1:8" x14ac:dyDescent="0.25">
      <c r="A4874" t="s">
        <v>604</v>
      </c>
      <c r="B4874">
        <v>5</v>
      </c>
      <c r="C4874">
        <v>14</v>
      </c>
      <c r="D4874" t="s">
        <v>768</v>
      </c>
      <c r="E4874" t="s">
        <v>771</v>
      </c>
      <c r="F4874" t="s">
        <v>111</v>
      </c>
      <c r="G4874" t="s">
        <v>83</v>
      </c>
      <c r="H4874">
        <v>0</v>
      </c>
    </row>
    <row r="4875" spans="1:8" x14ac:dyDescent="0.25">
      <c r="A4875" t="s">
        <v>604</v>
      </c>
      <c r="B4875">
        <v>5</v>
      </c>
      <c r="C4875">
        <v>14</v>
      </c>
      <c r="D4875" t="s">
        <v>768</v>
      </c>
      <c r="E4875" t="s">
        <v>771</v>
      </c>
      <c r="F4875" t="s">
        <v>170</v>
      </c>
      <c r="G4875" t="s">
        <v>1078</v>
      </c>
      <c r="H4875">
        <v>0</v>
      </c>
    </row>
    <row r="4876" spans="1:8" x14ac:dyDescent="0.25">
      <c r="A4876" t="s">
        <v>604</v>
      </c>
      <c r="B4876">
        <v>5</v>
      </c>
      <c r="C4876">
        <v>14</v>
      </c>
      <c r="D4876" t="s">
        <v>768</v>
      </c>
      <c r="E4876" t="s">
        <v>771</v>
      </c>
      <c r="F4876" t="s">
        <v>170</v>
      </c>
      <c r="G4876" t="s">
        <v>83</v>
      </c>
      <c r="H4876">
        <v>1</v>
      </c>
    </row>
    <row r="4877" spans="1:8" x14ac:dyDescent="0.25">
      <c r="A4877" t="s">
        <v>604</v>
      </c>
      <c r="B4877">
        <v>5</v>
      </c>
      <c r="C4877">
        <v>14</v>
      </c>
      <c r="D4877" t="s">
        <v>768</v>
      </c>
      <c r="E4877" t="s">
        <v>771</v>
      </c>
      <c r="F4877" t="s">
        <v>170</v>
      </c>
      <c r="G4877" t="s">
        <v>85</v>
      </c>
      <c r="H4877">
        <v>0</v>
      </c>
    </row>
    <row r="4878" spans="1:8" x14ac:dyDescent="0.25">
      <c r="A4878" t="s">
        <v>604</v>
      </c>
      <c r="B4878">
        <v>5</v>
      </c>
      <c r="C4878">
        <v>14</v>
      </c>
      <c r="D4878" t="s">
        <v>768</v>
      </c>
      <c r="E4878" t="s">
        <v>771</v>
      </c>
      <c r="F4878" t="s">
        <v>170</v>
      </c>
      <c r="G4878" t="s">
        <v>87</v>
      </c>
      <c r="H4878">
        <v>0</v>
      </c>
    </row>
    <row r="4879" spans="1:8" x14ac:dyDescent="0.25">
      <c r="A4879" t="s">
        <v>604</v>
      </c>
      <c r="B4879">
        <v>5</v>
      </c>
      <c r="C4879">
        <v>14</v>
      </c>
      <c r="D4879" t="s">
        <v>768</v>
      </c>
      <c r="E4879" t="s">
        <v>771</v>
      </c>
      <c r="F4879" t="s">
        <v>170</v>
      </c>
      <c r="G4879" t="s">
        <v>1000</v>
      </c>
      <c r="H4879">
        <v>0</v>
      </c>
    </row>
    <row r="4880" spans="1:8" x14ac:dyDescent="0.25">
      <c r="A4880" t="s">
        <v>604</v>
      </c>
      <c r="B4880">
        <v>5</v>
      </c>
      <c r="C4880">
        <v>14</v>
      </c>
      <c r="D4880" t="s">
        <v>768</v>
      </c>
      <c r="E4880" t="s">
        <v>771</v>
      </c>
      <c r="F4880" t="s">
        <v>170</v>
      </c>
      <c r="G4880" t="s">
        <v>81</v>
      </c>
      <c r="H4880">
        <v>0</v>
      </c>
    </row>
    <row r="4881" spans="1:8" x14ac:dyDescent="0.25">
      <c r="A4881" t="s">
        <v>604</v>
      </c>
      <c r="B4881">
        <v>5</v>
      </c>
      <c r="C4881">
        <v>14</v>
      </c>
      <c r="D4881" t="s">
        <v>768</v>
      </c>
      <c r="E4881" t="s">
        <v>771</v>
      </c>
      <c r="F4881" t="s">
        <v>162</v>
      </c>
      <c r="G4881" t="s">
        <v>1078</v>
      </c>
      <c r="H4881">
        <v>3</v>
      </c>
    </row>
    <row r="4882" spans="1:8" x14ac:dyDescent="0.25">
      <c r="A4882" t="s">
        <v>604</v>
      </c>
      <c r="B4882">
        <v>5</v>
      </c>
      <c r="C4882">
        <v>14</v>
      </c>
      <c r="D4882" t="s">
        <v>768</v>
      </c>
      <c r="E4882" t="s">
        <v>771</v>
      </c>
      <c r="F4882" t="s">
        <v>162</v>
      </c>
      <c r="G4882" t="s">
        <v>1000</v>
      </c>
      <c r="H4882">
        <v>0</v>
      </c>
    </row>
    <row r="4883" spans="1:8" x14ac:dyDescent="0.25">
      <c r="A4883" t="s">
        <v>604</v>
      </c>
      <c r="B4883">
        <v>5</v>
      </c>
      <c r="C4883">
        <v>14</v>
      </c>
      <c r="D4883" t="s">
        <v>768</v>
      </c>
      <c r="E4883" t="s">
        <v>771</v>
      </c>
      <c r="F4883" t="s">
        <v>162</v>
      </c>
      <c r="G4883" t="s">
        <v>81</v>
      </c>
      <c r="H4883">
        <v>0</v>
      </c>
    </row>
    <row r="4884" spans="1:8" x14ac:dyDescent="0.25">
      <c r="A4884" t="s">
        <v>604</v>
      </c>
      <c r="B4884">
        <v>5</v>
      </c>
      <c r="C4884">
        <v>14</v>
      </c>
      <c r="D4884" t="s">
        <v>768</v>
      </c>
      <c r="E4884" t="s">
        <v>771</v>
      </c>
      <c r="F4884" t="s">
        <v>95</v>
      </c>
      <c r="G4884" t="s">
        <v>1000</v>
      </c>
      <c r="H4884">
        <v>0</v>
      </c>
    </row>
    <row r="4885" spans="1:8" x14ac:dyDescent="0.25">
      <c r="A4885" t="s">
        <v>604</v>
      </c>
      <c r="B4885">
        <v>5</v>
      </c>
      <c r="C4885">
        <v>14</v>
      </c>
      <c r="D4885" t="s">
        <v>768</v>
      </c>
      <c r="E4885" t="s">
        <v>771</v>
      </c>
      <c r="F4885" t="s">
        <v>789</v>
      </c>
      <c r="G4885" t="s">
        <v>83</v>
      </c>
      <c r="H4885">
        <v>0</v>
      </c>
    </row>
    <row r="4886" spans="1:8" x14ac:dyDescent="0.25">
      <c r="A4886" t="s">
        <v>604</v>
      </c>
      <c r="B4886">
        <v>5</v>
      </c>
      <c r="C4886">
        <v>14</v>
      </c>
      <c r="D4886" t="s">
        <v>768</v>
      </c>
      <c r="E4886" t="s">
        <v>771</v>
      </c>
      <c r="F4886" t="s">
        <v>789</v>
      </c>
      <c r="G4886" t="s">
        <v>1000</v>
      </c>
      <c r="H4886">
        <v>5</v>
      </c>
    </row>
    <row r="4887" spans="1:8" x14ac:dyDescent="0.25">
      <c r="A4887" t="s">
        <v>604</v>
      </c>
      <c r="B4887">
        <v>5</v>
      </c>
      <c r="C4887">
        <v>14</v>
      </c>
      <c r="D4887" t="s">
        <v>768</v>
      </c>
      <c r="E4887" t="s">
        <v>771</v>
      </c>
      <c r="F4887" t="s">
        <v>789</v>
      </c>
      <c r="G4887" t="s">
        <v>81</v>
      </c>
      <c r="H4887">
        <v>0</v>
      </c>
    </row>
    <row r="4888" spans="1:8" x14ac:dyDescent="0.25">
      <c r="A4888" t="s">
        <v>604</v>
      </c>
      <c r="B4888">
        <v>5</v>
      </c>
      <c r="C4888">
        <v>14</v>
      </c>
      <c r="D4888" t="s">
        <v>768</v>
      </c>
      <c r="E4888" t="s">
        <v>771</v>
      </c>
      <c r="F4888" t="s">
        <v>806</v>
      </c>
      <c r="G4888" t="s">
        <v>93</v>
      </c>
      <c r="H4888">
        <v>0</v>
      </c>
    </row>
    <row r="4889" spans="1:8" x14ac:dyDescent="0.25">
      <c r="A4889" t="s">
        <v>604</v>
      </c>
      <c r="B4889">
        <v>5</v>
      </c>
      <c r="C4889">
        <v>14</v>
      </c>
      <c r="D4889" t="s">
        <v>768</v>
      </c>
      <c r="E4889" t="s">
        <v>771</v>
      </c>
      <c r="F4889" t="s">
        <v>128</v>
      </c>
      <c r="G4889" t="s">
        <v>1078</v>
      </c>
      <c r="H4889">
        <v>0</v>
      </c>
    </row>
    <row r="4890" spans="1:8" x14ac:dyDescent="0.25">
      <c r="A4890" t="s">
        <v>604</v>
      </c>
      <c r="B4890">
        <v>5</v>
      </c>
      <c r="C4890">
        <v>14</v>
      </c>
      <c r="D4890" t="s">
        <v>768</v>
      </c>
      <c r="E4890" t="s">
        <v>771</v>
      </c>
      <c r="F4890" t="s">
        <v>128</v>
      </c>
      <c r="G4890" t="s">
        <v>83</v>
      </c>
      <c r="H4890">
        <v>0</v>
      </c>
    </row>
    <row r="4891" spans="1:8" x14ac:dyDescent="0.25">
      <c r="A4891" t="s">
        <v>604</v>
      </c>
      <c r="B4891">
        <v>5</v>
      </c>
      <c r="C4891">
        <v>14</v>
      </c>
      <c r="D4891" t="s">
        <v>768</v>
      </c>
      <c r="E4891" t="s">
        <v>771</v>
      </c>
      <c r="F4891" t="s">
        <v>128</v>
      </c>
      <c r="G4891" t="s">
        <v>1000</v>
      </c>
      <c r="H4891">
        <v>0</v>
      </c>
    </row>
    <row r="4892" spans="1:8" x14ac:dyDescent="0.25">
      <c r="A4892" t="s">
        <v>604</v>
      </c>
      <c r="B4892">
        <v>5</v>
      </c>
      <c r="C4892">
        <v>14</v>
      </c>
      <c r="D4892" t="s">
        <v>768</v>
      </c>
      <c r="E4892" t="s">
        <v>771</v>
      </c>
      <c r="F4892" t="s">
        <v>128</v>
      </c>
      <c r="G4892" t="s">
        <v>81</v>
      </c>
      <c r="H4892">
        <v>0</v>
      </c>
    </row>
    <row r="4893" spans="1:8" x14ac:dyDescent="0.25">
      <c r="A4893" t="s">
        <v>604</v>
      </c>
      <c r="B4893">
        <v>5</v>
      </c>
      <c r="C4893">
        <v>14</v>
      </c>
      <c r="D4893" t="s">
        <v>768</v>
      </c>
      <c r="E4893" t="s">
        <v>771</v>
      </c>
      <c r="F4893" t="s">
        <v>77</v>
      </c>
      <c r="G4893" t="s">
        <v>1078</v>
      </c>
      <c r="H4893">
        <v>0</v>
      </c>
    </row>
    <row r="4894" spans="1:8" x14ac:dyDescent="0.25">
      <c r="A4894" t="s">
        <v>604</v>
      </c>
      <c r="B4894">
        <v>5</v>
      </c>
      <c r="C4894">
        <v>14</v>
      </c>
      <c r="D4894" t="s">
        <v>768</v>
      </c>
      <c r="E4894" t="s">
        <v>771</v>
      </c>
      <c r="F4894" t="s">
        <v>77</v>
      </c>
      <c r="G4894" t="s">
        <v>1000</v>
      </c>
      <c r="H4894">
        <v>4</v>
      </c>
    </row>
    <row r="4895" spans="1:8" x14ac:dyDescent="0.25">
      <c r="A4895" t="s">
        <v>604</v>
      </c>
      <c r="B4895">
        <v>5</v>
      </c>
      <c r="C4895">
        <v>14</v>
      </c>
      <c r="D4895" t="s">
        <v>768</v>
      </c>
      <c r="E4895" t="s">
        <v>771</v>
      </c>
      <c r="F4895" t="s">
        <v>77</v>
      </c>
      <c r="G4895" t="s">
        <v>81</v>
      </c>
      <c r="H4895">
        <v>0</v>
      </c>
    </row>
    <row r="4896" spans="1:8" x14ac:dyDescent="0.25">
      <c r="A4896" t="s">
        <v>604</v>
      </c>
      <c r="B4896">
        <v>5</v>
      </c>
      <c r="C4896">
        <v>14</v>
      </c>
      <c r="D4896" t="s">
        <v>768</v>
      </c>
      <c r="E4896" t="s">
        <v>771</v>
      </c>
      <c r="F4896" t="s">
        <v>119</v>
      </c>
      <c r="G4896" t="s">
        <v>1078</v>
      </c>
      <c r="H4896">
        <v>2</v>
      </c>
    </row>
    <row r="4897" spans="1:8" x14ac:dyDescent="0.25">
      <c r="A4897" t="s">
        <v>604</v>
      </c>
      <c r="B4897">
        <v>5</v>
      </c>
      <c r="C4897">
        <v>14</v>
      </c>
      <c r="D4897" t="s">
        <v>768</v>
      </c>
      <c r="E4897" t="s">
        <v>771</v>
      </c>
      <c r="F4897" t="s">
        <v>119</v>
      </c>
      <c r="G4897" t="s">
        <v>1000</v>
      </c>
      <c r="H4897">
        <v>0</v>
      </c>
    </row>
    <row r="4898" spans="1:8" x14ac:dyDescent="0.25">
      <c r="A4898" t="s">
        <v>604</v>
      </c>
      <c r="B4898">
        <v>5</v>
      </c>
      <c r="C4898">
        <v>14</v>
      </c>
      <c r="D4898" t="s">
        <v>768</v>
      </c>
      <c r="E4898" t="s">
        <v>771</v>
      </c>
      <c r="F4898" t="s">
        <v>119</v>
      </c>
      <c r="G4898" t="s">
        <v>81</v>
      </c>
      <c r="H4898">
        <v>0</v>
      </c>
    </row>
    <row r="4899" spans="1:8" x14ac:dyDescent="0.25">
      <c r="A4899" t="s">
        <v>604</v>
      </c>
      <c r="B4899">
        <v>5</v>
      </c>
      <c r="C4899">
        <v>14</v>
      </c>
      <c r="D4899" t="s">
        <v>768</v>
      </c>
      <c r="E4899" t="s">
        <v>771</v>
      </c>
      <c r="F4899" t="s">
        <v>120</v>
      </c>
      <c r="G4899" t="s">
        <v>83</v>
      </c>
      <c r="H4899">
        <v>0</v>
      </c>
    </row>
    <row r="4900" spans="1:8" x14ac:dyDescent="0.25">
      <c r="A4900" t="s">
        <v>604</v>
      </c>
      <c r="B4900">
        <v>5</v>
      </c>
      <c r="C4900">
        <v>14</v>
      </c>
      <c r="D4900" t="s">
        <v>768</v>
      </c>
      <c r="E4900" t="s">
        <v>771</v>
      </c>
      <c r="F4900" t="s">
        <v>120</v>
      </c>
      <c r="G4900" t="s">
        <v>1000</v>
      </c>
      <c r="H4900">
        <v>2</v>
      </c>
    </row>
    <row r="4901" spans="1:8" x14ac:dyDescent="0.25">
      <c r="A4901" t="s">
        <v>604</v>
      </c>
      <c r="B4901">
        <v>5</v>
      </c>
      <c r="C4901">
        <v>14</v>
      </c>
      <c r="D4901" t="s">
        <v>768</v>
      </c>
      <c r="E4901" t="s">
        <v>771</v>
      </c>
      <c r="F4901" t="s">
        <v>120</v>
      </c>
      <c r="G4901" t="s">
        <v>81</v>
      </c>
      <c r="H4901">
        <v>0</v>
      </c>
    </row>
    <row r="4902" spans="1:8" x14ac:dyDescent="0.25">
      <c r="A4902" t="s">
        <v>604</v>
      </c>
      <c r="B4902">
        <v>5</v>
      </c>
      <c r="C4902">
        <v>14</v>
      </c>
      <c r="D4902" t="s">
        <v>768</v>
      </c>
      <c r="E4902" t="s">
        <v>771</v>
      </c>
      <c r="F4902" t="s">
        <v>152</v>
      </c>
      <c r="G4902" t="s">
        <v>1078</v>
      </c>
      <c r="H4902">
        <v>2</v>
      </c>
    </row>
    <row r="4903" spans="1:8" x14ac:dyDescent="0.25">
      <c r="A4903" t="s">
        <v>604</v>
      </c>
      <c r="B4903">
        <v>5</v>
      </c>
      <c r="C4903">
        <v>14</v>
      </c>
      <c r="D4903" t="s">
        <v>768</v>
      </c>
      <c r="E4903" t="s">
        <v>771</v>
      </c>
      <c r="F4903" t="s">
        <v>152</v>
      </c>
      <c r="G4903" t="s">
        <v>1000</v>
      </c>
      <c r="H4903">
        <v>0</v>
      </c>
    </row>
    <row r="4904" spans="1:8" x14ac:dyDescent="0.25">
      <c r="A4904" t="s">
        <v>604</v>
      </c>
      <c r="B4904">
        <v>5</v>
      </c>
      <c r="C4904">
        <v>14</v>
      </c>
      <c r="D4904" t="s">
        <v>768</v>
      </c>
      <c r="E4904" t="s">
        <v>771</v>
      </c>
      <c r="F4904" t="s">
        <v>790</v>
      </c>
      <c r="G4904" t="s">
        <v>1078</v>
      </c>
      <c r="H4904">
        <v>0</v>
      </c>
    </row>
    <row r="4905" spans="1:8" x14ac:dyDescent="0.25">
      <c r="A4905" t="s">
        <v>604</v>
      </c>
      <c r="B4905">
        <v>5</v>
      </c>
      <c r="C4905">
        <v>14</v>
      </c>
      <c r="D4905" t="s">
        <v>768</v>
      </c>
      <c r="E4905" t="s">
        <v>771</v>
      </c>
      <c r="F4905" t="s">
        <v>790</v>
      </c>
      <c r="G4905" t="s">
        <v>83</v>
      </c>
      <c r="H4905">
        <v>0</v>
      </c>
    </row>
    <row r="4906" spans="1:8" x14ac:dyDescent="0.25">
      <c r="A4906" t="s">
        <v>604</v>
      </c>
      <c r="B4906">
        <v>5</v>
      </c>
      <c r="C4906">
        <v>14</v>
      </c>
      <c r="D4906" t="s">
        <v>768</v>
      </c>
      <c r="E4906" t="s">
        <v>771</v>
      </c>
      <c r="F4906" t="s">
        <v>790</v>
      </c>
      <c r="G4906" t="s">
        <v>1000</v>
      </c>
      <c r="H4906">
        <v>115</v>
      </c>
    </row>
    <row r="4907" spans="1:8" x14ac:dyDescent="0.25">
      <c r="A4907" t="s">
        <v>604</v>
      </c>
      <c r="B4907">
        <v>5</v>
      </c>
      <c r="C4907">
        <v>14</v>
      </c>
      <c r="D4907" t="s">
        <v>768</v>
      </c>
      <c r="E4907" t="s">
        <v>771</v>
      </c>
      <c r="F4907" t="s">
        <v>790</v>
      </c>
      <c r="G4907" t="s">
        <v>81</v>
      </c>
      <c r="H4907">
        <v>9</v>
      </c>
    </row>
    <row r="4908" spans="1:8" x14ac:dyDescent="0.25">
      <c r="A4908" t="s">
        <v>604</v>
      </c>
      <c r="B4908">
        <v>5</v>
      </c>
      <c r="C4908">
        <v>14</v>
      </c>
      <c r="D4908" t="s">
        <v>768</v>
      </c>
      <c r="E4908" t="s">
        <v>772</v>
      </c>
      <c r="F4908" t="s">
        <v>136</v>
      </c>
      <c r="G4908" t="s">
        <v>1078</v>
      </c>
      <c r="H4908">
        <v>2</v>
      </c>
    </row>
    <row r="4909" spans="1:8" x14ac:dyDescent="0.25">
      <c r="A4909" t="s">
        <v>604</v>
      </c>
      <c r="B4909">
        <v>5</v>
      </c>
      <c r="C4909">
        <v>14</v>
      </c>
      <c r="D4909" t="s">
        <v>768</v>
      </c>
      <c r="E4909" t="s">
        <v>772</v>
      </c>
      <c r="F4909" t="s">
        <v>136</v>
      </c>
      <c r="G4909" t="s">
        <v>83</v>
      </c>
      <c r="H4909">
        <v>0</v>
      </c>
    </row>
    <row r="4910" spans="1:8" x14ac:dyDescent="0.25">
      <c r="A4910" t="s">
        <v>604</v>
      </c>
      <c r="B4910">
        <v>5</v>
      </c>
      <c r="C4910">
        <v>14</v>
      </c>
      <c r="D4910" t="s">
        <v>768</v>
      </c>
      <c r="E4910" t="s">
        <v>772</v>
      </c>
      <c r="F4910" t="s">
        <v>136</v>
      </c>
      <c r="G4910" t="s">
        <v>85</v>
      </c>
      <c r="H4910">
        <v>0</v>
      </c>
    </row>
    <row r="4911" spans="1:8" x14ac:dyDescent="0.25">
      <c r="A4911" t="s">
        <v>604</v>
      </c>
      <c r="B4911">
        <v>5</v>
      </c>
      <c r="C4911">
        <v>14</v>
      </c>
      <c r="D4911" t="s">
        <v>768</v>
      </c>
      <c r="E4911" t="s">
        <v>772</v>
      </c>
      <c r="F4911" t="s">
        <v>136</v>
      </c>
      <c r="G4911" t="s">
        <v>1000</v>
      </c>
      <c r="H4911">
        <v>0</v>
      </c>
    </row>
    <row r="4912" spans="1:8" x14ac:dyDescent="0.25">
      <c r="A4912" t="s">
        <v>604</v>
      </c>
      <c r="B4912">
        <v>5</v>
      </c>
      <c r="C4912">
        <v>14</v>
      </c>
      <c r="D4912" t="s">
        <v>768</v>
      </c>
      <c r="E4912" t="s">
        <v>772</v>
      </c>
      <c r="F4912" t="s">
        <v>136</v>
      </c>
      <c r="G4912" t="s">
        <v>81</v>
      </c>
      <c r="H4912">
        <v>1</v>
      </c>
    </row>
    <row r="4913" spans="1:8" x14ac:dyDescent="0.25">
      <c r="A4913" t="s">
        <v>604</v>
      </c>
      <c r="B4913">
        <v>5</v>
      </c>
      <c r="C4913">
        <v>14</v>
      </c>
      <c r="D4913" t="s">
        <v>768</v>
      </c>
      <c r="E4913" t="s">
        <v>772</v>
      </c>
      <c r="F4913" t="s">
        <v>153</v>
      </c>
      <c r="G4913" t="s">
        <v>1078</v>
      </c>
      <c r="H4913">
        <v>19</v>
      </c>
    </row>
    <row r="4914" spans="1:8" x14ac:dyDescent="0.25">
      <c r="A4914" t="s">
        <v>604</v>
      </c>
      <c r="B4914">
        <v>5</v>
      </c>
      <c r="C4914">
        <v>14</v>
      </c>
      <c r="D4914" t="s">
        <v>768</v>
      </c>
      <c r="E4914" t="s">
        <v>772</v>
      </c>
      <c r="F4914" t="s">
        <v>153</v>
      </c>
      <c r="G4914" t="s">
        <v>83</v>
      </c>
      <c r="H4914">
        <v>0</v>
      </c>
    </row>
    <row r="4915" spans="1:8" x14ac:dyDescent="0.25">
      <c r="A4915" t="s">
        <v>604</v>
      </c>
      <c r="B4915">
        <v>5</v>
      </c>
      <c r="C4915">
        <v>14</v>
      </c>
      <c r="D4915" t="s">
        <v>768</v>
      </c>
      <c r="E4915" t="s">
        <v>772</v>
      </c>
      <c r="F4915" t="s">
        <v>153</v>
      </c>
      <c r="G4915" t="s">
        <v>1000</v>
      </c>
      <c r="H4915">
        <v>1</v>
      </c>
    </row>
    <row r="4916" spans="1:8" x14ac:dyDescent="0.25">
      <c r="A4916" t="s">
        <v>604</v>
      </c>
      <c r="B4916">
        <v>5</v>
      </c>
      <c r="C4916">
        <v>14</v>
      </c>
      <c r="D4916" t="s">
        <v>768</v>
      </c>
      <c r="E4916" t="s">
        <v>772</v>
      </c>
      <c r="F4916" t="s">
        <v>153</v>
      </c>
      <c r="G4916" t="s">
        <v>81</v>
      </c>
      <c r="H4916">
        <v>0</v>
      </c>
    </row>
    <row r="4917" spans="1:8" x14ac:dyDescent="0.25">
      <c r="A4917" t="s">
        <v>604</v>
      </c>
      <c r="B4917">
        <v>5</v>
      </c>
      <c r="C4917">
        <v>14</v>
      </c>
      <c r="D4917" t="s">
        <v>768</v>
      </c>
      <c r="E4917" t="s">
        <v>772</v>
      </c>
      <c r="F4917" t="s">
        <v>154</v>
      </c>
      <c r="G4917" t="s">
        <v>1078</v>
      </c>
      <c r="H4917">
        <v>57</v>
      </c>
    </row>
    <row r="4918" spans="1:8" x14ac:dyDescent="0.25">
      <c r="A4918" t="s">
        <v>604</v>
      </c>
      <c r="B4918">
        <v>5</v>
      </c>
      <c r="C4918">
        <v>14</v>
      </c>
      <c r="D4918" t="s">
        <v>768</v>
      </c>
      <c r="E4918" t="s">
        <v>772</v>
      </c>
      <c r="F4918" t="s">
        <v>154</v>
      </c>
      <c r="G4918" t="s">
        <v>1000</v>
      </c>
      <c r="H4918">
        <v>1</v>
      </c>
    </row>
    <row r="4919" spans="1:8" x14ac:dyDescent="0.25">
      <c r="A4919" t="s">
        <v>604</v>
      </c>
      <c r="B4919">
        <v>5</v>
      </c>
      <c r="C4919">
        <v>14</v>
      </c>
      <c r="D4919" t="s">
        <v>768</v>
      </c>
      <c r="E4919" t="s">
        <v>772</v>
      </c>
      <c r="F4919" t="s">
        <v>154</v>
      </c>
      <c r="G4919" t="s">
        <v>81</v>
      </c>
      <c r="H4919">
        <v>0</v>
      </c>
    </row>
    <row r="4920" spans="1:8" x14ac:dyDescent="0.25">
      <c r="A4920" t="s">
        <v>604</v>
      </c>
      <c r="B4920">
        <v>5</v>
      </c>
      <c r="C4920">
        <v>14</v>
      </c>
      <c r="D4920" t="s">
        <v>768</v>
      </c>
      <c r="E4920" t="s">
        <v>772</v>
      </c>
      <c r="F4920" t="s">
        <v>144</v>
      </c>
      <c r="G4920" t="s">
        <v>1078</v>
      </c>
      <c r="H4920">
        <v>1</v>
      </c>
    </row>
    <row r="4921" spans="1:8" x14ac:dyDescent="0.25">
      <c r="A4921" t="s">
        <v>604</v>
      </c>
      <c r="B4921">
        <v>5</v>
      </c>
      <c r="C4921">
        <v>14</v>
      </c>
      <c r="D4921" t="s">
        <v>768</v>
      </c>
      <c r="E4921" t="s">
        <v>772</v>
      </c>
      <c r="F4921" t="s">
        <v>144</v>
      </c>
      <c r="G4921" t="s">
        <v>1000</v>
      </c>
      <c r="H4921">
        <v>3</v>
      </c>
    </row>
    <row r="4922" spans="1:8" x14ac:dyDescent="0.25">
      <c r="A4922" t="s">
        <v>604</v>
      </c>
      <c r="B4922">
        <v>5</v>
      </c>
      <c r="C4922">
        <v>14</v>
      </c>
      <c r="D4922" t="s">
        <v>768</v>
      </c>
      <c r="E4922" t="s">
        <v>772</v>
      </c>
      <c r="F4922" t="s">
        <v>144</v>
      </c>
      <c r="G4922" t="s">
        <v>81</v>
      </c>
      <c r="H4922">
        <v>1</v>
      </c>
    </row>
    <row r="4923" spans="1:8" x14ac:dyDescent="0.25">
      <c r="A4923" t="s">
        <v>604</v>
      </c>
      <c r="B4923">
        <v>5</v>
      </c>
      <c r="C4923">
        <v>14</v>
      </c>
      <c r="D4923" t="s">
        <v>768</v>
      </c>
      <c r="E4923" t="s">
        <v>772</v>
      </c>
      <c r="F4923" t="s">
        <v>103</v>
      </c>
      <c r="G4923" t="s">
        <v>83</v>
      </c>
      <c r="H4923">
        <v>0</v>
      </c>
    </row>
    <row r="4924" spans="1:8" x14ac:dyDescent="0.25">
      <c r="A4924" t="s">
        <v>604</v>
      </c>
      <c r="B4924">
        <v>5</v>
      </c>
      <c r="C4924">
        <v>14</v>
      </c>
      <c r="D4924" t="s">
        <v>768</v>
      </c>
      <c r="E4924" t="s">
        <v>772</v>
      </c>
      <c r="F4924" t="s">
        <v>103</v>
      </c>
      <c r="G4924" t="s">
        <v>1000</v>
      </c>
      <c r="H4924">
        <v>0</v>
      </c>
    </row>
    <row r="4925" spans="1:8" x14ac:dyDescent="0.25">
      <c r="A4925" t="s">
        <v>604</v>
      </c>
      <c r="B4925">
        <v>5</v>
      </c>
      <c r="C4925">
        <v>14</v>
      </c>
      <c r="D4925" t="s">
        <v>768</v>
      </c>
      <c r="E4925" t="s">
        <v>772</v>
      </c>
      <c r="F4925" t="s">
        <v>111</v>
      </c>
      <c r="G4925" t="s">
        <v>83</v>
      </c>
      <c r="H4925">
        <v>0</v>
      </c>
    </row>
    <row r="4926" spans="1:8" x14ac:dyDescent="0.25">
      <c r="A4926" t="s">
        <v>604</v>
      </c>
      <c r="B4926">
        <v>5</v>
      </c>
      <c r="C4926">
        <v>14</v>
      </c>
      <c r="D4926" t="s">
        <v>768</v>
      </c>
      <c r="E4926" t="s">
        <v>772</v>
      </c>
      <c r="F4926" t="s">
        <v>170</v>
      </c>
      <c r="G4926" t="s">
        <v>1078</v>
      </c>
      <c r="H4926">
        <v>0</v>
      </c>
    </row>
    <row r="4927" spans="1:8" x14ac:dyDescent="0.25">
      <c r="A4927" t="s">
        <v>604</v>
      </c>
      <c r="B4927">
        <v>5</v>
      </c>
      <c r="C4927">
        <v>14</v>
      </c>
      <c r="D4927" t="s">
        <v>768</v>
      </c>
      <c r="E4927" t="s">
        <v>772</v>
      </c>
      <c r="F4927" t="s">
        <v>170</v>
      </c>
      <c r="G4927" t="s">
        <v>83</v>
      </c>
      <c r="H4927">
        <v>0</v>
      </c>
    </row>
    <row r="4928" spans="1:8" x14ac:dyDescent="0.25">
      <c r="A4928" t="s">
        <v>604</v>
      </c>
      <c r="B4928">
        <v>5</v>
      </c>
      <c r="C4928">
        <v>14</v>
      </c>
      <c r="D4928" t="s">
        <v>768</v>
      </c>
      <c r="E4928" t="s">
        <v>772</v>
      </c>
      <c r="F4928" t="s">
        <v>170</v>
      </c>
      <c r="G4928" t="s">
        <v>85</v>
      </c>
      <c r="H4928">
        <v>0</v>
      </c>
    </row>
    <row r="4929" spans="1:8" x14ac:dyDescent="0.25">
      <c r="A4929" t="s">
        <v>604</v>
      </c>
      <c r="B4929">
        <v>5</v>
      </c>
      <c r="C4929">
        <v>14</v>
      </c>
      <c r="D4929" t="s">
        <v>768</v>
      </c>
      <c r="E4929" t="s">
        <v>772</v>
      </c>
      <c r="F4929" t="s">
        <v>170</v>
      </c>
      <c r="G4929" t="s">
        <v>87</v>
      </c>
      <c r="H4929">
        <v>0</v>
      </c>
    </row>
    <row r="4930" spans="1:8" x14ac:dyDescent="0.25">
      <c r="A4930" t="s">
        <v>604</v>
      </c>
      <c r="B4930">
        <v>5</v>
      </c>
      <c r="C4930">
        <v>14</v>
      </c>
      <c r="D4930" t="s">
        <v>768</v>
      </c>
      <c r="E4930" t="s">
        <v>772</v>
      </c>
      <c r="F4930" t="s">
        <v>170</v>
      </c>
      <c r="G4930" t="s">
        <v>1000</v>
      </c>
      <c r="H4930">
        <v>1</v>
      </c>
    </row>
    <row r="4931" spans="1:8" x14ac:dyDescent="0.25">
      <c r="A4931" t="s">
        <v>604</v>
      </c>
      <c r="B4931">
        <v>5</v>
      </c>
      <c r="C4931">
        <v>14</v>
      </c>
      <c r="D4931" t="s">
        <v>768</v>
      </c>
      <c r="E4931" t="s">
        <v>772</v>
      </c>
      <c r="F4931" t="s">
        <v>170</v>
      </c>
      <c r="G4931" t="s">
        <v>81</v>
      </c>
      <c r="H4931">
        <v>0</v>
      </c>
    </row>
    <row r="4932" spans="1:8" x14ac:dyDescent="0.25">
      <c r="A4932" t="s">
        <v>604</v>
      </c>
      <c r="B4932">
        <v>5</v>
      </c>
      <c r="C4932">
        <v>14</v>
      </c>
      <c r="D4932" t="s">
        <v>768</v>
      </c>
      <c r="E4932" t="s">
        <v>772</v>
      </c>
      <c r="F4932" t="s">
        <v>162</v>
      </c>
      <c r="G4932" t="s">
        <v>1078</v>
      </c>
      <c r="H4932">
        <v>112</v>
      </c>
    </row>
    <row r="4933" spans="1:8" x14ac:dyDescent="0.25">
      <c r="A4933" t="s">
        <v>604</v>
      </c>
      <c r="B4933">
        <v>5</v>
      </c>
      <c r="C4933">
        <v>14</v>
      </c>
      <c r="D4933" t="s">
        <v>768</v>
      </c>
      <c r="E4933" t="s">
        <v>772</v>
      </c>
      <c r="F4933" t="s">
        <v>162</v>
      </c>
      <c r="G4933" t="s">
        <v>1000</v>
      </c>
      <c r="H4933">
        <v>3</v>
      </c>
    </row>
    <row r="4934" spans="1:8" x14ac:dyDescent="0.25">
      <c r="A4934" t="s">
        <v>604</v>
      </c>
      <c r="B4934">
        <v>5</v>
      </c>
      <c r="C4934">
        <v>14</v>
      </c>
      <c r="D4934" t="s">
        <v>768</v>
      </c>
      <c r="E4934" t="s">
        <v>772</v>
      </c>
      <c r="F4934" t="s">
        <v>162</v>
      </c>
      <c r="G4934" t="s">
        <v>81</v>
      </c>
      <c r="H4934">
        <v>0</v>
      </c>
    </row>
    <row r="4935" spans="1:8" x14ac:dyDescent="0.25">
      <c r="A4935" t="s">
        <v>604</v>
      </c>
      <c r="B4935">
        <v>5</v>
      </c>
      <c r="C4935">
        <v>14</v>
      </c>
      <c r="D4935" t="s">
        <v>768</v>
      </c>
      <c r="E4935" t="s">
        <v>772</v>
      </c>
      <c r="F4935" t="s">
        <v>95</v>
      </c>
      <c r="G4935" t="s">
        <v>1000</v>
      </c>
      <c r="H4935">
        <v>0</v>
      </c>
    </row>
    <row r="4936" spans="1:8" x14ac:dyDescent="0.25">
      <c r="A4936" t="s">
        <v>604</v>
      </c>
      <c r="B4936">
        <v>5</v>
      </c>
      <c r="C4936">
        <v>14</v>
      </c>
      <c r="D4936" t="s">
        <v>768</v>
      </c>
      <c r="E4936" t="s">
        <v>772</v>
      </c>
      <c r="F4936" t="s">
        <v>789</v>
      </c>
      <c r="G4936" t="s">
        <v>83</v>
      </c>
      <c r="H4936">
        <v>0</v>
      </c>
    </row>
    <row r="4937" spans="1:8" x14ac:dyDescent="0.25">
      <c r="A4937" t="s">
        <v>604</v>
      </c>
      <c r="B4937">
        <v>5</v>
      </c>
      <c r="C4937">
        <v>14</v>
      </c>
      <c r="D4937" t="s">
        <v>768</v>
      </c>
      <c r="E4937" t="s">
        <v>772</v>
      </c>
      <c r="F4937" t="s">
        <v>789</v>
      </c>
      <c r="G4937" t="s">
        <v>1000</v>
      </c>
      <c r="H4937">
        <v>0</v>
      </c>
    </row>
    <row r="4938" spans="1:8" x14ac:dyDescent="0.25">
      <c r="A4938" t="s">
        <v>604</v>
      </c>
      <c r="B4938">
        <v>5</v>
      </c>
      <c r="C4938">
        <v>14</v>
      </c>
      <c r="D4938" t="s">
        <v>768</v>
      </c>
      <c r="E4938" t="s">
        <v>772</v>
      </c>
      <c r="F4938" t="s">
        <v>789</v>
      </c>
      <c r="G4938" t="s">
        <v>81</v>
      </c>
      <c r="H4938">
        <v>0</v>
      </c>
    </row>
    <row r="4939" spans="1:8" x14ac:dyDescent="0.25">
      <c r="A4939" t="s">
        <v>604</v>
      </c>
      <c r="B4939">
        <v>5</v>
      </c>
      <c r="C4939">
        <v>14</v>
      </c>
      <c r="D4939" t="s">
        <v>768</v>
      </c>
      <c r="E4939" t="s">
        <v>772</v>
      </c>
      <c r="F4939" t="s">
        <v>806</v>
      </c>
      <c r="G4939" t="s">
        <v>93</v>
      </c>
      <c r="H4939">
        <v>0</v>
      </c>
    </row>
    <row r="4940" spans="1:8" x14ac:dyDescent="0.25">
      <c r="A4940" t="s">
        <v>604</v>
      </c>
      <c r="B4940">
        <v>5</v>
      </c>
      <c r="C4940">
        <v>14</v>
      </c>
      <c r="D4940" t="s">
        <v>768</v>
      </c>
      <c r="E4940" t="s">
        <v>772</v>
      </c>
      <c r="F4940" t="s">
        <v>128</v>
      </c>
      <c r="G4940" t="s">
        <v>1078</v>
      </c>
      <c r="H4940">
        <v>0</v>
      </c>
    </row>
    <row r="4941" spans="1:8" x14ac:dyDescent="0.25">
      <c r="A4941" t="s">
        <v>604</v>
      </c>
      <c r="B4941">
        <v>5</v>
      </c>
      <c r="C4941">
        <v>14</v>
      </c>
      <c r="D4941" t="s">
        <v>768</v>
      </c>
      <c r="E4941" t="s">
        <v>772</v>
      </c>
      <c r="F4941" t="s">
        <v>128</v>
      </c>
      <c r="G4941" t="s">
        <v>83</v>
      </c>
      <c r="H4941">
        <v>0</v>
      </c>
    </row>
    <row r="4942" spans="1:8" x14ac:dyDescent="0.25">
      <c r="A4942" t="s">
        <v>604</v>
      </c>
      <c r="B4942">
        <v>5</v>
      </c>
      <c r="C4942">
        <v>14</v>
      </c>
      <c r="D4942" t="s">
        <v>768</v>
      </c>
      <c r="E4942" t="s">
        <v>772</v>
      </c>
      <c r="F4942" t="s">
        <v>128</v>
      </c>
      <c r="G4942" t="s">
        <v>1000</v>
      </c>
      <c r="H4942">
        <v>0</v>
      </c>
    </row>
    <row r="4943" spans="1:8" x14ac:dyDescent="0.25">
      <c r="A4943" t="s">
        <v>604</v>
      </c>
      <c r="B4943">
        <v>5</v>
      </c>
      <c r="C4943">
        <v>14</v>
      </c>
      <c r="D4943" t="s">
        <v>768</v>
      </c>
      <c r="E4943" t="s">
        <v>772</v>
      </c>
      <c r="F4943" t="s">
        <v>128</v>
      </c>
      <c r="G4943" t="s">
        <v>81</v>
      </c>
      <c r="H4943">
        <v>0</v>
      </c>
    </row>
    <row r="4944" spans="1:8" x14ac:dyDescent="0.25">
      <c r="A4944" t="s">
        <v>604</v>
      </c>
      <c r="B4944">
        <v>5</v>
      </c>
      <c r="C4944">
        <v>14</v>
      </c>
      <c r="D4944" t="s">
        <v>768</v>
      </c>
      <c r="E4944" t="s">
        <v>772</v>
      </c>
      <c r="F4944" t="s">
        <v>77</v>
      </c>
      <c r="G4944" t="s">
        <v>1078</v>
      </c>
      <c r="H4944">
        <v>1</v>
      </c>
    </row>
    <row r="4945" spans="1:8" x14ac:dyDescent="0.25">
      <c r="A4945" t="s">
        <v>604</v>
      </c>
      <c r="B4945">
        <v>5</v>
      </c>
      <c r="C4945">
        <v>14</v>
      </c>
      <c r="D4945" t="s">
        <v>768</v>
      </c>
      <c r="E4945" t="s">
        <v>772</v>
      </c>
      <c r="F4945" t="s">
        <v>77</v>
      </c>
      <c r="G4945" t="s">
        <v>1000</v>
      </c>
      <c r="H4945">
        <v>0</v>
      </c>
    </row>
    <row r="4946" spans="1:8" x14ac:dyDescent="0.25">
      <c r="A4946" t="s">
        <v>604</v>
      </c>
      <c r="B4946">
        <v>5</v>
      </c>
      <c r="C4946">
        <v>14</v>
      </c>
      <c r="D4946" t="s">
        <v>768</v>
      </c>
      <c r="E4946" t="s">
        <v>772</v>
      </c>
      <c r="F4946" t="s">
        <v>77</v>
      </c>
      <c r="G4946" t="s">
        <v>81</v>
      </c>
      <c r="H4946">
        <v>0</v>
      </c>
    </row>
    <row r="4947" spans="1:8" x14ac:dyDescent="0.25">
      <c r="A4947" t="s">
        <v>604</v>
      </c>
      <c r="B4947">
        <v>5</v>
      </c>
      <c r="C4947">
        <v>14</v>
      </c>
      <c r="D4947" t="s">
        <v>768</v>
      </c>
      <c r="E4947" t="s">
        <v>772</v>
      </c>
      <c r="F4947" t="s">
        <v>119</v>
      </c>
      <c r="G4947" t="s">
        <v>1078</v>
      </c>
      <c r="H4947">
        <v>6</v>
      </c>
    </row>
    <row r="4948" spans="1:8" x14ac:dyDescent="0.25">
      <c r="A4948" t="s">
        <v>604</v>
      </c>
      <c r="B4948">
        <v>5</v>
      </c>
      <c r="C4948">
        <v>14</v>
      </c>
      <c r="D4948" t="s">
        <v>768</v>
      </c>
      <c r="E4948" t="s">
        <v>772</v>
      </c>
      <c r="F4948" t="s">
        <v>119</v>
      </c>
      <c r="G4948" t="s">
        <v>1000</v>
      </c>
      <c r="H4948">
        <v>0</v>
      </c>
    </row>
    <row r="4949" spans="1:8" x14ac:dyDescent="0.25">
      <c r="A4949" t="s">
        <v>604</v>
      </c>
      <c r="B4949">
        <v>5</v>
      </c>
      <c r="C4949">
        <v>14</v>
      </c>
      <c r="D4949" t="s">
        <v>768</v>
      </c>
      <c r="E4949" t="s">
        <v>772</v>
      </c>
      <c r="F4949" t="s">
        <v>119</v>
      </c>
      <c r="G4949" t="s">
        <v>81</v>
      </c>
      <c r="H4949">
        <v>0</v>
      </c>
    </row>
    <row r="4950" spans="1:8" x14ac:dyDescent="0.25">
      <c r="A4950" t="s">
        <v>604</v>
      </c>
      <c r="B4950">
        <v>5</v>
      </c>
      <c r="C4950">
        <v>14</v>
      </c>
      <c r="D4950" t="s">
        <v>768</v>
      </c>
      <c r="E4950" t="s">
        <v>772</v>
      </c>
      <c r="F4950" t="s">
        <v>120</v>
      </c>
      <c r="G4950" t="s">
        <v>83</v>
      </c>
      <c r="H4950">
        <v>0</v>
      </c>
    </row>
    <row r="4951" spans="1:8" x14ac:dyDescent="0.25">
      <c r="A4951" t="s">
        <v>604</v>
      </c>
      <c r="B4951">
        <v>5</v>
      </c>
      <c r="C4951">
        <v>14</v>
      </c>
      <c r="D4951" t="s">
        <v>768</v>
      </c>
      <c r="E4951" t="s">
        <v>772</v>
      </c>
      <c r="F4951" t="s">
        <v>120</v>
      </c>
      <c r="G4951" t="s">
        <v>1000</v>
      </c>
      <c r="H4951">
        <v>0</v>
      </c>
    </row>
    <row r="4952" spans="1:8" x14ac:dyDescent="0.25">
      <c r="A4952" t="s">
        <v>604</v>
      </c>
      <c r="B4952">
        <v>5</v>
      </c>
      <c r="C4952">
        <v>14</v>
      </c>
      <c r="D4952" t="s">
        <v>768</v>
      </c>
      <c r="E4952" t="s">
        <v>772</v>
      </c>
      <c r="F4952" t="s">
        <v>120</v>
      </c>
      <c r="G4952" t="s">
        <v>81</v>
      </c>
      <c r="H4952">
        <v>0</v>
      </c>
    </row>
    <row r="4953" spans="1:8" x14ac:dyDescent="0.25">
      <c r="A4953" t="s">
        <v>604</v>
      </c>
      <c r="B4953">
        <v>5</v>
      </c>
      <c r="C4953">
        <v>14</v>
      </c>
      <c r="D4953" t="s">
        <v>768</v>
      </c>
      <c r="E4953" t="s">
        <v>772</v>
      </c>
      <c r="F4953" t="s">
        <v>152</v>
      </c>
      <c r="G4953" t="s">
        <v>1078</v>
      </c>
      <c r="H4953">
        <v>0</v>
      </c>
    </row>
    <row r="4954" spans="1:8" x14ac:dyDescent="0.25">
      <c r="A4954" t="s">
        <v>604</v>
      </c>
      <c r="B4954">
        <v>5</v>
      </c>
      <c r="C4954">
        <v>14</v>
      </c>
      <c r="D4954" t="s">
        <v>768</v>
      </c>
      <c r="E4954" t="s">
        <v>772</v>
      </c>
      <c r="F4954" t="s">
        <v>152</v>
      </c>
      <c r="G4954" t="s">
        <v>1000</v>
      </c>
      <c r="H4954">
        <v>1</v>
      </c>
    </row>
    <row r="4955" spans="1:8" x14ac:dyDescent="0.25">
      <c r="A4955" t="s">
        <v>604</v>
      </c>
      <c r="B4955">
        <v>5</v>
      </c>
      <c r="C4955">
        <v>14</v>
      </c>
      <c r="D4955" t="s">
        <v>768</v>
      </c>
      <c r="E4955" t="s">
        <v>772</v>
      </c>
      <c r="F4955" t="s">
        <v>790</v>
      </c>
      <c r="G4955" t="s">
        <v>1078</v>
      </c>
      <c r="H4955">
        <v>6</v>
      </c>
    </row>
    <row r="4956" spans="1:8" x14ac:dyDescent="0.25">
      <c r="A4956" t="s">
        <v>604</v>
      </c>
      <c r="B4956">
        <v>5</v>
      </c>
      <c r="C4956">
        <v>14</v>
      </c>
      <c r="D4956" t="s">
        <v>768</v>
      </c>
      <c r="E4956" t="s">
        <v>772</v>
      </c>
      <c r="F4956" t="s">
        <v>790</v>
      </c>
      <c r="G4956" t="s">
        <v>83</v>
      </c>
      <c r="H4956">
        <v>0</v>
      </c>
    </row>
    <row r="4957" spans="1:8" x14ac:dyDescent="0.25">
      <c r="A4957" t="s">
        <v>604</v>
      </c>
      <c r="B4957">
        <v>5</v>
      </c>
      <c r="C4957">
        <v>14</v>
      </c>
      <c r="D4957" t="s">
        <v>768</v>
      </c>
      <c r="E4957" t="s">
        <v>772</v>
      </c>
      <c r="F4957" t="s">
        <v>790</v>
      </c>
      <c r="G4957" t="s">
        <v>1000</v>
      </c>
      <c r="H4957">
        <v>13</v>
      </c>
    </row>
    <row r="4958" spans="1:8" x14ac:dyDescent="0.25">
      <c r="A4958" t="s">
        <v>604</v>
      </c>
      <c r="B4958">
        <v>5</v>
      </c>
      <c r="C4958">
        <v>14</v>
      </c>
      <c r="D4958" t="s">
        <v>768</v>
      </c>
      <c r="E4958" t="s">
        <v>772</v>
      </c>
      <c r="F4958" t="s">
        <v>790</v>
      </c>
      <c r="G4958" t="s">
        <v>81</v>
      </c>
      <c r="H4958">
        <v>0</v>
      </c>
    </row>
    <row r="4959" spans="1:8" x14ac:dyDescent="0.25">
      <c r="A4959" t="s">
        <v>604</v>
      </c>
      <c r="B4959">
        <v>5</v>
      </c>
      <c r="C4959">
        <v>14</v>
      </c>
      <c r="D4959" t="s">
        <v>768</v>
      </c>
      <c r="E4959" t="s">
        <v>773</v>
      </c>
      <c r="F4959" t="s">
        <v>136</v>
      </c>
      <c r="G4959" t="s">
        <v>1078</v>
      </c>
      <c r="H4959">
        <v>0</v>
      </c>
    </row>
    <row r="4960" spans="1:8" x14ac:dyDescent="0.25">
      <c r="A4960" t="s">
        <v>604</v>
      </c>
      <c r="B4960">
        <v>5</v>
      </c>
      <c r="C4960">
        <v>14</v>
      </c>
      <c r="D4960" t="s">
        <v>768</v>
      </c>
      <c r="E4960" t="s">
        <v>773</v>
      </c>
      <c r="F4960" t="s">
        <v>136</v>
      </c>
      <c r="G4960" t="s">
        <v>83</v>
      </c>
      <c r="H4960">
        <v>0</v>
      </c>
    </row>
    <row r="4961" spans="1:8" x14ac:dyDescent="0.25">
      <c r="A4961" t="s">
        <v>604</v>
      </c>
      <c r="B4961">
        <v>5</v>
      </c>
      <c r="C4961">
        <v>14</v>
      </c>
      <c r="D4961" t="s">
        <v>768</v>
      </c>
      <c r="E4961" t="s">
        <v>773</v>
      </c>
      <c r="F4961" t="s">
        <v>136</v>
      </c>
      <c r="G4961" t="s">
        <v>85</v>
      </c>
      <c r="H4961">
        <v>0</v>
      </c>
    </row>
    <row r="4962" spans="1:8" x14ac:dyDescent="0.25">
      <c r="A4962" t="s">
        <v>604</v>
      </c>
      <c r="B4962">
        <v>5</v>
      </c>
      <c r="C4962">
        <v>14</v>
      </c>
      <c r="D4962" t="s">
        <v>768</v>
      </c>
      <c r="E4962" t="s">
        <v>773</v>
      </c>
      <c r="F4962" t="s">
        <v>136</v>
      </c>
      <c r="G4962" t="s">
        <v>1000</v>
      </c>
      <c r="H4962">
        <v>0</v>
      </c>
    </row>
    <row r="4963" spans="1:8" x14ac:dyDescent="0.25">
      <c r="A4963" t="s">
        <v>604</v>
      </c>
      <c r="B4963">
        <v>5</v>
      </c>
      <c r="C4963">
        <v>14</v>
      </c>
      <c r="D4963" t="s">
        <v>768</v>
      </c>
      <c r="E4963" t="s">
        <v>773</v>
      </c>
      <c r="F4963" t="s">
        <v>136</v>
      </c>
      <c r="G4963" t="s">
        <v>81</v>
      </c>
      <c r="H4963">
        <v>0</v>
      </c>
    </row>
    <row r="4964" spans="1:8" x14ac:dyDescent="0.25">
      <c r="A4964" t="s">
        <v>604</v>
      </c>
      <c r="B4964">
        <v>5</v>
      </c>
      <c r="C4964">
        <v>14</v>
      </c>
      <c r="D4964" t="s">
        <v>768</v>
      </c>
      <c r="E4964" t="s">
        <v>773</v>
      </c>
      <c r="F4964" t="s">
        <v>153</v>
      </c>
      <c r="G4964" t="s">
        <v>1078</v>
      </c>
      <c r="H4964">
        <v>3</v>
      </c>
    </row>
    <row r="4965" spans="1:8" x14ac:dyDescent="0.25">
      <c r="A4965" t="s">
        <v>604</v>
      </c>
      <c r="B4965">
        <v>5</v>
      </c>
      <c r="C4965">
        <v>14</v>
      </c>
      <c r="D4965" t="s">
        <v>768</v>
      </c>
      <c r="E4965" t="s">
        <v>773</v>
      </c>
      <c r="F4965" t="s">
        <v>153</v>
      </c>
      <c r="G4965" t="s">
        <v>83</v>
      </c>
      <c r="H4965">
        <v>0</v>
      </c>
    </row>
    <row r="4966" spans="1:8" x14ac:dyDescent="0.25">
      <c r="A4966" t="s">
        <v>604</v>
      </c>
      <c r="B4966">
        <v>5</v>
      </c>
      <c r="C4966">
        <v>14</v>
      </c>
      <c r="D4966" t="s">
        <v>768</v>
      </c>
      <c r="E4966" t="s">
        <v>773</v>
      </c>
      <c r="F4966" t="s">
        <v>153</v>
      </c>
      <c r="G4966" t="s">
        <v>1000</v>
      </c>
      <c r="H4966">
        <v>0</v>
      </c>
    </row>
    <row r="4967" spans="1:8" x14ac:dyDescent="0.25">
      <c r="A4967" t="s">
        <v>604</v>
      </c>
      <c r="B4967">
        <v>5</v>
      </c>
      <c r="C4967">
        <v>14</v>
      </c>
      <c r="D4967" t="s">
        <v>768</v>
      </c>
      <c r="E4967" t="s">
        <v>773</v>
      </c>
      <c r="F4967" t="s">
        <v>153</v>
      </c>
      <c r="G4967" t="s">
        <v>81</v>
      </c>
      <c r="H4967">
        <v>0</v>
      </c>
    </row>
    <row r="4968" spans="1:8" x14ac:dyDescent="0.25">
      <c r="A4968" t="s">
        <v>604</v>
      </c>
      <c r="B4968">
        <v>5</v>
      </c>
      <c r="C4968">
        <v>14</v>
      </c>
      <c r="D4968" t="s">
        <v>768</v>
      </c>
      <c r="E4968" t="s">
        <v>773</v>
      </c>
      <c r="F4968" t="s">
        <v>154</v>
      </c>
      <c r="G4968" t="s">
        <v>1078</v>
      </c>
      <c r="H4968">
        <v>16</v>
      </c>
    </row>
    <row r="4969" spans="1:8" x14ac:dyDescent="0.25">
      <c r="A4969" t="s">
        <v>604</v>
      </c>
      <c r="B4969">
        <v>5</v>
      </c>
      <c r="C4969">
        <v>14</v>
      </c>
      <c r="D4969" t="s">
        <v>768</v>
      </c>
      <c r="E4969" t="s">
        <v>773</v>
      </c>
      <c r="F4969" t="s">
        <v>154</v>
      </c>
      <c r="G4969" t="s">
        <v>1000</v>
      </c>
      <c r="H4969">
        <v>1</v>
      </c>
    </row>
    <row r="4970" spans="1:8" x14ac:dyDescent="0.25">
      <c r="A4970" t="s">
        <v>604</v>
      </c>
      <c r="B4970">
        <v>5</v>
      </c>
      <c r="C4970">
        <v>14</v>
      </c>
      <c r="D4970" t="s">
        <v>768</v>
      </c>
      <c r="E4970" t="s">
        <v>773</v>
      </c>
      <c r="F4970" t="s">
        <v>154</v>
      </c>
      <c r="G4970" t="s">
        <v>81</v>
      </c>
      <c r="H4970">
        <v>0</v>
      </c>
    </row>
    <row r="4971" spans="1:8" x14ac:dyDescent="0.25">
      <c r="A4971" t="s">
        <v>604</v>
      </c>
      <c r="B4971">
        <v>5</v>
      </c>
      <c r="C4971">
        <v>14</v>
      </c>
      <c r="D4971" t="s">
        <v>768</v>
      </c>
      <c r="E4971" t="s">
        <v>773</v>
      </c>
      <c r="F4971" t="s">
        <v>144</v>
      </c>
      <c r="G4971" t="s">
        <v>1078</v>
      </c>
      <c r="H4971">
        <v>0</v>
      </c>
    </row>
    <row r="4972" spans="1:8" x14ac:dyDescent="0.25">
      <c r="A4972" t="s">
        <v>604</v>
      </c>
      <c r="B4972">
        <v>5</v>
      </c>
      <c r="C4972">
        <v>14</v>
      </c>
      <c r="D4972" t="s">
        <v>768</v>
      </c>
      <c r="E4972" t="s">
        <v>773</v>
      </c>
      <c r="F4972" t="s">
        <v>144</v>
      </c>
      <c r="G4972" t="s">
        <v>1000</v>
      </c>
      <c r="H4972">
        <v>1</v>
      </c>
    </row>
    <row r="4973" spans="1:8" x14ac:dyDescent="0.25">
      <c r="A4973" t="s">
        <v>604</v>
      </c>
      <c r="B4973">
        <v>5</v>
      </c>
      <c r="C4973">
        <v>14</v>
      </c>
      <c r="D4973" t="s">
        <v>768</v>
      </c>
      <c r="E4973" t="s">
        <v>773</v>
      </c>
      <c r="F4973" t="s">
        <v>144</v>
      </c>
      <c r="G4973" t="s">
        <v>81</v>
      </c>
      <c r="H4973">
        <v>0</v>
      </c>
    </row>
    <row r="4974" spans="1:8" x14ac:dyDescent="0.25">
      <c r="A4974" t="s">
        <v>604</v>
      </c>
      <c r="B4974">
        <v>5</v>
      </c>
      <c r="C4974">
        <v>14</v>
      </c>
      <c r="D4974" t="s">
        <v>768</v>
      </c>
      <c r="E4974" t="s">
        <v>773</v>
      </c>
      <c r="F4974" t="s">
        <v>103</v>
      </c>
      <c r="G4974" t="s">
        <v>83</v>
      </c>
      <c r="H4974">
        <v>0</v>
      </c>
    </row>
    <row r="4975" spans="1:8" x14ac:dyDescent="0.25">
      <c r="A4975" t="s">
        <v>604</v>
      </c>
      <c r="B4975">
        <v>5</v>
      </c>
      <c r="C4975">
        <v>14</v>
      </c>
      <c r="D4975" t="s">
        <v>768</v>
      </c>
      <c r="E4975" t="s">
        <v>773</v>
      </c>
      <c r="F4975" t="s">
        <v>103</v>
      </c>
      <c r="G4975" t="s">
        <v>1000</v>
      </c>
      <c r="H4975">
        <v>0</v>
      </c>
    </row>
    <row r="4976" spans="1:8" x14ac:dyDescent="0.25">
      <c r="A4976" t="s">
        <v>604</v>
      </c>
      <c r="B4976">
        <v>5</v>
      </c>
      <c r="C4976">
        <v>14</v>
      </c>
      <c r="D4976" t="s">
        <v>768</v>
      </c>
      <c r="E4976" t="s">
        <v>773</v>
      </c>
      <c r="F4976" t="s">
        <v>111</v>
      </c>
      <c r="G4976" t="s">
        <v>83</v>
      </c>
      <c r="H4976">
        <v>0</v>
      </c>
    </row>
    <row r="4977" spans="1:8" x14ac:dyDescent="0.25">
      <c r="A4977" t="s">
        <v>604</v>
      </c>
      <c r="B4977">
        <v>5</v>
      </c>
      <c r="C4977">
        <v>14</v>
      </c>
      <c r="D4977" t="s">
        <v>768</v>
      </c>
      <c r="E4977" t="s">
        <v>773</v>
      </c>
      <c r="F4977" t="s">
        <v>170</v>
      </c>
      <c r="G4977" t="s">
        <v>1078</v>
      </c>
      <c r="H4977">
        <v>1</v>
      </c>
    </row>
    <row r="4978" spans="1:8" x14ac:dyDescent="0.25">
      <c r="A4978" t="s">
        <v>604</v>
      </c>
      <c r="B4978">
        <v>5</v>
      </c>
      <c r="C4978">
        <v>14</v>
      </c>
      <c r="D4978" t="s">
        <v>768</v>
      </c>
      <c r="E4978" t="s">
        <v>773</v>
      </c>
      <c r="F4978" t="s">
        <v>170</v>
      </c>
      <c r="G4978" t="s">
        <v>83</v>
      </c>
      <c r="H4978">
        <v>0</v>
      </c>
    </row>
    <row r="4979" spans="1:8" x14ac:dyDescent="0.25">
      <c r="A4979" t="s">
        <v>604</v>
      </c>
      <c r="B4979">
        <v>5</v>
      </c>
      <c r="C4979">
        <v>14</v>
      </c>
      <c r="D4979" t="s">
        <v>768</v>
      </c>
      <c r="E4979" t="s">
        <v>773</v>
      </c>
      <c r="F4979" t="s">
        <v>170</v>
      </c>
      <c r="G4979" t="s">
        <v>85</v>
      </c>
      <c r="H4979">
        <v>0</v>
      </c>
    </row>
    <row r="4980" spans="1:8" x14ac:dyDescent="0.25">
      <c r="A4980" t="s">
        <v>604</v>
      </c>
      <c r="B4980">
        <v>5</v>
      </c>
      <c r="C4980">
        <v>14</v>
      </c>
      <c r="D4980" t="s">
        <v>768</v>
      </c>
      <c r="E4980" t="s">
        <v>773</v>
      </c>
      <c r="F4980" t="s">
        <v>170</v>
      </c>
      <c r="G4980" t="s">
        <v>87</v>
      </c>
      <c r="H4980">
        <v>0</v>
      </c>
    </row>
    <row r="4981" spans="1:8" x14ac:dyDescent="0.25">
      <c r="A4981" t="s">
        <v>604</v>
      </c>
      <c r="B4981">
        <v>5</v>
      </c>
      <c r="C4981">
        <v>14</v>
      </c>
      <c r="D4981" t="s">
        <v>768</v>
      </c>
      <c r="E4981" t="s">
        <v>773</v>
      </c>
      <c r="F4981" t="s">
        <v>170</v>
      </c>
      <c r="G4981" t="s">
        <v>1000</v>
      </c>
      <c r="H4981">
        <v>0</v>
      </c>
    </row>
    <row r="4982" spans="1:8" x14ac:dyDescent="0.25">
      <c r="A4982" t="s">
        <v>604</v>
      </c>
      <c r="B4982">
        <v>5</v>
      </c>
      <c r="C4982">
        <v>14</v>
      </c>
      <c r="D4982" t="s">
        <v>768</v>
      </c>
      <c r="E4982" t="s">
        <v>773</v>
      </c>
      <c r="F4982" t="s">
        <v>170</v>
      </c>
      <c r="G4982" t="s">
        <v>81</v>
      </c>
      <c r="H4982">
        <v>0</v>
      </c>
    </row>
    <row r="4983" spans="1:8" x14ac:dyDescent="0.25">
      <c r="A4983" t="s">
        <v>604</v>
      </c>
      <c r="B4983">
        <v>5</v>
      </c>
      <c r="C4983">
        <v>14</v>
      </c>
      <c r="D4983" t="s">
        <v>768</v>
      </c>
      <c r="E4983" t="s">
        <v>773</v>
      </c>
      <c r="F4983" t="s">
        <v>162</v>
      </c>
      <c r="G4983" t="s">
        <v>1078</v>
      </c>
      <c r="H4983">
        <v>66</v>
      </c>
    </row>
    <row r="4984" spans="1:8" x14ac:dyDescent="0.25">
      <c r="A4984" t="s">
        <v>604</v>
      </c>
      <c r="B4984">
        <v>5</v>
      </c>
      <c r="C4984">
        <v>14</v>
      </c>
      <c r="D4984" t="s">
        <v>768</v>
      </c>
      <c r="E4984" t="s">
        <v>773</v>
      </c>
      <c r="F4984" t="s">
        <v>162</v>
      </c>
      <c r="G4984" t="s">
        <v>1000</v>
      </c>
      <c r="H4984">
        <v>0</v>
      </c>
    </row>
    <row r="4985" spans="1:8" x14ac:dyDescent="0.25">
      <c r="A4985" t="s">
        <v>604</v>
      </c>
      <c r="B4985">
        <v>5</v>
      </c>
      <c r="C4985">
        <v>14</v>
      </c>
      <c r="D4985" t="s">
        <v>768</v>
      </c>
      <c r="E4985" t="s">
        <v>773</v>
      </c>
      <c r="F4985" t="s">
        <v>162</v>
      </c>
      <c r="G4985" t="s">
        <v>81</v>
      </c>
      <c r="H4985">
        <v>0</v>
      </c>
    </row>
    <row r="4986" spans="1:8" x14ac:dyDescent="0.25">
      <c r="A4986" t="s">
        <v>604</v>
      </c>
      <c r="B4986">
        <v>5</v>
      </c>
      <c r="C4986">
        <v>14</v>
      </c>
      <c r="D4986" t="s">
        <v>768</v>
      </c>
      <c r="E4986" t="s">
        <v>773</v>
      </c>
      <c r="F4986" t="s">
        <v>95</v>
      </c>
      <c r="G4986" t="s">
        <v>1000</v>
      </c>
      <c r="H4986">
        <v>0</v>
      </c>
    </row>
    <row r="4987" spans="1:8" x14ac:dyDescent="0.25">
      <c r="A4987" t="s">
        <v>604</v>
      </c>
      <c r="B4987">
        <v>5</v>
      </c>
      <c r="C4987">
        <v>14</v>
      </c>
      <c r="D4987" t="s">
        <v>768</v>
      </c>
      <c r="E4987" t="s">
        <v>773</v>
      </c>
      <c r="F4987" t="s">
        <v>789</v>
      </c>
      <c r="G4987" t="s">
        <v>83</v>
      </c>
      <c r="H4987">
        <v>0</v>
      </c>
    </row>
    <row r="4988" spans="1:8" x14ac:dyDescent="0.25">
      <c r="A4988" t="s">
        <v>604</v>
      </c>
      <c r="B4988">
        <v>5</v>
      </c>
      <c r="C4988">
        <v>14</v>
      </c>
      <c r="D4988" t="s">
        <v>768</v>
      </c>
      <c r="E4988" t="s">
        <v>773</v>
      </c>
      <c r="F4988" t="s">
        <v>789</v>
      </c>
      <c r="G4988" t="s">
        <v>1000</v>
      </c>
      <c r="H4988">
        <v>0</v>
      </c>
    </row>
    <row r="4989" spans="1:8" x14ac:dyDescent="0.25">
      <c r="A4989" t="s">
        <v>604</v>
      </c>
      <c r="B4989">
        <v>5</v>
      </c>
      <c r="C4989">
        <v>14</v>
      </c>
      <c r="D4989" t="s">
        <v>768</v>
      </c>
      <c r="E4989" t="s">
        <v>773</v>
      </c>
      <c r="F4989" t="s">
        <v>789</v>
      </c>
      <c r="G4989" t="s">
        <v>81</v>
      </c>
      <c r="H4989">
        <v>0</v>
      </c>
    </row>
    <row r="4990" spans="1:8" x14ac:dyDescent="0.25">
      <c r="A4990" t="s">
        <v>604</v>
      </c>
      <c r="B4990">
        <v>5</v>
      </c>
      <c r="C4990">
        <v>14</v>
      </c>
      <c r="D4990" t="s">
        <v>768</v>
      </c>
      <c r="E4990" t="s">
        <v>773</v>
      </c>
      <c r="F4990" t="s">
        <v>806</v>
      </c>
      <c r="G4990" t="s">
        <v>93</v>
      </c>
      <c r="H4990">
        <v>0</v>
      </c>
    </row>
    <row r="4991" spans="1:8" x14ac:dyDescent="0.25">
      <c r="A4991" t="s">
        <v>604</v>
      </c>
      <c r="B4991">
        <v>5</v>
      </c>
      <c r="C4991">
        <v>14</v>
      </c>
      <c r="D4991" t="s">
        <v>768</v>
      </c>
      <c r="E4991" t="s">
        <v>773</v>
      </c>
      <c r="F4991" t="s">
        <v>128</v>
      </c>
      <c r="G4991" t="s">
        <v>1078</v>
      </c>
      <c r="H4991">
        <v>1</v>
      </c>
    </row>
    <row r="4992" spans="1:8" x14ac:dyDescent="0.25">
      <c r="A4992" t="s">
        <v>604</v>
      </c>
      <c r="B4992">
        <v>5</v>
      </c>
      <c r="C4992">
        <v>14</v>
      </c>
      <c r="D4992" t="s">
        <v>768</v>
      </c>
      <c r="E4992" t="s">
        <v>773</v>
      </c>
      <c r="F4992" t="s">
        <v>128</v>
      </c>
      <c r="G4992" t="s">
        <v>83</v>
      </c>
      <c r="H4992">
        <v>0</v>
      </c>
    </row>
    <row r="4993" spans="1:8" x14ac:dyDescent="0.25">
      <c r="A4993" t="s">
        <v>604</v>
      </c>
      <c r="B4993">
        <v>5</v>
      </c>
      <c r="C4993">
        <v>14</v>
      </c>
      <c r="D4993" t="s">
        <v>768</v>
      </c>
      <c r="E4993" t="s">
        <v>773</v>
      </c>
      <c r="F4993" t="s">
        <v>128</v>
      </c>
      <c r="G4993" t="s">
        <v>1000</v>
      </c>
      <c r="H4993">
        <v>0</v>
      </c>
    </row>
    <row r="4994" spans="1:8" x14ac:dyDescent="0.25">
      <c r="A4994" t="s">
        <v>604</v>
      </c>
      <c r="B4994">
        <v>5</v>
      </c>
      <c r="C4994">
        <v>14</v>
      </c>
      <c r="D4994" t="s">
        <v>768</v>
      </c>
      <c r="E4994" t="s">
        <v>773</v>
      </c>
      <c r="F4994" t="s">
        <v>128</v>
      </c>
      <c r="G4994" t="s">
        <v>81</v>
      </c>
      <c r="H4994">
        <v>0</v>
      </c>
    </row>
    <row r="4995" spans="1:8" x14ac:dyDescent="0.25">
      <c r="A4995" t="s">
        <v>604</v>
      </c>
      <c r="B4995">
        <v>5</v>
      </c>
      <c r="C4995">
        <v>14</v>
      </c>
      <c r="D4995" t="s">
        <v>768</v>
      </c>
      <c r="E4995" t="s">
        <v>773</v>
      </c>
      <c r="F4995" t="s">
        <v>77</v>
      </c>
      <c r="G4995" t="s">
        <v>1078</v>
      </c>
      <c r="H4995">
        <v>0</v>
      </c>
    </row>
    <row r="4996" spans="1:8" x14ac:dyDescent="0.25">
      <c r="A4996" t="s">
        <v>604</v>
      </c>
      <c r="B4996">
        <v>5</v>
      </c>
      <c r="C4996">
        <v>14</v>
      </c>
      <c r="D4996" t="s">
        <v>768</v>
      </c>
      <c r="E4996" t="s">
        <v>773</v>
      </c>
      <c r="F4996" t="s">
        <v>77</v>
      </c>
      <c r="G4996" t="s">
        <v>1000</v>
      </c>
      <c r="H4996">
        <v>0</v>
      </c>
    </row>
    <row r="4997" spans="1:8" x14ac:dyDescent="0.25">
      <c r="A4997" t="s">
        <v>604</v>
      </c>
      <c r="B4997">
        <v>5</v>
      </c>
      <c r="C4997">
        <v>14</v>
      </c>
      <c r="D4997" t="s">
        <v>768</v>
      </c>
      <c r="E4997" t="s">
        <v>773</v>
      </c>
      <c r="F4997" t="s">
        <v>77</v>
      </c>
      <c r="G4997" t="s">
        <v>81</v>
      </c>
      <c r="H4997">
        <v>0</v>
      </c>
    </row>
    <row r="4998" spans="1:8" x14ac:dyDescent="0.25">
      <c r="A4998" t="s">
        <v>604</v>
      </c>
      <c r="B4998">
        <v>5</v>
      </c>
      <c r="C4998">
        <v>14</v>
      </c>
      <c r="D4998" t="s">
        <v>768</v>
      </c>
      <c r="E4998" t="s">
        <v>773</v>
      </c>
      <c r="F4998" t="s">
        <v>119</v>
      </c>
      <c r="G4998" t="s">
        <v>1078</v>
      </c>
      <c r="H4998">
        <v>1</v>
      </c>
    </row>
    <row r="4999" spans="1:8" x14ac:dyDescent="0.25">
      <c r="A4999" t="s">
        <v>604</v>
      </c>
      <c r="B4999">
        <v>5</v>
      </c>
      <c r="C4999">
        <v>14</v>
      </c>
      <c r="D4999" t="s">
        <v>768</v>
      </c>
      <c r="E4999" t="s">
        <v>773</v>
      </c>
      <c r="F4999" t="s">
        <v>119</v>
      </c>
      <c r="G4999" t="s">
        <v>1000</v>
      </c>
      <c r="H4999">
        <v>0</v>
      </c>
    </row>
    <row r="5000" spans="1:8" x14ac:dyDescent="0.25">
      <c r="A5000" t="s">
        <v>604</v>
      </c>
      <c r="B5000">
        <v>5</v>
      </c>
      <c r="C5000">
        <v>14</v>
      </c>
      <c r="D5000" t="s">
        <v>768</v>
      </c>
      <c r="E5000" t="s">
        <v>773</v>
      </c>
      <c r="F5000" t="s">
        <v>119</v>
      </c>
      <c r="G5000" t="s">
        <v>81</v>
      </c>
      <c r="H5000">
        <v>0</v>
      </c>
    </row>
    <row r="5001" spans="1:8" x14ac:dyDescent="0.25">
      <c r="A5001" t="s">
        <v>604</v>
      </c>
      <c r="B5001">
        <v>5</v>
      </c>
      <c r="C5001">
        <v>14</v>
      </c>
      <c r="D5001" t="s">
        <v>768</v>
      </c>
      <c r="E5001" t="s">
        <v>773</v>
      </c>
      <c r="F5001" t="s">
        <v>120</v>
      </c>
      <c r="G5001" t="s">
        <v>83</v>
      </c>
      <c r="H5001">
        <v>0</v>
      </c>
    </row>
    <row r="5002" spans="1:8" x14ac:dyDescent="0.25">
      <c r="A5002" t="s">
        <v>604</v>
      </c>
      <c r="B5002">
        <v>5</v>
      </c>
      <c r="C5002">
        <v>14</v>
      </c>
      <c r="D5002" t="s">
        <v>768</v>
      </c>
      <c r="E5002" t="s">
        <v>773</v>
      </c>
      <c r="F5002" t="s">
        <v>120</v>
      </c>
      <c r="G5002" t="s">
        <v>1000</v>
      </c>
      <c r="H5002">
        <v>0</v>
      </c>
    </row>
    <row r="5003" spans="1:8" x14ac:dyDescent="0.25">
      <c r="A5003" t="s">
        <v>604</v>
      </c>
      <c r="B5003">
        <v>5</v>
      </c>
      <c r="C5003">
        <v>14</v>
      </c>
      <c r="D5003" t="s">
        <v>768</v>
      </c>
      <c r="E5003" t="s">
        <v>773</v>
      </c>
      <c r="F5003" t="s">
        <v>120</v>
      </c>
      <c r="G5003" t="s">
        <v>81</v>
      </c>
      <c r="H5003">
        <v>0</v>
      </c>
    </row>
    <row r="5004" spans="1:8" x14ac:dyDescent="0.25">
      <c r="A5004" t="s">
        <v>604</v>
      </c>
      <c r="B5004">
        <v>5</v>
      </c>
      <c r="C5004">
        <v>14</v>
      </c>
      <c r="D5004" t="s">
        <v>768</v>
      </c>
      <c r="E5004" t="s">
        <v>773</v>
      </c>
      <c r="F5004" t="s">
        <v>152</v>
      </c>
      <c r="G5004" t="s">
        <v>1078</v>
      </c>
      <c r="H5004">
        <v>2</v>
      </c>
    </row>
    <row r="5005" spans="1:8" x14ac:dyDescent="0.25">
      <c r="A5005" t="s">
        <v>604</v>
      </c>
      <c r="B5005">
        <v>5</v>
      </c>
      <c r="C5005">
        <v>14</v>
      </c>
      <c r="D5005" t="s">
        <v>768</v>
      </c>
      <c r="E5005" t="s">
        <v>773</v>
      </c>
      <c r="F5005" t="s">
        <v>152</v>
      </c>
      <c r="G5005" t="s">
        <v>1000</v>
      </c>
      <c r="H5005">
        <v>0</v>
      </c>
    </row>
    <row r="5006" spans="1:8" x14ac:dyDescent="0.25">
      <c r="A5006" t="s">
        <v>604</v>
      </c>
      <c r="B5006">
        <v>5</v>
      </c>
      <c r="C5006">
        <v>14</v>
      </c>
      <c r="D5006" t="s">
        <v>768</v>
      </c>
      <c r="E5006" t="s">
        <v>773</v>
      </c>
      <c r="F5006" t="s">
        <v>790</v>
      </c>
      <c r="G5006" t="s">
        <v>1078</v>
      </c>
      <c r="H5006">
        <v>0</v>
      </c>
    </row>
    <row r="5007" spans="1:8" x14ac:dyDescent="0.25">
      <c r="A5007" t="s">
        <v>604</v>
      </c>
      <c r="B5007">
        <v>5</v>
      </c>
      <c r="C5007">
        <v>14</v>
      </c>
      <c r="D5007" t="s">
        <v>768</v>
      </c>
      <c r="E5007" t="s">
        <v>773</v>
      </c>
      <c r="F5007" t="s">
        <v>790</v>
      </c>
      <c r="G5007" t="s">
        <v>83</v>
      </c>
      <c r="H5007">
        <v>1</v>
      </c>
    </row>
    <row r="5008" spans="1:8" x14ac:dyDescent="0.25">
      <c r="A5008" t="s">
        <v>604</v>
      </c>
      <c r="B5008">
        <v>5</v>
      </c>
      <c r="C5008">
        <v>14</v>
      </c>
      <c r="D5008" t="s">
        <v>768</v>
      </c>
      <c r="E5008" t="s">
        <v>773</v>
      </c>
      <c r="F5008" t="s">
        <v>790</v>
      </c>
      <c r="G5008" t="s">
        <v>1000</v>
      </c>
      <c r="H5008">
        <v>1</v>
      </c>
    </row>
    <row r="5009" spans="1:8" x14ac:dyDescent="0.25">
      <c r="A5009" t="s">
        <v>604</v>
      </c>
      <c r="B5009">
        <v>5</v>
      </c>
      <c r="C5009">
        <v>14</v>
      </c>
      <c r="D5009" t="s">
        <v>768</v>
      </c>
      <c r="E5009" t="s">
        <v>773</v>
      </c>
      <c r="F5009" t="s">
        <v>790</v>
      </c>
      <c r="G5009" t="s">
        <v>81</v>
      </c>
      <c r="H5009">
        <v>2</v>
      </c>
    </row>
    <row r="5010" spans="1:8" x14ac:dyDescent="0.25">
      <c r="A5010" t="s">
        <v>604</v>
      </c>
      <c r="B5010">
        <v>5</v>
      </c>
      <c r="C5010">
        <v>14</v>
      </c>
      <c r="D5010" t="s">
        <v>768</v>
      </c>
      <c r="E5010" t="s">
        <v>774</v>
      </c>
      <c r="F5010" t="s">
        <v>136</v>
      </c>
      <c r="G5010" t="s">
        <v>1078</v>
      </c>
      <c r="H5010">
        <v>0</v>
      </c>
    </row>
    <row r="5011" spans="1:8" x14ac:dyDescent="0.25">
      <c r="A5011" t="s">
        <v>604</v>
      </c>
      <c r="B5011">
        <v>5</v>
      </c>
      <c r="C5011">
        <v>14</v>
      </c>
      <c r="D5011" t="s">
        <v>768</v>
      </c>
      <c r="E5011" t="s">
        <v>774</v>
      </c>
      <c r="F5011" t="s">
        <v>136</v>
      </c>
      <c r="G5011" t="s">
        <v>83</v>
      </c>
      <c r="H5011">
        <v>88</v>
      </c>
    </row>
    <row r="5012" spans="1:8" x14ac:dyDescent="0.25">
      <c r="A5012" t="s">
        <v>604</v>
      </c>
      <c r="B5012">
        <v>5</v>
      </c>
      <c r="C5012">
        <v>14</v>
      </c>
      <c r="D5012" t="s">
        <v>768</v>
      </c>
      <c r="E5012" t="s">
        <v>774</v>
      </c>
      <c r="F5012" t="s">
        <v>136</v>
      </c>
      <c r="G5012" t="s">
        <v>85</v>
      </c>
      <c r="H5012">
        <v>0</v>
      </c>
    </row>
    <row r="5013" spans="1:8" x14ac:dyDescent="0.25">
      <c r="A5013" t="s">
        <v>604</v>
      </c>
      <c r="B5013">
        <v>5</v>
      </c>
      <c r="C5013">
        <v>14</v>
      </c>
      <c r="D5013" t="s">
        <v>768</v>
      </c>
      <c r="E5013" t="s">
        <v>774</v>
      </c>
      <c r="F5013" t="s">
        <v>136</v>
      </c>
      <c r="G5013" t="s">
        <v>1000</v>
      </c>
      <c r="H5013">
        <v>0</v>
      </c>
    </row>
    <row r="5014" spans="1:8" x14ac:dyDescent="0.25">
      <c r="A5014" t="s">
        <v>604</v>
      </c>
      <c r="B5014">
        <v>5</v>
      </c>
      <c r="C5014">
        <v>14</v>
      </c>
      <c r="D5014" t="s">
        <v>768</v>
      </c>
      <c r="E5014" t="s">
        <v>774</v>
      </c>
      <c r="F5014" t="s">
        <v>136</v>
      </c>
      <c r="G5014" t="s">
        <v>81</v>
      </c>
      <c r="H5014">
        <v>0</v>
      </c>
    </row>
    <row r="5015" spans="1:8" x14ac:dyDescent="0.25">
      <c r="A5015" t="s">
        <v>604</v>
      </c>
      <c r="B5015">
        <v>5</v>
      </c>
      <c r="C5015">
        <v>14</v>
      </c>
      <c r="D5015" t="s">
        <v>768</v>
      </c>
      <c r="E5015" t="s">
        <v>774</v>
      </c>
      <c r="F5015" t="s">
        <v>153</v>
      </c>
      <c r="G5015" t="s">
        <v>1078</v>
      </c>
      <c r="H5015">
        <v>1</v>
      </c>
    </row>
    <row r="5016" spans="1:8" x14ac:dyDescent="0.25">
      <c r="A5016" t="s">
        <v>604</v>
      </c>
      <c r="B5016">
        <v>5</v>
      </c>
      <c r="C5016">
        <v>14</v>
      </c>
      <c r="D5016" t="s">
        <v>768</v>
      </c>
      <c r="E5016" t="s">
        <v>774</v>
      </c>
      <c r="F5016" t="s">
        <v>153</v>
      </c>
      <c r="G5016" t="s">
        <v>83</v>
      </c>
      <c r="H5016">
        <v>0</v>
      </c>
    </row>
    <row r="5017" spans="1:8" x14ac:dyDescent="0.25">
      <c r="A5017" t="s">
        <v>604</v>
      </c>
      <c r="B5017">
        <v>5</v>
      </c>
      <c r="C5017">
        <v>14</v>
      </c>
      <c r="D5017" t="s">
        <v>768</v>
      </c>
      <c r="E5017" t="s">
        <v>774</v>
      </c>
      <c r="F5017" t="s">
        <v>153</v>
      </c>
      <c r="G5017" t="s">
        <v>1000</v>
      </c>
      <c r="H5017">
        <v>0</v>
      </c>
    </row>
    <row r="5018" spans="1:8" x14ac:dyDescent="0.25">
      <c r="A5018" t="s">
        <v>604</v>
      </c>
      <c r="B5018">
        <v>5</v>
      </c>
      <c r="C5018">
        <v>14</v>
      </c>
      <c r="D5018" t="s">
        <v>768</v>
      </c>
      <c r="E5018" t="s">
        <v>774</v>
      </c>
      <c r="F5018" t="s">
        <v>153</v>
      </c>
      <c r="G5018" t="s">
        <v>81</v>
      </c>
      <c r="H5018">
        <v>0</v>
      </c>
    </row>
    <row r="5019" spans="1:8" x14ac:dyDescent="0.25">
      <c r="A5019" t="s">
        <v>604</v>
      </c>
      <c r="B5019">
        <v>5</v>
      </c>
      <c r="C5019">
        <v>14</v>
      </c>
      <c r="D5019" t="s">
        <v>768</v>
      </c>
      <c r="E5019" t="s">
        <v>774</v>
      </c>
      <c r="F5019" t="s">
        <v>154</v>
      </c>
      <c r="G5019" t="s">
        <v>1078</v>
      </c>
      <c r="H5019">
        <v>0</v>
      </c>
    </row>
    <row r="5020" spans="1:8" x14ac:dyDescent="0.25">
      <c r="A5020" t="s">
        <v>604</v>
      </c>
      <c r="B5020">
        <v>5</v>
      </c>
      <c r="C5020">
        <v>14</v>
      </c>
      <c r="D5020" t="s">
        <v>768</v>
      </c>
      <c r="E5020" t="s">
        <v>774</v>
      </c>
      <c r="F5020" t="s">
        <v>154</v>
      </c>
      <c r="G5020" t="s">
        <v>1000</v>
      </c>
      <c r="H5020">
        <v>0</v>
      </c>
    </row>
    <row r="5021" spans="1:8" x14ac:dyDescent="0.25">
      <c r="A5021" t="s">
        <v>604</v>
      </c>
      <c r="B5021">
        <v>5</v>
      </c>
      <c r="C5021">
        <v>14</v>
      </c>
      <c r="D5021" t="s">
        <v>768</v>
      </c>
      <c r="E5021" t="s">
        <v>774</v>
      </c>
      <c r="F5021" t="s">
        <v>154</v>
      </c>
      <c r="G5021" t="s">
        <v>81</v>
      </c>
      <c r="H5021">
        <v>0</v>
      </c>
    </row>
    <row r="5022" spans="1:8" x14ac:dyDescent="0.25">
      <c r="A5022" t="s">
        <v>604</v>
      </c>
      <c r="B5022">
        <v>5</v>
      </c>
      <c r="C5022">
        <v>14</v>
      </c>
      <c r="D5022" t="s">
        <v>768</v>
      </c>
      <c r="E5022" t="s">
        <v>774</v>
      </c>
      <c r="F5022" t="s">
        <v>144</v>
      </c>
      <c r="G5022" t="s">
        <v>1078</v>
      </c>
      <c r="H5022">
        <v>0</v>
      </c>
    </row>
    <row r="5023" spans="1:8" x14ac:dyDescent="0.25">
      <c r="A5023" t="s">
        <v>604</v>
      </c>
      <c r="B5023">
        <v>5</v>
      </c>
      <c r="C5023">
        <v>14</v>
      </c>
      <c r="D5023" t="s">
        <v>768</v>
      </c>
      <c r="E5023" t="s">
        <v>774</v>
      </c>
      <c r="F5023" t="s">
        <v>144</v>
      </c>
      <c r="G5023" t="s">
        <v>1000</v>
      </c>
      <c r="H5023">
        <v>9</v>
      </c>
    </row>
    <row r="5024" spans="1:8" x14ac:dyDescent="0.25">
      <c r="A5024" t="s">
        <v>604</v>
      </c>
      <c r="B5024">
        <v>5</v>
      </c>
      <c r="C5024">
        <v>14</v>
      </c>
      <c r="D5024" t="s">
        <v>768</v>
      </c>
      <c r="E5024" t="s">
        <v>774</v>
      </c>
      <c r="F5024" t="s">
        <v>144</v>
      </c>
      <c r="G5024" t="s">
        <v>81</v>
      </c>
      <c r="H5024">
        <v>5</v>
      </c>
    </row>
    <row r="5025" spans="1:8" x14ac:dyDescent="0.25">
      <c r="A5025" t="s">
        <v>604</v>
      </c>
      <c r="B5025">
        <v>5</v>
      </c>
      <c r="C5025">
        <v>14</v>
      </c>
      <c r="D5025" t="s">
        <v>768</v>
      </c>
      <c r="E5025" t="s">
        <v>774</v>
      </c>
      <c r="F5025" t="s">
        <v>103</v>
      </c>
      <c r="G5025" t="s">
        <v>83</v>
      </c>
      <c r="H5025">
        <v>32</v>
      </c>
    </row>
    <row r="5026" spans="1:8" x14ac:dyDescent="0.25">
      <c r="A5026" t="s">
        <v>604</v>
      </c>
      <c r="B5026">
        <v>5</v>
      </c>
      <c r="C5026">
        <v>14</v>
      </c>
      <c r="D5026" t="s">
        <v>768</v>
      </c>
      <c r="E5026" t="s">
        <v>774</v>
      </c>
      <c r="F5026" t="s">
        <v>103</v>
      </c>
      <c r="G5026" t="s">
        <v>1000</v>
      </c>
      <c r="H5026">
        <v>0</v>
      </c>
    </row>
    <row r="5027" spans="1:8" x14ac:dyDescent="0.25">
      <c r="A5027" t="s">
        <v>604</v>
      </c>
      <c r="B5027">
        <v>5</v>
      </c>
      <c r="C5027">
        <v>14</v>
      </c>
      <c r="D5027" t="s">
        <v>768</v>
      </c>
      <c r="E5027" t="s">
        <v>774</v>
      </c>
      <c r="F5027" t="s">
        <v>111</v>
      </c>
      <c r="G5027" t="s">
        <v>83</v>
      </c>
      <c r="H5027">
        <v>0</v>
      </c>
    </row>
    <row r="5028" spans="1:8" x14ac:dyDescent="0.25">
      <c r="A5028" t="s">
        <v>604</v>
      </c>
      <c r="B5028">
        <v>5</v>
      </c>
      <c r="C5028">
        <v>14</v>
      </c>
      <c r="D5028" t="s">
        <v>768</v>
      </c>
      <c r="E5028" t="s">
        <v>774</v>
      </c>
      <c r="F5028" t="s">
        <v>170</v>
      </c>
      <c r="G5028" t="s">
        <v>1078</v>
      </c>
      <c r="H5028">
        <v>0</v>
      </c>
    </row>
    <row r="5029" spans="1:8" x14ac:dyDescent="0.25">
      <c r="A5029" t="s">
        <v>604</v>
      </c>
      <c r="B5029">
        <v>5</v>
      </c>
      <c r="C5029">
        <v>14</v>
      </c>
      <c r="D5029" t="s">
        <v>768</v>
      </c>
      <c r="E5029" t="s">
        <v>774</v>
      </c>
      <c r="F5029" t="s">
        <v>170</v>
      </c>
      <c r="G5029" t="s">
        <v>83</v>
      </c>
      <c r="H5029">
        <v>0</v>
      </c>
    </row>
    <row r="5030" spans="1:8" x14ac:dyDescent="0.25">
      <c r="A5030" t="s">
        <v>604</v>
      </c>
      <c r="B5030">
        <v>5</v>
      </c>
      <c r="C5030">
        <v>14</v>
      </c>
      <c r="D5030" t="s">
        <v>768</v>
      </c>
      <c r="E5030" t="s">
        <v>774</v>
      </c>
      <c r="F5030" t="s">
        <v>170</v>
      </c>
      <c r="G5030" t="s">
        <v>85</v>
      </c>
      <c r="H5030">
        <v>0</v>
      </c>
    </row>
    <row r="5031" spans="1:8" x14ac:dyDescent="0.25">
      <c r="A5031" t="s">
        <v>604</v>
      </c>
      <c r="B5031">
        <v>5</v>
      </c>
      <c r="C5031">
        <v>14</v>
      </c>
      <c r="D5031" t="s">
        <v>768</v>
      </c>
      <c r="E5031" t="s">
        <v>774</v>
      </c>
      <c r="F5031" t="s">
        <v>170</v>
      </c>
      <c r="G5031" t="s">
        <v>87</v>
      </c>
      <c r="H5031">
        <v>0</v>
      </c>
    </row>
    <row r="5032" spans="1:8" x14ac:dyDescent="0.25">
      <c r="A5032" t="s">
        <v>604</v>
      </c>
      <c r="B5032">
        <v>5</v>
      </c>
      <c r="C5032">
        <v>14</v>
      </c>
      <c r="D5032" t="s">
        <v>768</v>
      </c>
      <c r="E5032" t="s">
        <v>774</v>
      </c>
      <c r="F5032" t="s">
        <v>170</v>
      </c>
      <c r="G5032" t="s">
        <v>1000</v>
      </c>
      <c r="H5032">
        <v>0</v>
      </c>
    </row>
    <row r="5033" spans="1:8" x14ac:dyDescent="0.25">
      <c r="A5033" t="s">
        <v>604</v>
      </c>
      <c r="B5033">
        <v>5</v>
      </c>
      <c r="C5033">
        <v>14</v>
      </c>
      <c r="D5033" t="s">
        <v>768</v>
      </c>
      <c r="E5033" t="s">
        <v>774</v>
      </c>
      <c r="F5033" t="s">
        <v>170</v>
      </c>
      <c r="G5033" t="s">
        <v>81</v>
      </c>
      <c r="H5033">
        <v>0</v>
      </c>
    </row>
    <row r="5034" spans="1:8" x14ac:dyDescent="0.25">
      <c r="A5034" t="s">
        <v>604</v>
      </c>
      <c r="B5034">
        <v>5</v>
      </c>
      <c r="C5034">
        <v>14</v>
      </c>
      <c r="D5034" t="s">
        <v>768</v>
      </c>
      <c r="E5034" t="s">
        <v>774</v>
      </c>
      <c r="F5034" t="s">
        <v>162</v>
      </c>
      <c r="G5034" t="s">
        <v>1078</v>
      </c>
      <c r="H5034">
        <v>0</v>
      </c>
    </row>
    <row r="5035" spans="1:8" x14ac:dyDescent="0.25">
      <c r="A5035" t="s">
        <v>604</v>
      </c>
      <c r="B5035">
        <v>5</v>
      </c>
      <c r="C5035">
        <v>14</v>
      </c>
      <c r="D5035" t="s">
        <v>768</v>
      </c>
      <c r="E5035" t="s">
        <v>774</v>
      </c>
      <c r="F5035" t="s">
        <v>162</v>
      </c>
      <c r="G5035" t="s">
        <v>1000</v>
      </c>
      <c r="H5035">
        <v>0</v>
      </c>
    </row>
    <row r="5036" spans="1:8" x14ac:dyDescent="0.25">
      <c r="A5036" t="s">
        <v>604</v>
      </c>
      <c r="B5036">
        <v>5</v>
      </c>
      <c r="C5036">
        <v>14</v>
      </c>
      <c r="D5036" t="s">
        <v>768</v>
      </c>
      <c r="E5036" t="s">
        <v>774</v>
      </c>
      <c r="F5036" t="s">
        <v>162</v>
      </c>
      <c r="G5036" t="s">
        <v>81</v>
      </c>
      <c r="H5036">
        <v>0</v>
      </c>
    </row>
    <row r="5037" spans="1:8" x14ac:dyDescent="0.25">
      <c r="A5037" t="s">
        <v>604</v>
      </c>
      <c r="B5037">
        <v>5</v>
      </c>
      <c r="C5037">
        <v>14</v>
      </c>
      <c r="D5037" t="s">
        <v>768</v>
      </c>
      <c r="E5037" t="s">
        <v>774</v>
      </c>
      <c r="F5037" t="s">
        <v>95</v>
      </c>
      <c r="G5037" t="s">
        <v>1000</v>
      </c>
      <c r="H5037">
        <v>0</v>
      </c>
    </row>
    <row r="5038" spans="1:8" x14ac:dyDescent="0.25">
      <c r="A5038" t="s">
        <v>604</v>
      </c>
      <c r="B5038">
        <v>5</v>
      </c>
      <c r="C5038">
        <v>14</v>
      </c>
      <c r="D5038" t="s">
        <v>768</v>
      </c>
      <c r="E5038" t="s">
        <v>774</v>
      </c>
      <c r="F5038" t="s">
        <v>789</v>
      </c>
      <c r="G5038" t="s">
        <v>83</v>
      </c>
      <c r="H5038">
        <v>0</v>
      </c>
    </row>
    <row r="5039" spans="1:8" x14ac:dyDescent="0.25">
      <c r="A5039" t="s">
        <v>604</v>
      </c>
      <c r="B5039">
        <v>5</v>
      </c>
      <c r="C5039">
        <v>14</v>
      </c>
      <c r="D5039" t="s">
        <v>768</v>
      </c>
      <c r="E5039" t="s">
        <v>774</v>
      </c>
      <c r="F5039" t="s">
        <v>789</v>
      </c>
      <c r="G5039" t="s">
        <v>1000</v>
      </c>
      <c r="H5039">
        <v>1</v>
      </c>
    </row>
    <row r="5040" spans="1:8" x14ac:dyDescent="0.25">
      <c r="A5040" t="s">
        <v>604</v>
      </c>
      <c r="B5040">
        <v>5</v>
      </c>
      <c r="C5040">
        <v>14</v>
      </c>
      <c r="D5040" t="s">
        <v>768</v>
      </c>
      <c r="E5040" t="s">
        <v>774</v>
      </c>
      <c r="F5040" t="s">
        <v>789</v>
      </c>
      <c r="G5040" t="s">
        <v>81</v>
      </c>
      <c r="H5040">
        <v>0</v>
      </c>
    </row>
    <row r="5041" spans="1:8" x14ac:dyDescent="0.25">
      <c r="A5041" t="s">
        <v>604</v>
      </c>
      <c r="B5041">
        <v>5</v>
      </c>
      <c r="C5041">
        <v>14</v>
      </c>
      <c r="D5041" t="s">
        <v>768</v>
      </c>
      <c r="E5041" t="s">
        <v>774</v>
      </c>
      <c r="F5041" t="s">
        <v>806</v>
      </c>
      <c r="G5041" t="s">
        <v>93</v>
      </c>
      <c r="H5041">
        <v>0</v>
      </c>
    </row>
    <row r="5042" spans="1:8" x14ac:dyDescent="0.25">
      <c r="A5042" t="s">
        <v>604</v>
      </c>
      <c r="B5042">
        <v>5</v>
      </c>
      <c r="C5042">
        <v>14</v>
      </c>
      <c r="D5042" t="s">
        <v>768</v>
      </c>
      <c r="E5042" t="s">
        <v>774</v>
      </c>
      <c r="F5042" t="s">
        <v>128</v>
      </c>
      <c r="G5042" t="s">
        <v>1078</v>
      </c>
      <c r="H5042">
        <v>0</v>
      </c>
    </row>
    <row r="5043" spans="1:8" x14ac:dyDescent="0.25">
      <c r="A5043" t="s">
        <v>604</v>
      </c>
      <c r="B5043">
        <v>5</v>
      </c>
      <c r="C5043">
        <v>14</v>
      </c>
      <c r="D5043" t="s">
        <v>768</v>
      </c>
      <c r="E5043" t="s">
        <v>774</v>
      </c>
      <c r="F5043" t="s">
        <v>128</v>
      </c>
      <c r="G5043" t="s">
        <v>83</v>
      </c>
      <c r="H5043">
        <v>0</v>
      </c>
    </row>
    <row r="5044" spans="1:8" x14ac:dyDescent="0.25">
      <c r="A5044" t="s">
        <v>604</v>
      </c>
      <c r="B5044">
        <v>5</v>
      </c>
      <c r="C5044">
        <v>14</v>
      </c>
      <c r="D5044" t="s">
        <v>768</v>
      </c>
      <c r="E5044" t="s">
        <v>774</v>
      </c>
      <c r="F5044" t="s">
        <v>128</v>
      </c>
      <c r="G5044" t="s">
        <v>1000</v>
      </c>
      <c r="H5044">
        <v>0</v>
      </c>
    </row>
    <row r="5045" spans="1:8" x14ac:dyDescent="0.25">
      <c r="A5045" t="s">
        <v>604</v>
      </c>
      <c r="B5045">
        <v>5</v>
      </c>
      <c r="C5045">
        <v>14</v>
      </c>
      <c r="D5045" t="s">
        <v>768</v>
      </c>
      <c r="E5045" t="s">
        <v>774</v>
      </c>
      <c r="F5045" t="s">
        <v>128</v>
      </c>
      <c r="G5045" t="s">
        <v>81</v>
      </c>
      <c r="H5045">
        <v>0</v>
      </c>
    </row>
    <row r="5046" spans="1:8" x14ac:dyDescent="0.25">
      <c r="A5046" t="s">
        <v>604</v>
      </c>
      <c r="B5046">
        <v>5</v>
      </c>
      <c r="C5046">
        <v>14</v>
      </c>
      <c r="D5046" t="s">
        <v>768</v>
      </c>
      <c r="E5046" t="s">
        <v>774</v>
      </c>
      <c r="F5046" t="s">
        <v>77</v>
      </c>
      <c r="G5046" t="s">
        <v>1078</v>
      </c>
      <c r="H5046">
        <v>0</v>
      </c>
    </row>
    <row r="5047" spans="1:8" x14ac:dyDescent="0.25">
      <c r="A5047" t="s">
        <v>604</v>
      </c>
      <c r="B5047">
        <v>5</v>
      </c>
      <c r="C5047">
        <v>14</v>
      </c>
      <c r="D5047" t="s">
        <v>768</v>
      </c>
      <c r="E5047" t="s">
        <v>774</v>
      </c>
      <c r="F5047" t="s">
        <v>77</v>
      </c>
      <c r="G5047" t="s">
        <v>1000</v>
      </c>
      <c r="H5047">
        <v>0</v>
      </c>
    </row>
    <row r="5048" spans="1:8" x14ac:dyDescent="0.25">
      <c r="A5048" t="s">
        <v>604</v>
      </c>
      <c r="B5048">
        <v>5</v>
      </c>
      <c r="C5048">
        <v>14</v>
      </c>
      <c r="D5048" t="s">
        <v>768</v>
      </c>
      <c r="E5048" t="s">
        <v>774</v>
      </c>
      <c r="F5048" t="s">
        <v>77</v>
      </c>
      <c r="G5048" t="s">
        <v>81</v>
      </c>
      <c r="H5048">
        <v>0</v>
      </c>
    </row>
    <row r="5049" spans="1:8" x14ac:dyDescent="0.25">
      <c r="A5049" t="s">
        <v>604</v>
      </c>
      <c r="B5049">
        <v>5</v>
      </c>
      <c r="C5049">
        <v>14</v>
      </c>
      <c r="D5049" t="s">
        <v>768</v>
      </c>
      <c r="E5049" t="s">
        <v>774</v>
      </c>
      <c r="F5049" t="s">
        <v>119</v>
      </c>
      <c r="G5049" t="s">
        <v>1078</v>
      </c>
      <c r="H5049">
        <v>1</v>
      </c>
    </row>
    <row r="5050" spans="1:8" x14ac:dyDescent="0.25">
      <c r="A5050" t="s">
        <v>604</v>
      </c>
      <c r="B5050">
        <v>5</v>
      </c>
      <c r="C5050">
        <v>14</v>
      </c>
      <c r="D5050" t="s">
        <v>768</v>
      </c>
      <c r="E5050" t="s">
        <v>774</v>
      </c>
      <c r="F5050" t="s">
        <v>119</v>
      </c>
      <c r="G5050" t="s">
        <v>1000</v>
      </c>
      <c r="H5050">
        <v>0</v>
      </c>
    </row>
    <row r="5051" spans="1:8" x14ac:dyDescent="0.25">
      <c r="A5051" t="s">
        <v>604</v>
      </c>
      <c r="B5051">
        <v>5</v>
      </c>
      <c r="C5051">
        <v>14</v>
      </c>
      <c r="D5051" t="s">
        <v>768</v>
      </c>
      <c r="E5051" t="s">
        <v>774</v>
      </c>
      <c r="F5051" t="s">
        <v>119</v>
      </c>
      <c r="G5051" t="s">
        <v>81</v>
      </c>
      <c r="H5051">
        <v>0</v>
      </c>
    </row>
    <row r="5052" spans="1:8" x14ac:dyDescent="0.25">
      <c r="A5052" t="s">
        <v>604</v>
      </c>
      <c r="B5052">
        <v>5</v>
      </c>
      <c r="C5052">
        <v>14</v>
      </c>
      <c r="D5052" t="s">
        <v>768</v>
      </c>
      <c r="E5052" t="s">
        <v>774</v>
      </c>
      <c r="F5052" t="s">
        <v>120</v>
      </c>
      <c r="G5052" t="s">
        <v>83</v>
      </c>
      <c r="H5052">
        <v>0</v>
      </c>
    </row>
    <row r="5053" spans="1:8" x14ac:dyDescent="0.25">
      <c r="A5053" t="s">
        <v>604</v>
      </c>
      <c r="B5053">
        <v>5</v>
      </c>
      <c r="C5053">
        <v>14</v>
      </c>
      <c r="D5053" t="s">
        <v>768</v>
      </c>
      <c r="E5053" t="s">
        <v>774</v>
      </c>
      <c r="F5053" t="s">
        <v>120</v>
      </c>
      <c r="G5053" t="s">
        <v>1000</v>
      </c>
      <c r="H5053">
        <v>0</v>
      </c>
    </row>
    <row r="5054" spans="1:8" x14ac:dyDescent="0.25">
      <c r="A5054" t="s">
        <v>604</v>
      </c>
      <c r="B5054">
        <v>5</v>
      </c>
      <c r="C5054">
        <v>14</v>
      </c>
      <c r="D5054" t="s">
        <v>768</v>
      </c>
      <c r="E5054" t="s">
        <v>774</v>
      </c>
      <c r="F5054" t="s">
        <v>120</v>
      </c>
      <c r="G5054" t="s">
        <v>81</v>
      </c>
      <c r="H5054">
        <v>0</v>
      </c>
    </row>
    <row r="5055" spans="1:8" x14ac:dyDescent="0.25">
      <c r="A5055" t="s">
        <v>604</v>
      </c>
      <c r="B5055">
        <v>5</v>
      </c>
      <c r="C5055">
        <v>14</v>
      </c>
      <c r="D5055" t="s">
        <v>768</v>
      </c>
      <c r="E5055" t="s">
        <v>774</v>
      </c>
      <c r="F5055" t="s">
        <v>152</v>
      </c>
      <c r="G5055" t="s">
        <v>1078</v>
      </c>
      <c r="H5055">
        <v>0</v>
      </c>
    </row>
    <row r="5056" spans="1:8" x14ac:dyDescent="0.25">
      <c r="A5056" t="s">
        <v>604</v>
      </c>
      <c r="B5056">
        <v>5</v>
      </c>
      <c r="C5056">
        <v>14</v>
      </c>
      <c r="D5056" t="s">
        <v>768</v>
      </c>
      <c r="E5056" t="s">
        <v>774</v>
      </c>
      <c r="F5056" t="s">
        <v>152</v>
      </c>
      <c r="G5056" t="s">
        <v>1000</v>
      </c>
      <c r="H5056">
        <v>0</v>
      </c>
    </row>
    <row r="5057" spans="1:8" x14ac:dyDescent="0.25">
      <c r="A5057" t="s">
        <v>604</v>
      </c>
      <c r="B5057">
        <v>5</v>
      </c>
      <c r="C5057">
        <v>14</v>
      </c>
      <c r="D5057" t="s">
        <v>768</v>
      </c>
      <c r="E5057" t="s">
        <v>774</v>
      </c>
      <c r="F5057" t="s">
        <v>790</v>
      </c>
      <c r="G5057" t="s">
        <v>1078</v>
      </c>
      <c r="H5057">
        <v>0</v>
      </c>
    </row>
    <row r="5058" spans="1:8" x14ac:dyDescent="0.25">
      <c r="A5058" t="s">
        <v>604</v>
      </c>
      <c r="B5058">
        <v>5</v>
      </c>
      <c r="C5058">
        <v>14</v>
      </c>
      <c r="D5058" t="s">
        <v>768</v>
      </c>
      <c r="E5058" t="s">
        <v>774</v>
      </c>
      <c r="F5058" t="s">
        <v>790</v>
      </c>
      <c r="G5058" t="s">
        <v>83</v>
      </c>
      <c r="H5058">
        <v>0</v>
      </c>
    </row>
    <row r="5059" spans="1:8" x14ac:dyDescent="0.25">
      <c r="A5059" t="s">
        <v>604</v>
      </c>
      <c r="B5059">
        <v>5</v>
      </c>
      <c r="C5059">
        <v>14</v>
      </c>
      <c r="D5059" t="s">
        <v>768</v>
      </c>
      <c r="E5059" t="s">
        <v>774</v>
      </c>
      <c r="F5059" t="s">
        <v>790</v>
      </c>
      <c r="G5059" t="s">
        <v>1000</v>
      </c>
      <c r="H5059">
        <v>3</v>
      </c>
    </row>
    <row r="5060" spans="1:8" x14ac:dyDescent="0.25">
      <c r="A5060" t="s">
        <v>604</v>
      </c>
      <c r="B5060">
        <v>5</v>
      </c>
      <c r="C5060">
        <v>14</v>
      </c>
      <c r="D5060" t="s">
        <v>768</v>
      </c>
      <c r="E5060" t="s">
        <v>774</v>
      </c>
      <c r="F5060" t="s">
        <v>790</v>
      </c>
      <c r="G5060" t="s">
        <v>81</v>
      </c>
      <c r="H5060">
        <v>0</v>
      </c>
    </row>
    <row r="5061" spans="1:8" x14ac:dyDescent="0.25">
      <c r="A5061" t="s">
        <v>604</v>
      </c>
      <c r="B5061">
        <v>6</v>
      </c>
      <c r="C5061">
        <v>15</v>
      </c>
      <c r="D5061" t="s">
        <v>776</v>
      </c>
      <c r="E5061" t="s">
        <v>777</v>
      </c>
      <c r="F5061" t="s">
        <v>153</v>
      </c>
      <c r="G5061" t="s">
        <v>1078</v>
      </c>
      <c r="H5061">
        <v>28</v>
      </c>
    </row>
    <row r="5062" spans="1:8" x14ac:dyDescent="0.25">
      <c r="A5062" t="s">
        <v>604</v>
      </c>
      <c r="B5062">
        <v>6</v>
      </c>
      <c r="C5062">
        <v>15</v>
      </c>
      <c r="D5062" t="s">
        <v>776</v>
      </c>
      <c r="E5062" t="s">
        <v>777</v>
      </c>
      <c r="F5062" t="s">
        <v>153</v>
      </c>
      <c r="G5062" t="s">
        <v>1000</v>
      </c>
      <c r="H5062">
        <v>60</v>
      </c>
    </row>
    <row r="5063" spans="1:8" x14ac:dyDescent="0.25">
      <c r="A5063" t="s">
        <v>604</v>
      </c>
      <c r="B5063">
        <v>6</v>
      </c>
      <c r="C5063">
        <v>15</v>
      </c>
      <c r="D5063" t="s">
        <v>776</v>
      </c>
      <c r="E5063" t="s">
        <v>777</v>
      </c>
      <c r="F5063" t="s">
        <v>153</v>
      </c>
      <c r="G5063" t="s">
        <v>81</v>
      </c>
      <c r="H5063">
        <v>2</v>
      </c>
    </row>
    <row r="5064" spans="1:8" x14ac:dyDescent="0.25">
      <c r="A5064" t="s">
        <v>604</v>
      </c>
      <c r="B5064">
        <v>6</v>
      </c>
      <c r="C5064">
        <v>15</v>
      </c>
      <c r="D5064" t="s">
        <v>776</v>
      </c>
      <c r="E5064" t="s">
        <v>777</v>
      </c>
      <c r="F5064" t="s">
        <v>154</v>
      </c>
      <c r="G5064" t="s">
        <v>1078</v>
      </c>
      <c r="H5064">
        <v>27</v>
      </c>
    </row>
    <row r="5065" spans="1:8" x14ac:dyDescent="0.25">
      <c r="A5065" t="s">
        <v>604</v>
      </c>
      <c r="B5065">
        <v>6</v>
      </c>
      <c r="C5065">
        <v>15</v>
      </c>
      <c r="D5065" t="s">
        <v>776</v>
      </c>
      <c r="E5065" t="s">
        <v>777</v>
      </c>
      <c r="F5065" t="s">
        <v>144</v>
      </c>
      <c r="G5065" t="s">
        <v>1000</v>
      </c>
      <c r="H5065">
        <v>4</v>
      </c>
    </row>
    <row r="5066" spans="1:8" x14ac:dyDescent="0.25">
      <c r="A5066" t="s">
        <v>604</v>
      </c>
      <c r="B5066">
        <v>6</v>
      </c>
      <c r="C5066">
        <v>15</v>
      </c>
      <c r="D5066" t="s">
        <v>776</v>
      </c>
      <c r="E5066" t="s">
        <v>777</v>
      </c>
      <c r="F5066" t="s">
        <v>103</v>
      </c>
      <c r="G5066" t="s">
        <v>83</v>
      </c>
      <c r="H5066">
        <v>2</v>
      </c>
    </row>
    <row r="5067" spans="1:8" x14ac:dyDescent="0.25">
      <c r="A5067" t="s">
        <v>604</v>
      </c>
      <c r="B5067">
        <v>6</v>
      </c>
      <c r="C5067">
        <v>15</v>
      </c>
      <c r="D5067" t="s">
        <v>776</v>
      </c>
      <c r="E5067" t="s">
        <v>777</v>
      </c>
      <c r="F5067" t="s">
        <v>103</v>
      </c>
      <c r="G5067" t="s">
        <v>85</v>
      </c>
      <c r="H5067">
        <v>14</v>
      </c>
    </row>
    <row r="5068" spans="1:8" x14ac:dyDescent="0.25">
      <c r="A5068" t="s">
        <v>604</v>
      </c>
      <c r="B5068">
        <v>6</v>
      </c>
      <c r="C5068">
        <v>15</v>
      </c>
      <c r="D5068" t="s">
        <v>776</v>
      </c>
      <c r="E5068" t="s">
        <v>777</v>
      </c>
      <c r="F5068" t="s">
        <v>103</v>
      </c>
      <c r="G5068" t="s">
        <v>87</v>
      </c>
      <c r="H5068">
        <v>16</v>
      </c>
    </row>
    <row r="5069" spans="1:8" x14ac:dyDescent="0.25">
      <c r="A5069" t="s">
        <v>604</v>
      </c>
      <c r="B5069">
        <v>6</v>
      </c>
      <c r="C5069">
        <v>15</v>
      </c>
      <c r="D5069" t="s">
        <v>776</v>
      </c>
      <c r="E5069" t="s">
        <v>777</v>
      </c>
      <c r="F5069" t="s">
        <v>103</v>
      </c>
      <c r="G5069" t="s">
        <v>81</v>
      </c>
      <c r="H5069">
        <v>2</v>
      </c>
    </row>
    <row r="5070" spans="1:8" x14ac:dyDescent="0.25">
      <c r="A5070" t="s">
        <v>604</v>
      </c>
      <c r="B5070">
        <v>6</v>
      </c>
      <c r="C5070">
        <v>15</v>
      </c>
      <c r="D5070" t="s">
        <v>776</v>
      </c>
      <c r="E5070" t="s">
        <v>777</v>
      </c>
      <c r="F5070" t="s">
        <v>162</v>
      </c>
      <c r="G5070" t="s">
        <v>1078</v>
      </c>
      <c r="H5070">
        <v>29</v>
      </c>
    </row>
    <row r="5071" spans="1:8" x14ac:dyDescent="0.25">
      <c r="A5071" t="s">
        <v>604</v>
      </c>
      <c r="B5071">
        <v>6</v>
      </c>
      <c r="C5071">
        <v>15</v>
      </c>
      <c r="D5071" t="s">
        <v>776</v>
      </c>
      <c r="E5071" t="s">
        <v>777</v>
      </c>
      <c r="F5071" t="s">
        <v>162</v>
      </c>
      <c r="G5071" t="s">
        <v>1000</v>
      </c>
      <c r="H5071">
        <v>12</v>
      </c>
    </row>
    <row r="5072" spans="1:8" x14ac:dyDescent="0.25">
      <c r="A5072" t="s">
        <v>604</v>
      </c>
      <c r="B5072">
        <v>6</v>
      </c>
      <c r="C5072">
        <v>15</v>
      </c>
      <c r="D5072" t="s">
        <v>776</v>
      </c>
      <c r="E5072" t="s">
        <v>777</v>
      </c>
      <c r="F5072" t="s">
        <v>95</v>
      </c>
      <c r="G5072" t="s">
        <v>1000</v>
      </c>
      <c r="H5072">
        <v>109</v>
      </c>
    </row>
    <row r="5073" spans="1:8" x14ac:dyDescent="0.25">
      <c r="A5073" t="s">
        <v>604</v>
      </c>
      <c r="B5073">
        <v>6</v>
      </c>
      <c r="C5073">
        <v>15</v>
      </c>
      <c r="D5073" t="s">
        <v>776</v>
      </c>
      <c r="E5073" t="s">
        <v>777</v>
      </c>
      <c r="F5073" t="s">
        <v>789</v>
      </c>
      <c r="G5073" t="s">
        <v>83</v>
      </c>
      <c r="H5073">
        <v>19</v>
      </c>
    </row>
    <row r="5074" spans="1:8" x14ac:dyDescent="0.25">
      <c r="A5074" t="s">
        <v>604</v>
      </c>
      <c r="B5074">
        <v>6</v>
      </c>
      <c r="C5074">
        <v>15</v>
      </c>
      <c r="D5074" t="s">
        <v>776</v>
      </c>
      <c r="E5074" t="s">
        <v>777</v>
      </c>
      <c r="F5074" t="s">
        <v>789</v>
      </c>
      <c r="G5074" t="s">
        <v>81</v>
      </c>
      <c r="H5074">
        <v>37</v>
      </c>
    </row>
    <row r="5075" spans="1:8" x14ac:dyDescent="0.25">
      <c r="A5075" t="s">
        <v>604</v>
      </c>
      <c r="B5075">
        <v>6</v>
      </c>
      <c r="C5075">
        <v>15</v>
      </c>
      <c r="D5075" t="s">
        <v>776</v>
      </c>
      <c r="E5075" t="s">
        <v>777</v>
      </c>
      <c r="F5075" t="s">
        <v>77</v>
      </c>
      <c r="G5075" t="s">
        <v>83</v>
      </c>
      <c r="H5075">
        <v>17</v>
      </c>
    </row>
    <row r="5076" spans="1:8" x14ac:dyDescent="0.25">
      <c r="A5076" t="s">
        <v>604</v>
      </c>
      <c r="B5076">
        <v>6</v>
      </c>
      <c r="C5076">
        <v>15</v>
      </c>
      <c r="D5076" t="s">
        <v>776</v>
      </c>
      <c r="E5076" t="s">
        <v>777</v>
      </c>
      <c r="F5076" t="s">
        <v>77</v>
      </c>
      <c r="G5076" t="s">
        <v>1000</v>
      </c>
      <c r="H5076">
        <v>2</v>
      </c>
    </row>
    <row r="5077" spans="1:8" x14ac:dyDescent="0.25">
      <c r="A5077" t="s">
        <v>604</v>
      </c>
      <c r="B5077">
        <v>6</v>
      </c>
      <c r="C5077">
        <v>15</v>
      </c>
      <c r="D5077" t="s">
        <v>776</v>
      </c>
      <c r="E5077" t="s">
        <v>777</v>
      </c>
      <c r="F5077" t="s">
        <v>119</v>
      </c>
      <c r="G5077" t="s">
        <v>1078</v>
      </c>
      <c r="H5077">
        <v>11</v>
      </c>
    </row>
    <row r="5078" spans="1:8" x14ac:dyDescent="0.25">
      <c r="A5078" t="s">
        <v>604</v>
      </c>
      <c r="B5078">
        <v>6</v>
      </c>
      <c r="C5078">
        <v>15</v>
      </c>
      <c r="D5078" t="s">
        <v>776</v>
      </c>
      <c r="E5078" t="s">
        <v>777</v>
      </c>
      <c r="F5078" t="s">
        <v>120</v>
      </c>
      <c r="G5078" t="s">
        <v>1000</v>
      </c>
      <c r="H5078">
        <v>1380</v>
      </c>
    </row>
    <row r="5079" spans="1:8" x14ac:dyDescent="0.25">
      <c r="A5079" t="s">
        <v>604</v>
      </c>
      <c r="B5079">
        <v>6</v>
      </c>
      <c r="C5079">
        <v>15</v>
      </c>
      <c r="D5079" t="s">
        <v>776</v>
      </c>
      <c r="E5079" t="s">
        <v>777</v>
      </c>
      <c r="F5079" t="s">
        <v>152</v>
      </c>
      <c r="G5079" t="s">
        <v>1000</v>
      </c>
      <c r="H5079">
        <v>105</v>
      </c>
    </row>
    <row r="5080" spans="1:8" x14ac:dyDescent="0.25">
      <c r="A5080" t="s">
        <v>604</v>
      </c>
      <c r="B5080">
        <v>6</v>
      </c>
      <c r="C5080">
        <v>15</v>
      </c>
      <c r="D5080" t="s">
        <v>776</v>
      </c>
      <c r="E5080" t="s">
        <v>777</v>
      </c>
      <c r="F5080" t="s">
        <v>790</v>
      </c>
      <c r="G5080" t="s">
        <v>1078</v>
      </c>
      <c r="H5080">
        <v>1</v>
      </c>
    </row>
    <row r="5081" spans="1:8" x14ac:dyDescent="0.25">
      <c r="A5081" t="s">
        <v>604</v>
      </c>
      <c r="B5081">
        <v>6</v>
      </c>
      <c r="C5081">
        <v>15</v>
      </c>
      <c r="D5081" t="s">
        <v>776</v>
      </c>
      <c r="E5081" t="s">
        <v>777</v>
      </c>
      <c r="F5081" t="s">
        <v>790</v>
      </c>
      <c r="G5081" t="s">
        <v>83</v>
      </c>
      <c r="H5081">
        <v>153</v>
      </c>
    </row>
    <row r="5082" spans="1:8" x14ac:dyDescent="0.25">
      <c r="A5082" t="s">
        <v>604</v>
      </c>
      <c r="B5082">
        <v>6</v>
      </c>
      <c r="C5082">
        <v>15</v>
      </c>
      <c r="D5082" t="s">
        <v>776</v>
      </c>
      <c r="E5082" t="s">
        <v>777</v>
      </c>
      <c r="F5082" t="s">
        <v>790</v>
      </c>
      <c r="G5082" t="s">
        <v>85</v>
      </c>
      <c r="H5082">
        <v>18</v>
      </c>
    </row>
    <row r="5083" spans="1:8" x14ac:dyDescent="0.25">
      <c r="A5083" t="s">
        <v>604</v>
      </c>
      <c r="B5083">
        <v>6</v>
      </c>
      <c r="C5083">
        <v>15</v>
      </c>
      <c r="D5083" t="s">
        <v>776</v>
      </c>
      <c r="E5083" t="s">
        <v>777</v>
      </c>
      <c r="F5083" t="s">
        <v>790</v>
      </c>
      <c r="G5083" t="s">
        <v>1000</v>
      </c>
      <c r="H5083">
        <v>140</v>
      </c>
    </row>
    <row r="5084" spans="1:8" x14ac:dyDescent="0.25">
      <c r="A5084" t="s">
        <v>604</v>
      </c>
      <c r="B5084">
        <v>6</v>
      </c>
      <c r="C5084">
        <v>15</v>
      </c>
      <c r="D5084" t="s">
        <v>776</v>
      </c>
      <c r="E5084" t="s">
        <v>777</v>
      </c>
      <c r="F5084" t="s">
        <v>790</v>
      </c>
      <c r="G5084" t="s">
        <v>81</v>
      </c>
      <c r="H5084">
        <v>141</v>
      </c>
    </row>
    <row r="5085" spans="1:8" x14ac:dyDescent="0.25">
      <c r="A5085" t="s">
        <v>604</v>
      </c>
      <c r="B5085">
        <v>7</v>
      </c>
      <c r="C5085">
        <v>16</v>
      </c>
      <c r="D5085" t="s">
        <v>780</v>
      </c>
      <c r="E5085" t="s">
        <v>828</v>
      </c>
      <c r="F5085" t="s">
        <v>153</v>
      </c>
      <c r="G5085" t="s">
        <v>1078</v>
      </c>
      <c r="H5085">
        <v>124</v>
      </c>
    </row>
    <row r="5086" spans="1:8" x14ac:dyDescent="0.25">
      <c r="A5086" t="s">
        <v>604</v>
      </c>
      <c r="B5086">
        <v>7</v>
      </c>
      <c r="C5086">
        <v>16</v>
      </c>
      <c r="D5086" t="s">
        <v>780</v>
      </c>
      <c r="E5086" t="s">
        <v>828</v>
      </c>
      <c r="F5086" t="s">
        <v>153</v>
      </c>
      <c r="G5086" t="s">
        <v>1000</v>
      </c>
      <c r="H5086">
        <v>33</v>
      </c>
    </row>
    <row r="5087" spans="1:8" x14ac:dyDescent="0.25">
      <c r="A5087" t="s">
        <v>604</v>
      </c>
      <c r="B5087">
        <v>7</v>
      </c>
      <c r="C5087">
        <v>16</v>
      </c>
      <c r="D5087" t="s">
        <v>780</v>
      </c>
      <c r="E5087" t="s">
        <v>828</v>
      </c>
      <c r="F5087" t="s">
        <v>154</v>
      </c>
      <c r="G5087" t="s">
        <v>1078</v>
      </c>
      <c r="H5087">
        <v>69</v>
      </c>
    </row>
    <row r="5088" spans="1:8" x14ac:dyDescent="0.25">
      <c r="A5088" t="s">
        <v>604</v>
      </c>
      <c r="B5088">
        <v>7</v>
      </c>
      <c r="C5088">
        <v>16</v>
      </c>
      <c r="D5088" t="s">
        <v>780</v>
      </c>
      <c r="E5088" t="s">
        <v>828</v>
      </c>
      <c r="F5088" t="s">
        <v>144</v>
      </c>
      <c r="G5088" t="s">
        <v>1000</v>
      </c>
      <c r="H5088">
        <v>45</v>
      </c>
    </row>
    <row r="5089" spans="1:8" x14ac:dyDescent="0.25">
      <c r="A5089" t="s">
        <v>604</v>
      </c>
      <c r="B5089">
        <v>7</v>
      </c>
      <c r="C5089">
        <v>16</v>
      </c>
      <c r="D5089" t="s">
        <v>780</v>
      </c>
      <c r="E5089" t="s">
        <v>828</v>
      </c>
      <c r="F5089" t="s">
        <v>103</v>
      </c>
      <c r="G5089" t="s">
        <v>83</v>
      </c>
      <c r="H5089">
        <v>74</v>
      </c>
    </row>
    <row r="5090" spans="1:8" x14ac:dyDescent="0.25">
      <c r="A5090" t="s">
        <v>604</v>
      </c>
      <c r="B5090">
        <v>7</v>
      </c>
      <c r="C5090">
        <v>16</v>
      </c>
      <c r="D5090" t="s">
        <v>780</v>
      </c>
      <c r="E5090" t="s">
        <v>828</v>
      </c>
      <c r="F5090" t="s">
        <v>103</v>
      </c>
      <c r="G5090" t="s">
        <v>85</v>
      </c>
      <c r="H5090">
        <v>8</v>
      </c>
    </row>
    <row r="5091" spans="1:8" x14ac:dyDescent="0.25">
      <c r="A5091" t="s">
        <v>604</v>
      </c>
      <c r="B5091">
        <v>7</v>
      </c>
      <c r="C5091">
        <v>16</v>
      </c>
      <c r="D5091" t="s">
        <v>780</v>
      </c>
      <c r="E5091" t="s">
        <v>828</v>
      </c>
      <c r="F5091" t="s">
        <v>103</v>
      </c>
      <c r="G5091" t="s">
        <v>87</v>
      </c>
      <c r="H5091">
        <v>44</v>
      </c>
    </row>
    <row r="5092" spans="1:8" x14ac:dyDescent="0.25">
      <c r="A5092" t="s">
        <v>604</v>
      </c>
      <c r="B5092">
        <v>7</v>
      </c>
      <c r="C5092">
        <v>16</v>
      </c>
      <c r="D5092" t="s">
        <v>780</v>
      </c>
      <c r="E5092" t="s">
        <v>828</v>
      </c>
      <c r="F5092" t="s">
        <v>103</v>
      </c>
      <c r="G5092" t="s">
        <v>81</v>
      </c>
      <c r="H5092">
        <v>4</v>
      </c>
    </row>
    <row r="5093" spans="1:8" x14ac:dyDescent="0.25">
      <c r="A5093" t="s">
        <v>604</v>
      </c>
      <c r="B5093">
        <v>7</v>
      </c>
      <c r="C5093">
        <v>16</v>
      </c>
      <c r="D5093" t="s">
        <v>780</v>
      </c>
      <c r="E5093" t="s">
        <v>828</v>
      </c>
      <c r="F5093" t="s">
        <v>162</v>
      </c>
      <c r="G5093" t="s">
        <v>1078</v>
      </c>
      <c r="H5093">
        <v>34</v>
      </c>
    </row>
    <row r="5094" spans="1:8" x14ac:dyDescent="0.25">
      <c r="A5094" t="s">
        <v>604</v>
      </c>
      <c r="B5094">
        <v>7</v>
      </c>
      <c r="C5094">
        <v>16</v>
      </c>
      <c r="D5094" t="s">
        <v>780</v>
      </c>
      <c r="E5094" t="s">
        <v>828</v>
      </c>
      <c r="F5094" t="s">
        <v>789</v>
      </c>
      <c r="G5094" t="s">
        <v>83</v>
      </c>
      <c r="H5094">
        <v>31</v>
      </c>
    </row>
    <row r="5095" spans="1:8" x14ac:dyDescent="0.25">
      <c r="A5095" t="s">
        <v>604</v>
      </c>
      <c r="B5095">
        <v>7</v>
      </c>
      <c r="C5095">
        <v>16</v>
      </c>
      <c r="D5095" t="s">
        <v>780</v>
      </c>
      <c r="E5095" t="s">
        <v>828</v>
      </c>
      <c r="F5095" t="s">
        <v>789</v>
      </c>
      <c r="G5095" t="s">
        <v>81</v>
      </c>
      <c r="H5095">
        <v>23</v>
      </c>
    </row>
    <row r="5096" spans="1:8" x14ac:dyDescent="0.25">
      <c r="A5096" t="s">
        <v>604</v>
      </c>
      <c r="B5096">
        <v>7</v>
      </c>
      <c r="C5096">
        <v>16</v>
      </c>
      <c r="D5096" t="s">
        <v>780</v>
      </c>
      <c r="E5096" t="s">
        <v>828</v>
      </c>
      <c r="F5096" t="s">
        <v>77</v>
      </c>
      <c r="G5096" t="s">
        <v>1078</v>
      </c>
      <c r="H5096">
        <v>2</v>
      </c>
    </row>
    <row r="5097" spans="1:8" x14ac:dyDescent="0.25">
      <c r="A5097" t="s">
        <v>604</v>
      </c>
      <c r="B5097">
        <v>7</v>
      </c>
      <c r="C5097">
        <v>16</v>
      </c>
      <c r="D5097" t="s">
        <v>780</v>
      </c>
      <c r="E5097" t="s">
        <v>828</v>
      </c>
      <c r="F5097" t="s">
        <v>77</v>
      </c>
      <c r="G5097" t="s">
        <v>1000</v>
      </c>
      <c r="H5097">
        <v>2</v>
      </c>
    </row>
    <row r="5098" spans="1:8" x14ac:dyDescent="0.25">
      <c r="A5098" t="s">
        <v>604</v>
      </c>
      <c r="B5098">
        <v>7</v>
      </c>
      <c r="C5098">
        <v>16</v>
      </c>
      <c r="D5098" t="s">
        <v>780</v>
      </c>
      <c r="E5098" t="s">
        <v>828</v>
      </c>
      <c r="F5098" t="s">
        <v>77</v>
      </c>
      <c r="G5098" t="s">
        <v>81</v>
      </c>
      <c r="H5098">
        <v>12</v>
      </c>
    </row>
    <row r="5099" spans="1:8" x14ac:dyDescent="0.25">
      <c r="A5099" t="s">
        <v>604</v>
      </c>
      <c r="B5099">
        <v>7</v>
      </c>
      <c r="C5099">
        <v>16</v>
      </c>
      <c r="D5099" t="s">
        <v>780</v>
      </c>
      <c r="E5099" t="s">
        <v>828</v>
      </c>
      <c r="F5099" t="s">
        <v>119</v>
      </c>
      <c r="G5099" t="s">
        <v>1078</v>
      </c>
      <c r="H5099">
        <v>2</v>
      </c>
    </row>
    <row r="5100" spans="1:8" x14ac:dyDescent="0.25">
      <c r="A5100" t="s">
        <v>604</v>
      </c>
      <c r="B5100">
        <v>7</v>
      </c>
      <c r="C5100">
        <v>16</v>
      </c>
      <c r="D5100" t="s">
        <v>780</v>
      </c>
      <c r="E5100" t="s">
        <v>828</v>
      </c>
      <c r="F5100" t="s">
        <v>120</v>
      </c>
      <c r="G5100" t="s">
        <v>1000</v>
      </c>
      <c r="H5100">
        <v>11</v>
      </c>
    </row>
    <row r="5101" spans="1:8" x14ac:dyDescent="0.25">
      <c r="A5101" t="s">
        <v>604</v>
      </c>
      <c r="B5101">
        <v>7</v>
      </c>
      <c r="C5101">
        <v>16</v>
      </c>
      <c r="D5101" t="s">
        <v>780</v>
      </c>
      <c r="E5101" t="s">
        <v>828</v>
      </c>
      <c r="F5101" t="s">
        <v>152</v>
      </c>
      <c r="G5101" t="s">
        <v>1078</v>
      </c>
      <c r="H5101">
        <v>94</v>
      </c>
    </row>
    <row r="5102" spans="1:8" x14ac:dyDescent="0.25">
      <c r="A5102" t="s">
        <v>604</v>
      </c>
      <c r="B5102">
        <v>7</v>
      </c>
      <c r="C5102">
        <v>16</v>
      </c>
      <c r="D5102" t="s">
        <v>780</v>
      </c>
      <c r="E5102" t="s">
        <v>828</v>
      </c>
      <c r="F5102" t="s">
        <v>152</v>
      </c>
      <c r="G5102" t="s">
        <v>1000</v>
      </c>
      <c r="H5102">
        <v>76</v>
      </c>
    </row>
    <row r="5103" spans="1:8" x14ac:dyDescent="0.25">
      <c r="A5103" t="s">
        <v>604</v>
      </c>
      <c r="B5103">
        <v>7</v>
      </c>
      <c r="C5103">
        <v>16</v>
      </c>
      <c r="D5103" t="s">
        <v>780</v>
      </c>
      <c r="E5103" t="s">
        <v>828</v>
      </c>
      <c r="F5103" t="s">
        <v>790</v>
      </c>
      <c r="G5103" t="s">
        <v>1078</v>
      </c>
      <c r="H5103">
        <v>0</v>
      </c>
    </row>
    <row r="5104" spans="1:8" x14ac:dyDescent="0.25">
      <c r="A5104" t="s">
        <v>604</v>
      </c>
      <c r="B5104">
        <v>7</v>
      </c>
      <c r="C5104">
        <v>16</v>
      </c>
      <c r="D5104" t="s">
        <v>780</v>
      </c>
      <c r="E5104" t="s">
        <v>828</v>
      </c>
      <c r="F5104" t="s">
        <v>790</v>
      </c>
      <c r="G5104" t="s">
        <v>83</v>
      </c>
      <c r="H5104">
        <v>106</v>
      </c>
    </row>
    <row r="5105" spans="1:8" x14ac:dyDescent="0.25">
      <c r="A5105" t="s">
        <v>604</v>
      </c>
      <c r="B5105">
        <v>7</v>
      </c>
      <c r="C5105">
        <v>16</v>
      </c>
      <c r="D5105" t="s">
        <v>780</v>
      </c>
      <c r="E5105" t="s">
        <v>828</v>
      </c>
      <c r="F5105" t="s">
        <v>790</v>
      </c>
      <c r="G5105" t="s">
        <v>1000</v>
      </c>
      <c r="H5105">
        <v>315</v>
      </c>
    </row>
    <row r="5106" spans="1:8" x14ac:dyDescent="0.25">
      <c r="A5106" t="s">
        <v>604</v>
      </c>
      <c r="B5106">
        <v>7</v>
      </c>
      <c r="C5106">
        <v>16</v>
      </c>
      <c r="D5106" t="s">
        <v>780</v>
      </c>
      <c r="E5106" t="s">
        <v>828</v>
      </c>
      <c r="F5106" t="s">
        <v>790</v>
      </c>
      <c r="G5106" t="s">
        <v>81</v>
      </c>
      <c r="H5106">
        <v>993</v>
      </c>
    </row>
    <row r="5107" spans="1:8" x14ac:dyDescent="0.25">
      <c r="A5107" t="s">
        <v>604</v>
      </c>
      <c r="B5107">
        <v>7</v>
      </c>
      <c r="C5107">
        <v>16</v>
      </c>
      <c r="D5107" t="s">
        <v>780</v>
      </c>
      <c r="E5107" t="s">
        <v>829</v>
      </c>
      <c r="F5107" t="s">
        <v>153</v>
      </c>
      <c r="G5107" t="s">
        <v>1078</v>
      </c>
      <c r="H5107">
        <v>124</v>
      </c>
    </row>
    <row r="5108" spans="1:8" x14ac:dyDescent="0.25">
      <c r="A5108" t="s">
        <v>604</v>
      </c>
      <c r="B5108">
        <v>7</v>
      </c>
      <c r="C5108">
        <v>16</v>
      </c>
      <c r="D5108" t="s">
        <v>780</v>
      </c>
      <c r="E5108" t="s">
        <v>829</v>
      </c>
      <c r="F5108" t="s">
        <v>153</v>
      </c>
      <c r="G5108" t="s">
        <v>1000</v>
      </c>
      <c r="H5108">
        <v>33</v>
      </c>
    </row>
    <row r="5109" spans="1:8" x14ac:dyDescent="0.25">
      <c r="A5109" t="s">
        <v>604</v>
      </c>
      <c r="B5109">
        <v>7</v>
      </c>
      <c r="C5109">
        <v>16</v>
      </c>
      <c r="D5109" t="s">
        <v>780</v>
      </c>
      <c r="E5109" t="s">
        <v>829</v>
      </c>
      <c r="F5109" t="s">
        <v>154</v>
      </c>
      <c r="G5109" t="s">
        <v>1078</v>
      </c>
      <c r="H5109">
        <v>69</v>
      </c>
    </row>
    <row r="5110" spans="1:8" x14ac:dyDescent="0.25">
      <c r="A5110" t="s">
        <v>604</v>
      </c>
      <c r="B5110">
        <v>7</v>
      </c>
      <c r="C5110">
        <v>16</v>
      </c>
      <c r="D5110" t="s">
        <v>780</v>
      </c>
      <c r="E5110" t="s">
        <v>829</v>
      </c>
      <c r="F5110" t="s">
        <v>144</v>
      </c>
      <c r="G5110" t="s">
        <v>1000</v>
      </c>
      <c r="H5110">
        <v>45</v>
      </c>
    </row>
    <row r="5111" spans="1:8" x14ac:dyDescent="0.25">
      <c r="A5111" t="s">
        <v>604</v>
      </c>
      <c r="B5111">
        <v>7</v>
      </c>
      <c r="C5111">
        <v>16</v>
      </c>
      <c r="D5111" t="s">
        <v>780</v>
      </c>
      <c r="E5111" t="s">
        <v>829</v>
      </c>
      <c r="F5111" t="s">
        <v>103</v>
      </c>
      <c r="G5111" t="s">
        <v>83</v>
      </c>
      <c r="H5111">
        <v>74</v>
      </c>
    </row>
    <row r="5112" spans="1:8" x14ac:dyDescent="0.25">
      <c r="A5112" t="s">
        <v>604</v>
      </c>
      <c r="B5112">
        <v>7</v>
      </c>
      <c r="C5112">
        <v>16</v>
      </c>
      <c r="D5112" t="s">
        <v>780</v>
      </c>
      <c r="E5112" t="s">
        <v>829</v>
      </c>
      <c r="F5112" t="s">
        <v>103</v>
      </c>
      <c r="G5112" t="s">
        <v>85</v>
      </c>
      <c r="H5112">
        <v>8</v>
      </c>
    </row>
    <row r="5113" spans="1:8" x14ac:dyDescent="0.25">
      <c r="A5113" t="s">
        <v>604</v>
      </c>
      <c r="B5113">
        <v>7</v>
      </c>
      <c r="C5113">
        <v>16</v>
      </c>
      <c r="D5113" t="s">
        <v>780</v>
      </c>
      <c r="E5113" t="s">
        <v>829</v>
      </c>
      <c r="F5113" t="s">
        <v>103</v>
      </c>
      <c r="G5113" t="s">
        <v>87</v>
      </c>
      <c r="H5113">
        <v>44</v>
      </c>
    </row>
    <row r="5114" spans="1:8" x14ac:dyDescent="0.25">
      <c r="A5114" t="s">
        <v>604</v>
      </c>
      <c r="B5114">
        <v>7</v>
      </c>
      <c r="C5114">
        <v>16</v>
      </c>
      <c r="D5114" t="s">
        <v>780</v>
      </c>
      <c r="E5114" t="s">
        <v>829</v>
      </c>
      <c r="F5114" t="s">
        <v>103</v>
      </c>
      <c r="G5114" t="s">
        <v>81</v>
      </c>
      <c r="H5114">
        <v>4</v>
      </c>
    </row>
    <row r="5115" spans="1:8" x14ac:dyDescent="0.25">
      <c r="A5115" t="s">
        <v>604</v>
      </c>
      <c r="B5115">
        <v>7</v>
      </c>
      <c r="C5115">
        <v>16</v>
      </c>
      <c r="D5115" t="s">
        <v>780</v>
      </c>
      <c r="E5115" t="s">
        <v>829</v>
      </c>
      <c r="F5115" t="s">
        <v>162</v>
      </c>
      <c r="G5115" t="s">
        <v>1078</v>
      </c>
      <c r="H5115">
        <v>34</v>
      </c>
    </row>
    <row r="5116" spans="1:8" x14ac:dyDescent="0.25">
      <c r="A5116" t="s">
        <v>604</v>
      </c>
      <c r="B5116">
        <v>7</v>
      </c>
      <c r="C5116">
        <v>16</v>
      </c>
      <c r="D5116" t="s">
        <v>780</v>
      </c>
      <c r="E5116" t="s">
        <v>829</v>
      </c>
      <c r="F5116" t="s">
        <v>789</v>
      </c>
      <c r="G5116" t="s">
        <v>83</v>
      </c>
      <c r="H5116">
        <v>31</v>
      </c>
    </row>
    <row r="5117" spans="1:8" x14ac:dyDescent="0.25">
      <c r="A5117" t="s">
        <v>604</v>
      </c>
      <c r="B5117">
        <v>7</v>
      </c>
      <c r="C5117">
        <v>16</v>
      </c>
      <c r="D5117" t="s">
        <v>780</v>
      </c>
      <c r="E5117" t="s">
        <v>829</v>
      </c>
      <c r="F5117" t="s">
        <v>789</v>
      </c>
      <c r="G5117" t="s">
        <v>81</v>
      </c>
      <c r="H5117">
        <v>23</v>
      </c>
    </row>
    <row r="5118" spans="1:8" x14ac:dyDescent="0.25">
      <c r="A5118" t="s">
        <v>604</v>
      </c>
      <c r="B5118">
        <v>7</v>
      </c>
      <c r="C5118">
        <v>16</v>
      </c>
      <c r="D5118" t="s">
        <v>780</v>
      </c>
      <c r="E5118" t="s">
        <v>829</v>
      </c>
      <c r="F5118" t="s">
        <v>77</v>
      </c>
      <c r="G5118" t="s">
        <v>1078</v>
      </c>
      <c r="H5118">
        <v>2</v>
      </c>
    </row>
    <row r="5119" spans="1:8" x14ac:dyDescent="0.25">
      <c r="A5119" t="s">
        <v>604</v>
      </c>
      <c r="B5119">
        <v>7</v>
      </c>
      <c r="C5119">
        <v>16</v>
      </c>
      <c r="D5119" t="s">
        <v>780</v>
      </c>
      <c r="E5119" t="s">
        <v>829</v>
      </c>
      <c r="F5119" t="s">
        <v>77</v>
      </c>
      <c r="G5119" t="s">
        <v>1000</v>
      </c>
      <c r="H5119">
        <v>2</v>
      </c>
    </row>
    <row r="5120" spans="1:8" x14ac:dyDescent="0.25">
      <c r="A5120" t="s">
        <v>604</v>
      </c>
      <c r="B5120">
        <v>7</v>
      </c>
      <c r="C5120">
        <v>16</v>
      </c>
      <c r="D5120" t="s">
        <v>780</v>
      </c>
      <c r="E5120" t="s">
        <v>829</v>
      </c>
      <c r="F5120" t="s">
        <v>77</v>
      </c>
      <c r="G5120" t="s">
        <v>81</v>
      </c>
      <c r="H5120">
        <v>12</v>
      </c>
    </row>
    <row r="5121" spans="1:8" x14ac:dyDescent="0.25">
      <c r="A5121" t="s">
        <v>604</v>
      </c>
      <c r="B5121">
        <v>7</v>
      </c>
      <c r="C5121">
        <v>16</v>
      </c>
      <c r="D5121" t="s">
        <v>780</v>
      </c>
      <c r="E5121" t="s">
        <v>829</v>
      </c>
      <c r="F5121" t="s">
        <v>119</v>
      </c>
      <c r="G5121" t="s">
        <v>1078</v>
      </c>
      <c r="H5121">
        <v>2</v>
      </c>
    </row>
    <row r="5122" spans="1:8" x14ac:dyDescent="0.25">
      <c r="A5122" t="s">
        <v>604</v>
      </c>
      <c r="B5122">
        <v>7</v>
      </c>
      <c r="C5122">
        <v>16</v>
      </c>
      <c r="D5122" t="s">
        <v>780</v>
      </c>
      <c r="E5122" t="s">
        <v>829</v>
      </c>
      <c r="F5122" t="s">
        <v>120</v>
      </c>
      <c r="G5122" t="s">
        <v>1000</v>
      </c>
      <c r="H5122">
        <v>11</v>
      </c>
    </row>
    <row r="5123" spans="1:8" x14ac:dyDescent="0.25">
      <c r="A5123" t="s">
        <v>604</v>
      </c>
      <c r="B5123">
        <v>7</v>
      </c>
      <c r="C5123">
        <v>16</v>
      </c>
      <c r="D5123" t="s">
        <v>780</v>
      </c>
      <c r="E5123" t="s">
        <v>829</v>
      </c>
      <c r="F5123" t="s">
        <v>152</v>
      </c>
      <c r="G5123" t="s">
        <v>1078</v>
      </c>
      <c r="H5123">
        <v>94</v>
      </c>
    </row>
    <row r="5124" spans="1:8" x14ac:dyDescent="0.25">
      <c r="A5124" t="s">
        <v>604</v>
      </c>
      <c r="B5124">
        <v>7</v>
      </c>
      <c r="C5124">
        <v>16</v>
      </c>
      <c r="D5124" t="s">
        <v>780</v>
      </c>
      <c r="E5124" t="s">
        <v>829</v>
      </c>
      <c r="F5124" t="s">
        <v>152</v>
      </c>
      <c r="G5124" t="s">
        <v>1000</v>
      </c>
      <c r="H5124">
        <v>76</v>
      </c>
    </row>
    <row r="5125" spans="1:8" x14ac:dyDescent="0.25">
      <c r="A5125" t="s">
        <v>604</v>
      </c>
      <c r="B5125">
        <v>7</v>
      </c>
      <c r="C5125">
        <v>16</v>
      </c>
      <c r="D5125" t="s">
        <v>780</v>
      </c>
      <c r="E5125" t="s">
        <v>829</v>
      </c>
      <c r="F5125" t="s">
        <v>790</v>
      </c>
      <c r="G5125" t="s">
        <v>1078</v>
      </c>
      <c r="H5125">
        <v>0</v>
      </c>
    </row>
    <row r="5126" spans="1:8" x14ac:dyDescent="0.25">
      <c r="A5126" t="s">
        <v>604</v>
      </c>
      <c r="B5126">
        <v>7</v>
      </c>
      <c r="C5126">
        <v>16</v>
      </c>
      <c r="D5126" t="s">
        <v>780</v>
      </c>
      <c r="E5126" t="s">
        <v>829</v>
      </c>
      <c r="F5126" t="s">
        <v>790</v>
      </c>
      <c r="G5126" t="s">
        <v>83</v>
      </c>
      <c r="H5126">
        <v>106</v>
      </c>
    </row>
    <row r="5127" spans="1:8" x14ac:dyDescent="0.25">
      <c r="A5127" t="s">
        <v>604</v>
      </c>
      <c r="B5127">
        <v>7</v>
      </c>
      <c r="C5127">
        <v>16</v>
      </c>
      <c r="D5127" t="s">
        <v>780</v>
      </c>
      <c r="E5127" t="s">
        <v>829</v>
      </c>
      <c r="F5127" t="s">
        <v>790</v>
      </c>
      <c r="G5127" t="s">
        <v>1000</v>
      </c>
      <c r="H5127">
        <v>315</v>
      </c>
    </row>
    <row r="5128" spans="1:8" x14ac:dyDescent="0.25">
      <c r="A5128" t="s">
        <v>604</v>
      </c>
      <c r="B5128">
        <v>7</v>
      </c>
      <c r="C5128">
        <v>16</v>
      </c>
      <c r="D5128" t="s">
        <v>780</v>
      </c>
      <c r="E5128" t="s">
        <v>829</v>
      </c>
      <c r="F5128" t="s">
        <v>790</v>
      </c>
      <c r="G5128" t="s">
        <v>81</v>
      </c>
      <c r="H5128">
        <v>993</v>
      </c>
    </row>
    <row r="5129" spans="1:8" x14ac:dyDescent="0.25">
      <c r="A5129" t="s">
        <v>604</v>
      </c>
      <c r="B5129">
        <v>7</v>
      </c>
      <c r="C5129">
        <v>16</v>
      </c>
      <c r="D5129" t="s">
        <v>780</v>
      </c>
      <c r="E5129" t="s">
        <v>830</v>
      </c>
      <c r="F5129" t="s">
        <v>153</v>
      </c>
      <c r="G5129" t="s">
        <v>1078</v>
      </c>
      <c r="H5129">
        <v>124</v>
      </c>
    </row>
    <row r="5130" spans="1:8" x14ac:dyDescent="0.25">
      <c r="A5130" t="s">
        <v>604</v>
      </c>
      <c r="B5130">
        <v>7</v>
      </c>
      <c r="C5130">
        <v>16</v>
      </c>
      <c r="D5130" t="s">
        <v>780</v>
      </c>
      <c r="E5130" t="s">
        <v>830</v>
      </c>
      <c r="F5130" t="s">
        <v>153</v>
      </c>
      <c r="G5130" t="s">
        <v>1000</v>
      </c>
      <c r="H5130">
        <v>33</v>
      </c>
    </row>
    <row r="5131" spans="1:8" x14ac:dyDescent="0.25">
      <c r="A5131" t="s">
        <v>604</v>
      </c>
      <c r="B5131">
        <v>7</v>
      </c>
      <c r="C5131">
        <v>16</v>
      </c>
      <c r="D5131" t="s">
        <v>780</v>
      </c>
      <c r="E5131" t="s">
        <v>830</v>
      </c>
      <c r="F5131" t="s">
        <v>154</v>
      </c>
      <c r="G5131" t="s">
        <v>1078</v>
      </c>
      <c r="H5131">
        <v>69</v>
      </c>
    </row>
    <row r="5132" spans="1:8" x14ac:dyDescent="0.25">
      <c r="A5132" t="s">
        <v>604</v>
      </c>
      <c r="B5132">
        <v>7</v>
      </c>
      <c r="C5132">
        <v>16</v>
      </c>
      <c r="D5132" t="s">
        <v>780</v>
      </c>
      <c r="E5132" t="s">
        <v>830</v>
      </c>
      <c r="F5132" t="s">
        <v>144</v>
      </c>
      <c r="G5132" t="s">
        <v>1000</v>
      </c>
      <c r="H5132">
        <v>45</v>
      </c>
    </row>
    <row r="5133" spans="1:8" x14ac:dyDescent="0.25">
      <c r="A5133" t="s">
        <v>604</v>
      </c>
      <c r="B5133">
        <v>7</v>
      </c>
      <c r="C5133">
        <v>16</v>
      </c>
      <c r="D5133" t="s">
        <v>780</v>
      </c>
      <c r="E5133" t="s">
        <v>830</v>
      </c>
      <c r="F5133" t="s">
        <v>103</v>
      </c>
      <c r="G5133" t="s">
        <v>83</v>
      </c>
      <c r="H5133">
        <v>74</v>
      </c>
    </row>
    <row r="5134" spans="1:8" x14ac:dyDescent="0.25">
      <c r="A5134" t="s">
        <v>604</v>
      </c>
      <c r="B5134">
        <v>7</v>
      </c>
      <c r="C5134">
        <v>16</v>
      </c>
      <c r="D5134" t="s">
        <v>780</v>
      </c>
      <c r="E5134" t="s">
        <v>830</v>
      </c>
      <c r="F5134" t="s">
        <v>103</v>
      </c>
      <c r="G5134" t="s">
        <v>85</v>
      </c>
      <c r="H5134">
        <v>8</v>
      </c>
    </row>
    <row r="5135" spans="1:8" x14ac:dyDescent="0.25">
      <c r="A5135" t="s">
        <v>604</v>
      </c>
      <c r="B5135">
        <v>7</v>
      </c>
      <c r="C5135">
        <v>16</v>
      </c>
      <c r="D5135" t="s">
        <v>780</v>
      </c>
      <c r="E5135" t="s">
        <v>830</v>
      </c>
      <c r="F5135" t="s">
        <v>103</v>
      </c>
      <c r="G5135" t="s">
        <v>87</v>
      </c>
      <c r="H5135">
        <v>44</v>
      </c>
    </row>
    <row r="5136" spans="1:8" x14ac:dyDescent="0.25">
      <c r="A5136" t="s">
        <v>604</v>
      </c>
      <c r="B5136">
        <v>7</v>
      </c>
      <c r="C5136">
        <v>16</v>
      </c>
      <c r="D5136" t="s">
        <v>780</v>
      </c>
      <c r="E5136" t="s">
        <v>830</v>
      </c>
      <c r="F5136" t="s">
        <v>103</v>
      </c>
      <c r="G5136" t="s">
        <v>81</v>
      </c>
      <c r="H5136">
        <v>4</v>
      </c>
    </row>
    <row r="5137" spans="1:8" x14ac:dyDescent="0.25">
      <c r="A5137" t="s">
        <v>604</v>
      </c>
      <c r="B5137">
        <v>7</v>
      </c>
      <c r="C5137">
        <v>16</v>
      </c>
      <c r="D5137" t="s">
        <v>780</v>
      </c>
      <c r="E5137" t="s">
        <v>830</v>
      </c>
      <c r="F5137" t="s">
        <v>162</v>
      </c>
      <c r="G5137" t="s">
        <v>1078</v>
      </c>
      <c r="H5137">
        <v>34</v>
      </c>
    </row>
    <row r="5138" spans="1:8" x14ac:dyDescent="0.25">
      <c r="A5138" t="s">
        <v>604</v>
      </c>
      <c r="B5138">
        <v>7</v>
      </c>
      <c r="C5138">
        <v>16</v>
      </c>
      <c r="D5138" t="s">
        <v>780</v>
      </c>
      <c r="E5138" t="s">
        <v>830</v>
      </c>
      <c r="F5138" t="s">
        <v>789</v>
      </c>
      <c r="G5138" t="s">
        <v>83</v>
      </c>
      <c r="H5138">
        <v>31</v>
      </c>
    </row>
    <row r="5139" spans="1:8" x14ac:dyDescent="0.25">
      <c r="A5139" t="s">
        <v>604</v>
      </c>
      <c r="B5139">
        <v>7</v>
      </c>
      <c r="C5139">
        <v>16</v>
      </c>
      <c r="D5139" t="s">
        <v>780</v>
      </c>
      <c r="E5139" t="s">
        <v>830</v>
      </c>
      <c r="F5139" t="s">
        <v>789</v>
      </c>
      <c r="G5139" t="s">
        <v>81</v>
      </c>
      <c r="H5139">
        <v>23</v>
      </c>
    </row>
    <row r="5140" spans="1:8" x14ac:dyDescent="0.25">
      <c r="A5140" t="s">
        <v>604</v>
      </c>
      <c r="B5140">
        <v>7</v>
      </c>
      <c r="C5140">
        <v>16</v>
      </c>
      <c r="D5140" t="s">
        <v>780</v>
      </c>
      <c r="E5140" t="s">
        <v>830</v>
      </c>
      <c r="F5140" t="s">
        <v>77</v>
      </c>
      <c r="G5140" t="s">
        <v>1078</v>
      </c>
      <c r="H5140">
        <v>2</v>
      </c>
    </row>
    <row r="5141" spans="1:8" x14ac:dyDescent="0.25">
      <c r="A5141" t="s">
        <v>604</v>
      </c>
      <c r="B5141">
        <v>7</v>
      </c>
      <c r="C5141">
        <v>16</v>
      </c>
      <c r="D5141" t="s">
        <v>780</v>
      </c>
      <c r="E5141" t="s">
        <v>830</v>
      </c>
      <c r="F5141" t="s">
        <v>77</v>
      </c>
      <c r="G5141" t="s">
        <v>1000</v>
      </c>
      <c r="H5141">
        <v>2</v>
      </c>
    </row>
    <row r="5142" spans="1:8" x14ac:dyDescent="0.25">
      <c r="A5142" t="s">
        <v>604</v>
      </c>
      <c r="B5142">
        <v>7</v>
      </c>
      <c r="C5142">
        <v>16</v>
      </c>
      <c r="D5142" t="s">
        <v>780</v>
      </c>
      <c r="E5142" t="s">
        <v>830</v>
      </c>
      <c r="F5142" t="s">
        <v>77</v>
      </c>
      <c r="G5142" t="s">
        <v>81</v>
      </c>
      <c r="H5142">
        <v>12</v>
      </c>
    </row>
    <row r="5143" spans="1:8" x14ac:dyDescent="0.25">
      <c r="A5143" t="s">
        <v>604</v>
      </c>
      <c r="B5143">
        <v>7</v>
      </c>
      <c r="C5143">
        <v>16</v>
      </c>
      <c r="D5143" t="s">
        <v>780</v>
      </c>
      <c r="E5143" t="s">
        <v>830</v>
      </c>
      <c r="F5143" t="s">
        <v>119</v>
      </c>
      <c r="G5143" t="s">
        <v>1078</v>
      </c>
      <c r="H5143">
        <v>2</v>
      </c>
    </row>
    <row r="5144" spans="1:8" x14ac:dyDescent="0.25">
      <c r="A5144" t="s">
        <v>604</v>
      </c>
      <c r="B5144">
        <v>7</v>
      </c>
      <c r="C5144">
        <v>16</v>
      </c>
      <c r="D5144" t="s">
        <v>780</v>
      </c>
      <c r="E5144" t="s">
        <v>830</v>
      </c>
      <c r="F5144" t="s">
        <v>120</v>
      </c>
      <c r="G5144" t="s">
        <v>1000</v>
      </c>
      <c r="H5144">
        <v>11</v>
      </c>
    </row>
    <row r="5145" spans="1:8" x14ac:dyDescent="0.25">
      <c r="A5145" t="s">
        <v>604</v>
      </c>
      <c r="B5145">
        <v>7</v>
      </c>
      <c r="C5145">
        <v>16</v>
      </c>
      <c r="D5145" t="s">
        <v>780</v>
      </c>
      <c r="E5145" t="s">
        <v>830</v>
      </c>
      <c r="F5145" t="s">
        <v>152</v>
      </c>
      <c r="G5145" t="s">
        <v>1078</v>
      </c>
      <c r="H5145">
        <v>94</v>
      </c>
    </row>
    <row r="5146" spans="1:8" x14ac:dyDescent="0.25">
      <c r="A5146" t="s">
        <v>604</v>
      </c>
      <c r="B5146">
        <v>7</v>
      </c>
      <c r="C5146">
        <v>16</v>
      </c>
      <c r="D5146" t="s">
        <v>780</v>
      </c>
      <c r="E5146" t="s">
        <v>830</v>
      </c>
      <c r="F5146" t="s">
        <v>152</v>
      </c>
      <c r="G5146" t="s">
        <v>1000</v>
      </c>
      <c r="H5146">
        <v>76</v>
      </c>
    </row>
    <row r="5147" spans="1:8" x14ac:dyDescent="0.25">
      <c r="A5147" t="s">
        <v>604</v>
      </c>
      <c r="B5147">
        <v>7</v>
      </c>
      <c r="C5147">
        <v>16</v>
      </c>
      <c r="D5147" t="s">
        <v>780</v>
      </c>
      <c r="E5147" t="s">
        <v>830</v>
      </c>
      <c r="F5147" t="s">
        <v>790</v>
      </c>
      <c r="G5147" t="s">
        <v>1078</v>
      </c>
      <c r="H5147">
        <v>0</v>
      </c>
    </row>
    <row r="5148" spans="1:8" x14ac:dyDescent="0.25">
      <c r="A5148" t="s">
        <v>604</v>
      </c>
      <c r="B5148">
        <v>7</v>
      </c>
      <c r="C5148">
        <v>16</v>
      </c>
      <c r="D5148" t="s">
        <v>780</v>
      </c>
      <c r="E5148" t="s">
        <v>830</v>
      </c>
      <c r="F5148" t="s">
        <v>790</v>
      </c>
      <c r="G5148" t="s">
        <v>83</v>
      </c>
      <c r="H5148">
        <v>106</v>
      </c>
    </row>
    <row r="5149" spans="1:8" x14ac:dyDescent="0.25">
      <c r="A5149" t="s">
        <v>604</v>
      </c>
      <c r="B5149">
        <v>7</v>
      </c>
      <c r="C5149">
        <v>16</v>
      </c>
      <c r="D5149" t="s">
        <v>780</v>
      </c>
      <c r="E5149" t="s">
        <v>830</v>
      </c>
      <c r="F5149" t="s">
        <v>790</v>
      </c>
      <c r="G5149" t="s">
        <v>1000</v>
      </c>
      <c r="H5149">
        <v>315</v>
      </c>
    </row>
    <row r="5150" spans="1:8" x14ac:dyDescent="0.25">
      <c r="A5150" t="s">
        <v>604</v>
      </c>
      <c r="B5150">
        <v>7</v>
      </c>
      <c r="C5150">
        <v>16</v>
      </c>
      <c r="D5150" t="s">
        <v>780</v>
      </c>
      <c r="E5150" t="s">
        <v>830</v>
      </c>
      <c r="F5150" t="s">
        <v>790</v>
      </c>
      <c r="G5150" t="s">
        <v>81</v>
      </c>
      <c r="H5150">
        <v>993</v>
      </c>
    </row>
    <row r="5151" spans="1:8" x14ac:dyDescent="0.25">
      <c r="A5151" t="s">
        <v>604</v>
      </c>
      <c r="B5151">
        <v>7</v>
      </c>
      <c r="C5151">
        <v>17</v>
      </c>
      <c r="D5151" t="s">
        <v>783</v>
      </c>
      <c r="E5151" t="s">
        <v>831</v>
      </c>
      <c r="F5151" t="s">
        <v>153</v>
      </c>
      <c r="G5151" t="s">
        <v>1078</v>
      </c>
      <c r="H5151">
        <v>124</v>
      </c>
    </row>
    <row r="5152" spans="1:8" x14ac:dyDescent="0.25">
      <c r="A5152" t="s">
        <v>604</v>
      </c>
      <c r="B5152">
        <v>7</v>
      </c>
      <c r="C5152">
        <v>17</v>
      </c>
      <c r="D5152" t="s">
        <v>783</v>
      </c>
      <c r="E5152" t="s">
        <v>831</v>
      </c>
      <c r="F5152" t="s">
        <v>153</v>
      </c>
      <c r="G5152" t="s">
        <v>1000</v>
      </c>
      <c r="H5152">
        <v>33</v>
      </c>
    </row>
    <row r="5153" spans="1:8" x14ac:dyDescent="0.25">
      <c r="A5153" t="s">
        <v>604</v>
      </c>
      <c r="B5153">
        <v>7</v>
      </c>
      <c r="C5153">
        <v>17</v>
      </c>
      <c r="D5153" t="s">
        <v>783</v>
      </c>
      <c r="E5153" t="s">
        <v>831</v>
      </c>
      <c r="F5153" t="s">
        <v>154</v>
      </c>
      <c r="G5153" t="s">
        <v>1078</v>
      </c>
      <c r="H5153">
        <v>69</v>
      </c>
    </row>
    <row r="5154" spans="1:8" x14ac:dyDescent="0.25">
      <c r="A5154" t="s">
        <v>604</v>
      </c>
      <c r="B5154">
        <v>7</v>
      </c>
      <c r="C5154">
        <v>17</v>
      </c>
      <c r="D5154" t="s">
        <v>783</v>
      </c>
      <c r="E5154" t="s">
        <v>831</v>
      </c>
      <c r="F5154" t="s">
        <v>144</v>
      </c>
      <c r="G5154" t="s">
        <v>1000</v>
      </c>
      <c r="H5154">
        <v>45</v>
      </c>
    </row>
    <row r="5155" spans="1:8" x14ac:dyDescent="0.25">
      <c r="A5155" t="s">
        <v>604</v>
      </c>
      <c r="B5155">
        <v>7</v>
      </c>
      <c r="C5155">
        <v>17</v>
      </c>
      <c r="D5155" t="s">
        <v>783</v>
      </c>
      <c r="E5155" t="s">
        <v>831</v>
      </c>
      <c r="F5155" t="s">
        <v>103</v>
      </c>
      <c r="G5155" t="s">
        <v>83</v>
      </c>
      <c r="H5155">
        <v>74</v>
      </c>
    </row>
    <row r="5156" spans="1:8" x14ac:dyDescent="0.25">
      <c r="A5156" t="s">
        <v>604</v>
      </c>
      <c r="B5156">
        <v>7</v>
      </c>
      <c r="C5156">
        <v>17</v>
      </c>
      <c r="D5156" t="s">
        <v>783</v>
      </c>
      <c r="E5156" t="s">
        <v>831</v>
      </c>
      <c r="F5156" t="s">
        <v>103</v>
      </c>
      <c r="G5156" t="s">
        <v>85</v>
      </c>
      <c r="H5156">
        <v>8</v>
      </c>
    </row>
    <row r="5157" spans="1:8" x14ac:dyDescent="0.25">
      <c r="A5157" t="s">
        <v>604</v>
      </c>
      <c r="B5157">
        <v>7</v>
      </c>
      <c r="C5157">
        <v>17</v>
      </c>
      <c r="D5157" t="s">
        <v>783</v>
      </c>
      <c r="E5157" t="s">
        <v>831</v>
      </c>
      <c r="F5157" t="s">
        <v>103</v>
      </c>
      <c r="G5157" t="s">
        <v>87</v>
      </c>
      <c r="H5157">
        <v>44</v>
      </c>
    </row>
    <row r="5158" spans="1:8" x14ac:dyDescent="0.25">
      <c r="A5158" t="s">
        <v>604</v>
      </c>
      <c r="B5158">
        <v>7</v>
      </c>
      <c r="C5158">
        <v>17</v>
      </c>
      <c r="D5158" t="s">
        <v>783</v>
      </c>
      <c r="E5158" t="s">
        <v>831</v>
      </c>
      <c r="F5158" t="s">
        <v>103</v>
      </c>
      <c r="G5158" t="s">
        <v>81</v>
      </c>
      <c r="H5158">
        <v>4</v>
      </c>
    </row>
    <row r="5159" spans="1:8" x14ac:dyDescent="0.25">
      <c r="A5159" t="s">
        <v>604</v>
      </c>
      <c r="B5159">
        <v>7</v>
      </c>
      <c r="C5159">
        <v>17</v>
      </c>
      <c r="D5159" t="s">
        <v>783</v>
      </c>
      <c r="E5159" t="s">
        <v>831</v>
      </c>
      <c r="F5159" t="s">
        <v>162</v>
      </c>
      <c r="G5159" t="s">
        <v>1078</v>
      </c>
      <c r="H5159">
        <v>34</v>
      </c>
    </row>
    <row r="5160" spans="1:8" x14ac:dyDescent="0.25">
      <c r="A5160" t="s">
        <v>604</v>
      </c>
      <c r="B5160">
        <v>7</v>
      </c>
      <c r="C5160">
        <v>17</v>
      </c>
      <c r="D5160" t="s">
        <v>783</v>
      </c>
      <c r="E5160" t="s">
        <v>831</v>
      </c>
      <c r="F5160" t="s">
        <v>789</v>
      </c>
      <c r="G5160" t="s">
        <v>83</v>
      </c>
      <c r="H5160">
        <v>31</v>
      </c>
    </row>
    <row r="5161" spans="1:8" x14ac:dyDescent="0.25">
      <c r="A5161" t="s">
        <v>604</v>
      </c>
      <c r="B5161">
        <v>7</v>
      </c>
      <c r="C5161">
        <v>17</v>
      </c>
      <c r="D5161" t="s">
        <v>783</v>
      </c>
      <c r="E5161" t="s">
        <v>831</v>
      </c>
      <c r="F5161" t="s">
        <v>789</v>
      </c>
      <c r="G5161" t="s">
        <v>81</v>
      </c>
      <c r="H5161">
        <v>23</v>
      </c>
    </row>
    <row r="5162" spans="1:8" x14ac:dyDescent="0.25">
      <c r="A5162" t="s">
        <v>604</v>
      </c>
      <c r="B5162">
        <v>7</v>
      </c>
      <c r="C5162">
        <v>17</v>
      </c>
      <c r="D5162" t="s">
        <v>783</v>
      </c>
      <c r="E5162" t="s">
        <v>831</v>
      </c>
      <c r="F5162" t="s">
        <v>77</v>
      </c>
      <c r="G5162" t="s">
        <v>1078</v>
      </c>
      <c r="H5162">
        <v>2</v>
      </c>
    </row>
    <row r="5163" spans="1:8" x14ac:dyDescent="0.25">
      <c r="A5163" t="s">
        <v>604</v>
      </c>
      <c r="B5163">
        <v>7</v>
      </c>
      <c r="C5163">
        <v>17</v>
      </c>
      <c r="D5163" t="s">
        <v>783</v>
      </c>
      <c r="E5163" t="s">
        <v>831</v>
      </c>
      <c r="F5163" t="s">
        <v>77</v>
      </c>
      <c r="G5163" t="s">
        <v>1000</v>
      </c>
      <c r="H5163">
        <v>2</v>
      </c>
    </row>
    <row r="5164" spans="1:8" x14ac:dyDescent="0.25">
      <c r="A5164" t="s">
        <v>604</v>
      </c>
      <c r="B5164">
        <v>7</v>
      </c>
      <c r="C5164">
        <v>17</v>
      </c>
      <c r="D5164" t="s">
        <v>783</v>
      </c>
      <c r="E5164" t="s">
        <v>831</v>
      </c>
      <c r="F5164" t="s">
        <v>77</v>
      </c>
      <c r="G5164" t="s">
        <v>81</v>
      </c>
      <c r="H5164">
        <v>12</v>
      </c>
    </row>
    <row r="5165" spans="1:8" x14ac:dyDescent="0.25">
      <c r="A5165" t="s">
        <v>604</v>
      </c>
      <c r="B5165">
        <v>7</v>
      </c>
      <c r="C5165">
        <v>17</v>
      </c>
      <c r="D5165" t="s">
        <v>783</v>
      </c>
      <c r="E5165" t="s">
        <v>831</v>
      </c>
      <c r="F5165" t="s">
        <v>119</v>
      </c>
      <c r="G5165" t="s">
        <v>1078</v>
      </c>
      <c r="H5165">
        <v>2</v>
      </c>
    </row>
    <row r="5166" spans="1:8" x14ac:dyDescent="0.25">
      <c r="A5166" t="s">
        <v>604</v>
      </c>
      <c r="B5166">
        <v>7</v>
      </c>
      <c r="C5166">
        <v>17</v>
      </c>
      <c r="D5166" t="s">
        <v>783</v>
      </c>
      <c r="E5166" t="s">
        <v>831</v>
      </c>
      <c r="F5166" t="s">
        <v>120</v>
      </c>
      <c r="G5166" t="s">
        <v>1000</v>
      </c>
      <c r="H5166">
        <v>11</v>
      </c>
    </row>
    <row r="5167" spans="1:8" x14ac:dyDescent="0.25">
      <c r="A5167" t="s">
        <v>604</v>
      </c>
      <c r="B5167">
        <v>7</v>
      </c>
      <c r="C5167">
        <v>17</v>
      </c>
      <c r="D5167" t="s">
        <v>783</v>
      </c>
      <c r="E5167" t="s">
        <v>831</v>
      </c>
      <c r="F5167" t="s">
        <v>152</v>
      </c>
      <c r="G5167" t="s">
        <v>1078</v>
      </c>
      <c r="H5167">
        <v>94</v>
      </c>
    </row>
    <row r="5168" spans="1:8" x14ac:dyDescent="0.25">
      <c r="A5168" t="s">
        <v>604</v>
      </c>
      <c r="B5168">
        <v>7</v>
      </c>
      <c r="C5168">
        <v>17</v>
      </c>
      <c r="D5168" t="s">
        <v>783</v>
      </c>
      <c r="E5168" t="s">
        <v>831</v>
      </c>
      <c r="F5168" t="s">
        <v>152</v>
      </c>
      <c r="G5168" t="s">
        <v>1000</v>
      </c>
      <c r="H5168">
        <v>76</v>
      </c>
    </row>
    <row r="5169" spans="1:8" x14ac:dyDescent="0.25">
      <c r="A5169" t="s">
        <v>604</v>
      </c>
      <c r="B5169">
        <v>7</v>
      </c>
      <c r="C5169">
        <v>17</v>
      </c>
      <c r="D5169" t="s">
        <v>783</v>
      </c>
      <c r="E5169" t="s">
        <v>831</v>
      </c>
      <c r="F5169" t="s">
        <v>790</v>
      </c>
      <c r="G5169" t="s">
        <v>1078</v>
      </c>
      <c r="H5169">
        <v>0</v>
      </c>
    </row>
    <row r="5170" spans="1:8" x14ac:dyDescent="0.25">
      <c r="A5170" t="s">
        <v>604</v>
      </c>
      <c r="B5170">
        <v>7</v>
      </c>
      <c r="C5170">
        <v>17</v>
      </c>
      <c r="D5170" t="s">
        <v>783</v>
      </c>
      <c r="E5170" t="s">
        <v>831</v>
      </c>
      <c r="F5170" t="s">
        <v>790</v>
      </c>
      <c r="G5170" t="s">
        <v>83</v>
      </c>
      <c r="H5170">
        <v>106</v>
      </c>
    </row>
    <row r="5171" spans="1:8" x14ac:dyDescent="0.25">
      <c r="A5171" t="s">
        <v>604</v>
      </c>
      <c r="B5171">
        <v>7</v>
      </c>
      <c r="C5171">
        <v>17</v>
      </c>
      <c r="D5171" t="s">
        <v>783</v>
      </c>
      <c r="E5171" t="s">
        <v>831</v>
      </c>
      <c r="F5171" t="s">
        <v>790</v>
      </c>
      <c r="G5171" t="s">
        <v>1000</v>
      </c>
      <c r="H5171">
        <v>315</v>
      </c>
    </row>
    <row r="5172" spans="1:8" x14ac:dyDescent="0.25">
      <c r="A5172" t="s">
        <v>604</v>
      </c>
      <c r="B5172">
        <v>7</v>
      </c>
      <c r="C5172">
        <v>17</v>
      </c>
      <c r="D5172" t="s">
        <v>783</v>
      </c>
      <c r="E5172" t="s">
        <v>831</v>
      </c>
      <c r="F5172" t="s">
        <v>790</v>
      </c>
      <c r="G5172" t="s">
        <v>81</v>
      </c>
      <c r="H5172">
        <v>993</v>
      </c>
    </row>
    <row r="5173" spans="1:8" x14ac:dyDescent="0.25">
      <c r="A5173" t="s">
        <v>604</v>
      </c>
      <c r="B5173">
        <v>7</v>
      </c>
      <c r="C5173">
        <v>17</v>
      </c>
      <c r="D5173" t="s">
        <v>783</v>
      </c>
      <c r="E5173" t="s">
        <v>832</v>
      </c>
      <c r="F5173" t="s">
        <v>153</v>
      </c>
      <c r="G5173" t="s">
        <v>1078</v>
      </c>
      <c r="H5173">
        <v>124</v>
      </c>
    </row>
    <row r="5174" spans="1:8" x14ac:dyDescent="0.25">
      <c r="A5174" t="s">
        <v>604</v>
      </c>
      <c r="B5174">
        <v>7</v>
      </c>
      <c r="C5174">
        <v>17</v>
      </c>
      <c r="D5174" t="s">
        <v>783</v>
      </c>
      <c r="E5174" t="s">
        <v>832</v>
      </c>
      <c r="F5174" t="s">
        <v>153</v>
      </c>
      <c r="G5174" t="s">
        <v>1000</v>
      </c>
      <c r="H5174">
        <v>33</v>
      </c>
    </row>
    <row r="5175" spans="1:8" x14ac:dyDescent="0.25">
      <c r="A5175" t="s">
        <v>604</v>
      </c>
      <c r="B5175">
        <v>7</v>
      </c>
      <c r="C5175">
        <v>17</v>
      </c>
      <c r="D5175" t="s">
        <v>783</v>
      </c>
      <c r="E5175" t="s">
        <v>832</v>
      </c>
      <c r="F5175" t="s">
        <v>154</v>
      </c>
      <c r="G5175" t="s">
        <v>1078</v>
      </c>
      <c r="H5175">
        <v>69</v>
      </c>
    </row>
    <row r="5176" spans="1:8" x14ac:dyDescent="0.25">
      <c r="A5176" t="s">
        <v>604</v>
      </c>
      <c r="B5176">
        <v>7</v>
      </c>
      <c r="C5176">
        <v>17</v>
      </c>
      <c r="D5176" t="s">
        <v>783</v>
      </c>
      <c r="E5176" t="s">
        <v>832</v>
      </c>
      <c r="F5176" t="s">
        <v>144</v>
      </c>
      <c r="G5176" t="s">
        <v>1000</v>
      </c>
      <c r="H5176">
        <v>45</v>
      </c>
    </row>
    <row r="5177" spans="1:8" x14ac:dyDescent="0.25">
      <c r="A5177" t="s">
        <v>604</v>
      </c>
      <c r="B5177">
        <v>7</v>
      </c>
      <c r="C5177">
        <v>17</v>
      </c>
      <c r="D5177" t="s">
        <v>783</v>
      </c>
      <c r="E5177" t="s">
        <v>832</v>
      </c>
      <c r="F5177" t="s">
        <v>103</v>
      </c>
      <c r="G5177" t="s">
        <v>83</v>
      </c>
      <c r="H5177">
        <v>74</v>
      </c>
    </row>
    <row r="5178" spans="1:8" x14ac:dyDescent="0.25">
      <c r="A5178" t="s">
        <v>604</v>
      </c>
      <c r="B5178">
        <v>7</v>
      </c>
      <c r="C5178">
        <v>17</v>
      </c>
      <c r="D5178" t="s">
        <v>783</v>
      </c>
      <c r="E5178" t="s">
        <v>832</v>
      </c>
      <c r="F5178" t="s">
        <v>103</v>
      </c>
      <c r="G5178" t="s">
        <v>85</v>
      </c>
      <c r="H5178">
        <v>8</v>
      </c>
    </row>
    <row r="5179" spans="1:8" x14ac:dyDescent="0.25">
      <c r="A5179" t="s">
        <v>604</v>
      </c>
      <c r="B5179">
        <v>7</v>
      </c>
      <c r="C5179">
        <v>17</v>
      </c>
      <c r="D5179" t="s">
        <v>783</v>
      </c>
      <c r="E5179" t="s">
        <v>832</v>
      </c>
      <c r="F5179" t="s">
        <v>103</v>
      </c>
      <c r="G5179" t="s">
        <v>87</v>
      </c>
      <c r="H5179">
        <v>44</v>
      </c>
    </row>
    <row r="5180" spans="1:8" x14ac:dyDescent="0.25">
      <c r="A5180" t="s">
        <v>604</v>
      </c>
      <c r="B5180">
        <v>7</v>
      </c>
      <c r="C5180">
        <v>17</v>
      </c>
      <c r="D5180" t="s">
        <v>783</v>
      </c>
      <c r="E5180" t="s">
        <v>832</v>
      </c>
      <c r="F5180" t="s">
        <v>103</v>
      </c>
      <c r="G5180" t="s">
        <v>81</v>
      </c>
      <c r="H5180">
        <v>4</v>
      </c>
    </row>
    <row r="5181" spans="1:8" x14ac:dyDescent="0.25">
      <c r="A5181" t="s">
        <v>604</v>
      </c>
      <c r="B5181">
        <v>7</v>
      </c>
      <c r="C5181">
        <v>17</v>
      </c>
      <c r="D5181" t="s">
        <v>783</v>
      </c>
      <c r="E5181" t="s">
        <v>832</v>
      </c>
      <c r="F5181" t="s">
        <v>162</v>
      </c>
      <c r="G5181" t="s">
        <v>1078</v>
      </c>
      <c r="H5181">
        <v>34</v>
      </c>
    </row>
    <row r="5182" spans="1:8" x14ac:dyDescent="0.25">
      <c r="A5182" t="s">
        <v>604</v>
      </c>
      <c r="B5182">
        <v>7</v>
      </c>
      <c r="C5182">
        <v>17</v>
      </c>
      <c r="D5182" t="s">
        <v>783</v>
      </c>
      <c r="E5182" t="s">
        <v>832</v>
      </c>
      <c r="F5182" t="s">
        <v>789</v>
      </c>
      <c r="G5182" t="s">
        <v>83</v>
      </c>
      <c r="H5182">
        <v>31</v>
      </c>
    </row>
    <row r="5183" spans="1:8" x14ac:dyDescent="0.25">
      <c r="A5183" t="s">
        <v>604</v>
      </c>
      <c r="B5183">
        <v>7</v>
      </c>
      <c r="C5183">
        <v>17</v>
      </c>
      <c r="D5183" t="s">
        <v>783</v>
      </c>
      <c r="E5183" t="s">
        <v>832</v>
      </c>
      <c r="F5183" t="s">
        <v>789</v>
      </c>
      <c r="G5183" t="s">
        <v>81</v>
      </c>
      <c r="H5183">
        <v>23</v>
      </c>
    </row>
    <row r="5184" spans="1:8" x14ac:dyDescent="0.25">
      <c r="A5184" t="s">
        <v>604</v>
      </c>
      <c r="B5184">
        <v>7</v>
      </c>
      <c r="C5184">
        <v>17</v>
      </c>
      <c r="D5184" t="s">
        <v>783</v>
      </c>
      <c r="E5184" t="s">
        <v>832</v>
      </c>
      <c r="F5184" t="s">
        <v>77</v>
      </c>
      <c r="G5184" t="s">
        <v>1078</v>
      </c>
      <c r="H5184">
        <v>2</v>
      </c>
    </row>
    <row r="5185" spans="1:8" x14ac:dyDescent="0.25">
      <c r="A5185" t="s">
        <v>604</v>
      </c>
      <c r="B5185">
        <v>7</v>
      </c>
      <c r="C5185">
        <v>17</v>
      </c>
      <c r="D5185" t="s">
        <v>783</v>
      </c>
      <c r="E5185" t="s">
        <v>832</v>
      </c>
      <c r="F5185" t="s">
        <v>77</v>
      </c>
      <c r="G5185" t="s">
        <v>1000</v>
      </c>
      <c r="H5185">
        <v>2</v>
      </c>
    </row>
    <row r="5186" spans="1:8" x14ac:dyDescent="0.25">
      <c r="A5186" t="s">
        <v>604</v>
      </c>
      <c r="B5186">
        <v>7</v>
      </c>
      <c r="C5186">
        <v>17</v>
      </c>
      <c r="D5186" t="s">
        <v>783</v>
      </c>
      <c r="E5186" t="s">
        <v>832</v>
      </c>
      <c r="F5186" t="s">
        <v>77</v>
      </c>
      <c r="G5186" t="s">
        <v>81</v>
      </c>
      <c r="H5186">
        <v>12</v>
      </c>
    </row>
    <row r="5187" spans="1:8" x14ac:dyDescent="0.25">
      <c r="A5187" t="s">
        <v>604</v>
      </c>
      <c r="B5187">
        <v>7</v>
      </c>
      <c r="C5187">
        <v>17</v>
      </c>
      <c r="D5187" t="s">
        <v>783</v>
      </c>
      <c r="E5187" t="s">
        <v>832</v>
      </c>
      <c r="F5187" t="s">
        <v>119</v>
      </c>
      <c r="G5187" t="s">
        <v>1078</v>
      </c>
      <c r="H5187">
        <v>2</v>
      </c>
    </row>
    <row r="5188" spans="1:8" x14ac:dyDescent="0.25">
      <c r="A5188" t="s">
        <v>604</v>
      </c>
      <c r="B5188">
        <v>7</v>
      </c>
      <c r="C5188">
        <v>17</v>
      </c>
      <c r="D5188" t="s">
        <v>783</v>
      </c>
      <c r="E5188" t="s">
        <v>832</v>
      </c>
      <c r="F5188" t="s">
        <v>120</v>
      </c>
      <c r="G5188" t="s">
        <v>1000</v>
      </c>
      <c r="H5188">
        <v>11</v>
      </c>
    </row>
    <row r="5189" spans="1:8" x14ac:dyDescent="0.25">
      <c r="A5189" t="s">
        <v>604</v>
      </c>
      <c r="B5189">
        <v>7</v>
      </c>
      <c r="C5189">
        <v>17</v>
      </c>
      <c r="D5189" t="s">
        <v>783</v>
      </c>
      <c r="E5189" t="s">
        <v>832</v>
      </c>
      <c r="F5189" t="s">
        <v>152</v>
      </c>
      <c r="G5189" t="s">
        <v>1078</v>
      </c>
      <c r="H5189">
        <v>94</v>
      </c>
    </row>
    <row r="5190" spans="1:8" x14ac:dyDescent="0.25">
      <c r="A5190" t="s">
        <v>604</v>
      </c>
      <c r="B5190">
        <v>7</v>
      </c>
      <c r="C5190">
        <v>17</v>
      </c>
      <c r="D5190" t="s">
        <v>783</v>
      </c>
      <c r="E5190" t="s">
        <v>832</v>
      </c>
      <c r="F5190" t="s">
        <v>152</v>
      </c>
      <c r="G5190" t="s">
        <v>1000</v>
      </c>
      <c r="H5190">
        <v>76</v>
      </c>
    </row>
    <row r="5191" spans="1:8" x14ac:dyDescent="0.25">
      <c r="A5191" t="s">
        <v>604</v>
      </c>
      <c r="B5191">
        <v>7</v>
      </c>
      <c r="C5191">
        <v>17</v>
      </c>
      <c r="D5191" t="s">
        <v>783</v>
      </c>
      <c r="E5191" t="s">
        <v>832</v>
      </c>
      <c r="F5191" t="s">
        <v>790</v>
      </c>
      <c r="G5191" t="s">
        <v>1078</v>
      </c>
      <c r="H5191">
        <v>0</v>
      </c>
    </row>
    <row r="5192" spans="1:8" x14ac:dyDescent="0.25">
      <c r="A5192" t="s">
        <v>604</v>
      </c>
      <c r="B5192">
        <v>7</v>
      </c>
      <c r="C5192">
        <v>17</v>
      </c>
      <c r="D5192" t="s">
        <v>783</v>
      </c>
      <c r="E5192" t="s">
        <v>832</v>
      </c>
      <c r="F5192" t="s">
        <v>790</v>
      </c>
      <c r="G5192" t="s">
        <v>83</v>
      </c>
      <c r="H5192">
        <v>106</v>
      </c>
    </row>
    <row r="5193" spans="1:8" x14ac:dyDescent="0.25">
      <c r="A5193" t="s">
        <v>604</v>
      </c>
      <c r="B5193">
        <v>7</v>
      </c>
      <c r="C5193">
        <v>17</v>
      </c>
      <c r="D5193" t="s">
        <v>783</v>
      </c>
      <c r="E5193" t="s">
        <v>832</v>
      </c>
      <c r="F5193" t="s">
        <v>790</v>
      </c>
      <c r="G5193" t="s">
        <v>1000</v>
      </c>
      <c r="H5193">
        <v>315</v>
      </c>
    </row>
    <row r="5194" spans="1:8" x14ac:dyDescent="0.25">
      <c r="A5194" t="s">
        <v>604</v>
      </c>
      <c r="B5194">
        <v>7</v>
      </c>
      <c r="C5194">
        <v>17</v>
      </c>
      <c r="D5194" t="s">
        <v>783</v>
      </c>
      <c r="E5194" t="s">
        <v>832</v>
      </c>
      <c r="F5194" t="s">
        <v>790</v>
      </c>
      <c r="G5194" t="s">
        <v>81</v>
      </c>
      <c r="H5194">
        <v>993</v>
      </c>
    </row>
    <row r="5195" spans="1:8" x14ac:dyDescent="0.25">
      <c r="A5195" t="s">
        <v>604</v>
      </c>
      <c r="B5195">
        <v>7</v>
      </c>
      <c r="C5195">
        <v>17</v>
      </c>
      <c r="D5195" t="s">
        <v>783</v>
      </c>
      <c r="E5195" t="s">
        <v>833</v>
      </c>
      <c r="F5195" t="s">
        <v>153</v>
      </c>
      <c r="G5195" t="s">
        <v>1078</v>
      </c>
      <c r="H5195">
        <v>124</v>
      </c>
    </row>
    <row r="5196" spans="1:8" x14ac:dyDescent="0.25">
      <c r="A5196" t="s">
        <v>604</v>
      </c>
      <c r="B5196">
        <v>7</v>
      </c>
      <c r="C5196">
        <v>17</v>
      </c>
      <c r="D5196" t="s">
        <v>783</v>
      </c>
      <c r="E5196" t="s">
        <v>833</v>
      </c>
      <c r="F5196" t="s">
        <v>153</v>
      </c>
      <c r="G5196" t="s">
        <v>1000</v>
      </c>
      <c r="H5196">
        <v>33</v>
      </c>
    </row>
    <row r="5197" spans="1:8" x14ac:dyDescent="0.25">
      <c r="A5197" t="s">
        <v>604</v>
      </c>
      <c r="B5197">
        <v>7</v>
      </c>
      <c r="C5197">
        <v>17</v>
      </c>
      <c r="D5197" t="s">
        <v>783</v>
      </c>
      <c r="E5197" t="s">
        <v>833</v>
      </c>
      <c r="F5197" t="s">
        <v>154</v>
      </c>
      <c r="G5197" t="s">
        <v>1078</v>
      </c>
      <c r="H5197">
        <v>69</v>
      </c>
    </row>
    <row r="5198" spans="1:8" x14ac:dyDescent="0.25">
      <c r="A5198" t="s">
        <v>604</v>
      </c>
      <c r="B5198">
        <v>7</v>
      </c>
      <c r="C5198">
        <v>17</v>
      </c>
      <c r="D5198" t="s">
        <v>783</v>
      </c>
      <c r="E5198" t="s">
        <v>833</v>
      </c>
      <c r="F5198" t="s">
        <v>144</v>
      </c>
      <c r="G5198" t="s">
        <v>1000</v>
      </c>
      <c r="H5198">
        <v>45</v>
      </c>
    </row>
    <row r="5199" spans="1:8" x14ac:dyDescent="0.25">
      <c r="A5199" t="s">
        <v>604</v>
      </c>
      <c r="B5199">
        <v>7</v>
      </c>
      <c r="C5199">
        <v>17</v>
      </c>
      <c r="D5199" t="s">
        <v>783</v>
      </c>
      <c r="E5199" t="s">
        <v>833</v>
      </c>
      <c r="F5199" t="s">
        <v>103</v>
      </c>
      <c r="G5199" t="s">
        <v>83</v>
      </c>
      <c r="H5199">
        <v>74</v>
      </c>
    </row>
    <row r="5200" spans="1:8" x14ac:dyDescent="0.25">
      <c r="A5200" t="s">
        <v>604</v>
      </c>
      <c r="B5200">
        <v>7</v>
      </c>
      <c r="C5200">
        <v>17</v>
      </c>
      <c r="D5200" t="s">
        <v>783</v>
      </c>
      <c r="E5200" t="s">
        <v>833</v>
      </c>
      <c r="F5200" t="s">
        <v>103</v>
      </c>
      <c r="G5200" t="s">
        <v>85</v>
      </c>
      <c r="H5200">
        <v>8</v>
      </c>
    </row>
    <row r="5201" spans="1:8" x14ac:dyDescent="0.25">
      <c r="A5201" t="s">
        <v>604</v>
      </c>
      <c r="B5201">
        <v>7</v>
      </c>
      <c r="C5201">
        <v>17</v>
      </c>
      <c r="D5201" t="s">
        <v>783</v>
      </c>
      <c r="E5201" t="s">
        <v>833</v>
      </c>
      <c r="F5201" t="s">
        <v>103</v>
      </c>
      <c r="G5201" t="s">
        <v>87</v>
      </c>
      <c r="H5201">
        <v>44</v>
      </c>
    </row>
    <row r="5202" spans="1:8" x14ac:dyDescent="0.25">
      <c r="A5202" t="s">
        <v>604</v>
      </c>
      <c r="B5202">
        <v>7</v>
      </c>
      <c r="C5202">
        <v>17</v>
      </c>
      <c r="D5202" t="s">
        <v>783</v>
      </c>
      <c r="E5202" t="s">
        <v>833</v>
      </c>
      <c r="F5202" t="s">
        <v>103</v>
      </c>
      <c r="G5202" t="s">
        <v>81</v>
      </c>
      <c r="H5202">
        <v>4</v>
      </c>
    </row>
    <row r="5203" spans="1:8" x14ac:dyDescent="0.25">
      <c r="A5203" t="s">
        <v>604</v>
      </c>
      <c r="B5203">
        <v>7</v>
      </c>
      <c r="C5203">
        <v>17</v>
      </c>
      <c r="D5203" t="s">
        <v>783</v>
      </c>
      <c r="E5203" t="s">
        <v>833</v>
      </c>
      <c r="F5203" t="s">
        <v>162</v>
      </c>
      <c r="G5203" t="s">
        <v>1078</v>
      </c>
      <c r="H5203">
        <v>34</v>
      </c>
    </row>
    <row r="5204" spans="1:8" x14ac:dyDescent="0.25">
      <c r="A5204" t="s">
        <v>604</v>
      </c>
      <c r="B5204">
        <v>7</v>
      </c>
      <c r="C5204">
        <v>17</v>
      </c>
      <c r="D5204" t="s">
        <v>783</v>
      </c>
      <c r="E5204" t="s">
        <v>833</v>
      </c>
      <c r="F5204" t="s">
        <v>789</v>
      </c>
      <c r="G5204" t="s">
        <v>83</v>
      </c>
      <c r="H5204">
        <v>31</v>
      </c>
    </row>
    <row r="5205" spans="1:8" x14ac:dyDescent="0.25">
      <c r="A5205" t="s">
        <v>604</v>
      </c>
      <c r="B5205">
        <v>7</v>
      </c>
      <c r="C5205">
        <v>17</v>
      </c>
      <c r="D5205" t="s">
        <v>783</v>
      </c>
      <c r="E5205" t="s">
        <v>833</v>
      </c>
      <c r="F5205" t="s">
        <v>789</v>
      </c>
      <c r="G5205" t="s">
        <v>81</v>
      </c>
      <c r="H5205">
        <v>23</v>
      </c>
    </row>
    <row r="5206" spans="1:8" x14ac:dyDescent="0.25">
      <c r="A5206" t="s">
        <v>604</v>
      </c>
      <c r="B5206">
        <v>7</v>
      </c>
      <c r="C5206">
        <v>17</v>
      </c>
      <c r="D5206" t="s">
        <v>783</v>
      </c>
      <c r="E5206" t="s">
        <v>833</v>
      </c>
      <c r="F5206" t="s">
        <v>77</v>
      </c>
      <c r="G5206" t="s">
        <v>1078</v>
      </c>
      <c r="H5206">
        <v>2</v>
      </c>
    </row>
    <row r="5207" spans="1:8" x14ac:dyDescent="0.25">
      <c r="A5207" t="s">
        <v>604</v>
      </c>
      <c r="B5207">
        <v>7</v>
      </c>
      <c r="C5207">
        <v>17</v>
      </c>
      <c r="D5207" t="s">
        <v>783</v>
      </c>
      <c r="E5207" t="s">
        <v>833</v>
      </c>
      <c r="F5207" t="s">
        <v>77</v>
      </c>
      <c r="G5207" t="s">
        <v>1000</v>
      </c>
      <c r="H5207">
        <v>2</v>
      </c>
    </row>
    <row r="5208" spans="1:8" x14ac:dyDescent="0.25">
      <c r="A5208" t="s">
        <v>604</v>
      </c>
      <c r="B5208">
        <v>7</v>
      </c>
      <c r="C5208">
        <v>17</v>
      </c>
      <c r="D5208" t="s">
        <v>783</v>
      </c>
      <c r="E5208" t="s">
        <v>833</v>
      </c>
      <c r="F5208" t="s">
        <v>77</v>
      </c>
      <c r="G5208" t="s">
        <v>81</v>
      </c>
      <c r="H5208">
        <v>12</v>
      </c>
    </row>
    <row r="5209" spans="1:8" x14ac:dyDescent="0.25">
      <c r="A5209" t="s">
        <v>604</v>
      </c>
      <c r="B5209">
        <v>7</v>
      </c>
      <c r="C5209">
        <v>17</v>
      </c>
      <c r="D5209" t="s">
        <v>783</v>
      </c>
      <c r="E5209" t="s">
        <v>833</v>
      </c>
      <c r="F5209" t="s">
        <v>119</v>
      </c>
      <c r="G5209" t="s">
        <v>1078</v>
      </c>
      <c r="H5209">
        <v>2</v>
      </c>
    </row>
    <row r="5210" spans="1:8" x14ac:dyDescent="0.25">
      <c r="A5210" t="s">
        <v>604</v>
      </c>
      <c r="B5210">
        <v>7</v>
      </c>
      <c r="C5210">
        <v>17</v>
      </c>
      <c r="D5210" t="s">
        <v>783</v>
      </c>
      <c r="E5210" t="s">
        <v>833</v>
      </c>
      <c r="F5210" t="s">
        <v>120</v>
      </c>
      <c r="G5210" t="s">
        <v>1000</v>
      </c>
      <c r="H5210">
        <v>11</v>
      </c>
    </row>
    <row r="5211" spans="1:8" x14ac:dyDescent="0.25">
      <c r="A5211" t="s">
        <v>604</v>
      </c>
      <c r="B5211">
        <v>7</v>
      </c>
      <c r="C5211">
        <v>17</v>
      </c>
      <c r="D5211" t="s">
        <v>783</v>
      </c>
      <c r="E5211" t="s">
        <v>833</v>
      </c>
      <c r="F5211" t="s">
        <v>152</v>
      </c>
      <c r="G5211" t="s">
        <v>1078</v>
      </c>
      <c r="H5211">
        <v>94</v>
      </c>
    </row>
    <row r="5212" spans="1:8" x14ac:dyDescent="0.25">
      <c r="A5212" t="s">
        <v>604</v>
      </c>
      <c r="B5212">
        <v>7</v>
      </c>
      <c r="C5212">
        <v>17</v>
      </c>
      <c r="D5212" t="s">
        <v>783</v>
      </c>
      <c r="E5212" t="s">
        <v>833</v>
      </c>
      <c r="F5212" t="s">
        <v>152</v>
      </c>
      <c r="G5212" t="s">
        <v>1000</v>
      </c>
      <c r="H5212">
        <v>76</v>
      </c>
    </row>
    <row r="5213" spans="1:8" x14ac:dyDescent="0.25">
      <c r="A5213" t="s">
        <v>604</v>
      </c>
      <c r="B5213">
        <v>7</v>
      </c>
      <c r="C5213">
        <v>17</v>
      </c>
      <c r="D5213" t="s">
        <v>783</v>
      </c>
      <c r="E5213" t="s">
        <v>833</v>
      </c>
      <c r="F5213" t="s">
        <v>790</v>
      </c>
      <c r="G5213" t="s">
        <v>1078</v>
      </c>
      <c r="H5213">
        <v>0</v>
      </c>
    </row>
    <row r="5214" spans="1:8" x14ac:dyDescent="0.25">
      <c r="A5214" t="s">
        <v>604</v>
      </c>
      <c r="B5214">
        <v>7</v>
      </c>
      <c r="C5214">
        <v>17</v>
      </c>
      <c r="D5214" t="s">
        <v>783</v>
      </c>
      <c r="E5214" t="s">
        <v>833</v>
      </c>
      <c r="F5214" t="s">
        <v>790</v>
      </c>
      <c r="G5214" t="s">
        <v>83</v>
      </c>
      <c r="H5214">
        <v>106</v>
      </c>
    </row>
    <row r="5215" spans="1:8" x14ac:dyDescent="0.25">
      <c r="A5215" t="s">
        <v>604</v>
      </c>
      <c r="B5215">
        <v>7</v>
      </c>
      <c r="C5215">
        <v>17</v>
      </c>
      <c r="D5215" t="s">
        <v>783</v>
      </c>
      <c r="E5215" t="s">
        <v>833</v>
      </c>
      <c r="F5215" t="s">
        <v>790</v>
      </c>
      <c r="G5215" t="s">
        <v>1000</v>
      </c>
      <c r="H5215">
        <v>315</v>
      </c>
    </row>
    <row r="5216" spans="1:8" x14ac:dyDescent="0.25">
      <c r="A5216" t="s">
        <v>604</v>
      </c>
      <c r="B5216">
        <v>7</v>
      </c>
      <c r="C5216">
        <v>17</v>
      </c>
      <c r="D5216" t="s">
        <v>783</v>
      </c>
      <c r="E5216" t="s">
        <v>833</v>
      </c>
      <c r="F5216" t="s">
        <v>790</v>
      </c>
      <c r="G5216" t="s">
        <v>81</v>
      </c>
      <c r="H5216">
        <v>993</v>
      </c>
    </row>
    <row r="5217" spans="1:8" x14ac:dyDescent="0.25">
      <c r="A5217" t="s">
        <v>604</v>
      </c>
      <c r="B5217">
        <v>1</v>
      </c>
      <c r="C5217">
        <v>30</v>
      </c>
      <c r="D5217" t="s">
        <v>983</v>
      </c>
      <c r="E5217" t="s">
        <v>883</v>
      </c>
      <c r="F5217" t="s">
        <v>136</v>
      </c>
      <c r="G5217" t="s">
        <v>1078</v>
      </c>
      <c r="H5217">
        <v>0</v>
      </c>
    </row>
    <row r="5218" spans="1:8" x14ac:dyDescent="0.25">
      <c r="A5218" t="s">
        <v>604</v>
      </c>
      <c r="B5218">
        <v>1</v>
      </c>
      <c r="C5218">
        <v>30</v>
      </c>
      <c r="D5218" t="s">
        <v>983</v>
      </c>
      <c r="E5218" t="s">
        <v>883</v>
      </c>
      <c r="F5218" t="s">
        <v>136</v>
      </c>
      <c r="G5218" t="s">
        <v>83</v>
      </c>
      <c r="H5218">
        <v>21</v>
      </c>
    </row>
    <row r="5219" spans="1:8" x14ac:dyDescent="0.25">
      <c r="A5219" t="s">
        <v>604</v>
      </c>
      <c r="B5219">
        <v>1</v>
      </c>
      <c r="C5219">
        <v>30</v>
      </c>
      <c r="D5219" t="s">
        <v>983</v>
      </c>
      <c r="E5219" t="s">
        <v>883</v>
      </c>
      <c r="F5219" t="s">
        <v>136</v>
      </c>
      <c r="G5219" t="s">
        <v>85</v>
      </c>
      <c r="H5219">
        <v>14</v>
      </c>
    </row>
    <row r="5220" spans="1:8" x14ac:dyDescent="0.25">
      <c r="A5220" t="s">
        <v>604</v>
      </c>
      <c r="B5220">
        <v>1</v>
      </c>
      <c r="C5220">
        <v>30</v>
      </c>
      <c r="D5220" t="s">
        <v>983</v>
      </c>
      <c r="E5220" t="s">
        <v>883</v>
      </c>
      <c r="F5220" t="s">
        <v>136</v>
      </c>
      <c r="G5220" t="s">
        <v>1000</v>
      </c>
      <c r="H5220">
        <v>0</v>
      </c>
    </row>
    <row r="5221" spans="1:8" x14ac:dyDescent="0.25">
      <c r="A5221" t="s">
        <v>604</v>
      </c>
      <c r="B5221">
        <v>1</v>
      </c>
      <c r="C5221">
        <v>30</v>
      </c>
      <c r="D5221" t="s">
        <v>983</v>
      </c>
      <c r="E5221" t="s">
        <v>883</v>
      </c>
      <c r="F5221" t="s">
        <v>153</v>
      </c>
      <c r="G5221" t="s">
        <v>1078</v>
      </c>
      <c r="H5221">
        <v>137</v>
      </c>
    </row>
    <row r="5222" spans="1:8" x14ac:dyDescent="0.25">
      <c r="A5222" t="s">
        <v>604</v>
      </c>
      <c r="B5222">
        <v>1</v>
      </c>
      <c r="C5222">
        <v>30</v>
      </c>
      <c r="D5222" t="s">
        <v>983</v>
      </c>
      <c r="E5222" t="s">
        <v>883</v>
      </c>
      <c r="F5222" t="s">
        <v>153</v>
      </c>
      <c r="G5222" t="s">
        <v>83</v>
      </c>
      <c r="H5222">
        <v>0</v>
      </c>
    </row>
    <row r="5223" spans="1:8" x14ac:dyDescent="0.25">
      <c r="A5223" t="s">
        <v>604</v>
      </c>
      <c r="B5223">
        <v>1</v>
      </c>
      <c r="C5223">
        <v>30</v>
      </c>
      <c r="D5223" t="s">
        <v>983</v>
      </c>
      <c r="E5223" t="s">
        <v>883</v>
      </c>
      <c r="F5223" t="s">
        <v>153</v>
      </c>
      <c r="G5223" t="s">
        <v>1000</v>
      </c>
      <c r="H5223">
        <v>7</v>
      </c>
    </row>
    <row r="5224" spans="1:8" x14ac:dyDescent="0.25">
      <c r="A5224" t="s">
        <v>604</v>
      </c>
      <c r="B5224">
        <v>1</v>
      </c>
      <c r="C5224">
        <v>30</v>
      </c>
      <c r="D5224" t="s">
        <v>983</v>
      </c>
      <c r="E5224" t="s">
        <v>883</v>
      </c>
      <c r="F5224" t="s">
        <v>153</v>
      </c>
      <c r="G5224" t="s">
        <v>81</v>
      </c>
      <c r="H5224">
        <v>1</v>
      </c>
    </row>
    <row r="5225" spans="1:8" x14ac:dyDescent="0.25">
      <c r="A5225" t="s">
        <v>604</v>
      </c>
      <c r="B5225">
        <v>1</v>
      </c>
      <c r="C5225">
        <v>30</v>
      </c>
      <c r="D5225" t="s">
        <v>983</v>
      </c>
      <c r="E5225" t="s">
        <v>883</v>
      </c>
      <c r="F5225" t="s">
        <v>154</v>
      </c>
      <c r="G5225" t="s">
        <v>1078</v>
      </c>
      <c r="H5225">
        <v>5</v>
      </c>
    </row>
    <row r="5226" spans="1:8" x14ac:dyDescent="0.25">
      <c r="A5226" t="s">
        <v>604</v>
      </c>
      <c r="B5226">
        <v>1</v>
      </c>
      <c r="C5226">
        <v>30</v>
      </c>
      <c r="D5226" t="s">
        <v>983</v>
      </c>
      <c r="E5226" t="s">
        <v>883</v>
      </c>
      <c r="F5226" t="s">
        <v>144</v>
      </c>
      <c r="G5226" t="s">
        <v>1078</v>
      </c>
      <c r="H5226">
        <v>0</v>
      </c>
    </row>
    <row r="5227" spans="1:8" x14ac:dyDescent="0.25">
      <c r="A5227" t="s">
        <v>604</v>
      </c>
      <c r="B5227">
        <v>1</v>
      </c>
      <c r="C5227">
        <v>30</v>
      </c>
      <c r="D5227" t="s">
        <v>983</v>
      </c>
      <c r="E5227" t="s">
        <v>883</v>
      </c>
      <c r="F5227" t="s">
        <v>144</v>
      </c>
      <c r="G5227" t="s">
        <v>1000</v>
      </c>
      <c r="H5227">
        <v>11</v>
      </c>
    </row>
    <row r="5228" spans="1:8" x14ac:dyDescent="0.25">
      <c r="A5228" t="s">
        <v>604</v>
      </c>
      <c r="B5228">
        <v>1</v>
      </c>
      <c r="C5228">
        <v>30</v>
      </c>
      <c r="D5228" t="s">
        <v>983</v>
      </c>
      <c r="E5228" t="s">
        <v>883</v>
      </c>
      <c r="F5228" t="s">
        <v>144</v>
      </c>
      <c r="G5228" t="s">
        <v>81</v>
      </c>
      <c r="H5228">
        <v>2</v>
      </c>
    </row>
    <row r="5229" spans="1:8" x14ac:dyDescent="0.25">
      <c r="A5229" t="s">
        <v>604</v>
      </c>
      <c r="B5229">
        <v>1</v>
      </c>
      <c r="C5229">
        <v>30</v>
      </c>
      <c r="D5229" t="s">
        <v>983</v>
      </c>
      <c r="E5229" t="s">
        <v>883</v>
      </c>
      <c r="F5229" t="s">
        <v>103</v>
      </c>
      <c r="G5229" t="s">
        <v>83</v>
      </c>
      <c r="H5229">
        <v>23</v>
      </c>
    </row>
    <row r="5230" spans="1:8" x14ac:dyDescent="0.25">
      <c r="A5230" t="s">
        <v>604</v>
      </c>
      <c r="B5230">
        <v>1</v>
      </c>
      <c r="C5230">
        <v>30</v>
      </c>
      <c r="D5230" t="s">
        <v>983</v>
      </c>
      <c r="E5230" t="s">
        <v>883</v>
      </c>
      <c r="F5230" t="s">
        <v>103</v>
      </c>
      <c r="G5230" t="s">
        <v>85</v>
      </c>
      <c r="H5230">
        <v>11</v>
      </c>
    </row>
    <row r="5231" spans="1:8" x14ac:dyDescent="0.25">
      <c r="A5231" t="s">
        <v>604</v>
      </c>
      <c r="B5231">
        <v>1</v>
      </c>
      <c r="C5231">
        <v>30</v>
      </c>
      <c r="D5231" t="s">
        <v>983</v>
      </c>
      <c r="E5231" t="s">
        <v>883</v>
      </c>
      <c r="F5231" t="s">
        <v>103</v>
      </c>
      <c r="G5231" t="s">
        <v>87</v>
      </c>
      <c r="H5231">
        <v>0</v>
      </c>
    </row>
    <row r="5232" spans="1:8" x14ac:dyDescent="0.25">
      <c r="A5232" t="s">
        <v>604</v>
      </c>
      <c r="B5232">
        <v>1</v>
      </c>
      <c r="C5232">
        <v>30</v>
      </c>
      <c r="D5232" t="s">
        <v>983</v>
      </c>
      <c r="E5232" t="s">
        <v>883</v>
      </c>
      <c r="F5232" t="s">
        <v>103</v>
      </c>
      <c r="G5232" t="s">
        <v>81</v>
      </c>
      <c r="H5232">
        <v>2</v>
      </c>
    </row>
    <row r="5233" spans="1:8" x14ac:dyDescent="0.25">
      <c r="A5233" t="s">
        <v>604</v>
      </c>
      <c r="B5233">
        <v>1</v>
      </c>
      <c r="C5233">
        <v>30</v>
      </c>
      <c r="D5233" t="s">
        <v>983</v>
      </c>
      <c r="E5233" t="s">
        <v>883</v>
      </c>
      <c r="F5233" t="s">
        <v>111</v>
      </c>
      <c r="G5233" t="s">
        <v>83</v>
      </c>
      <c r="H5233">
        <v>8</v>
      </c>
    </row>
    <row r="5234" spans="1:8" x14ac:dyDescent="0.25">
      <c r="A5234" t="s">
        <v>604</v>
      </c>
      <c r="B5234">
        <v>1</v>
      </c>
      <c r="C5234">
        <v>30</v>
      </c>
      <c r="D5234" t="s">
        <v>983</v>
      </c>
      <c r="E5234" t="s">
        <v>883</v>
      </c>
      <c r="F5234" t="s">
        <v>170</v>
      </c>
      <c r="G5234" t="s">
        <v>83</v>
      </c>
      <c r="H5234">
        <v>2</v>
      </c>
    </row>
    <row r="5235" spans="1:8" x14ac:dyDescent="0.25">
      <c r="A5235" t="s">
        <v>604</v>
      </c>
      <c r="B5235">
        <v>1</v>
      </c>
      <c r="C5235">
        <v>30</v>
      </c>
      <c r="D5235" t="s">
        <v>983</v>
      </c>
      <c r="E5235" t="s">
        <v>883</v>
      </c>
      <c r="F5235" t="s">
        <v>170</v>
      </c>
      <c r="G5235" t="s">
        <v>85</v>
      </c>
      <c r="H5235">
        <v>2</v>
      </c>
    </row>
    <row r="5236" spans="1:8" x14ac:dyDescent="0.25">
      <c r="A5236" t="s">
        <v>604</v>
      </c>
      <c r="B5236">
        <v>1</v>
      </c>
      <c r="C5236">
        <v>30</v>
      </c>
      <c r="D5236" t="s">
        <v>983</v>
      </c>
      <c r="E5236" t="s">
        <v>883</v>
      </c>
      <c r="F5236" t="s">
        <v>170</v>
      </c>
      <c r="G5236" t="s">
        <v>87</v>
      </c>
      <c r="H5236">
        <v>0</v>
      </c>
    </row>
    <row r="5237" spans="1:8" x14ac:dyDescent="0.25">
      <c r="A5237" t="s">
        <v>604</v>
      </c>
      <c r="B5237">
        <v>1</v>
      </c>
      <c r="C5237">
        <v>30</v>
      </c>
      <c r="D5237" t="s">
        <v>983</v>
      </c>
      <c r="E5237" t="s">
        <v>883</v>
      </c>
      <c r="F5237" t="s">
        <v>170</v>
      </c>
      <c r="G5237" t="s">
        <v>89</v>
      </c>
      <c r="H5237">
        <v>0</v>
      </c>
    </row>
    <row r="5238" spans="1:8" x14ac:dyDescent="0.25">
      <c r="A5238" t="s">
        <v>604</v>
      </c>
      <c r="B5238">
        <v>1</v>
      </c>
      <c r="C5238">
        <v>30</v>
      </c>
      <c r="D5238" t="s">
        <v>983</v>
      </c>
      <c r="E5238" t="s">
        <v>883</v>
      </c>
      <c r="F5238" t="s">
        <v>170</v>
      </c>
      <c r="G5238" t="s">
        <v>81</v>
      </c>
      <c r="H5238">
        <v>0</v>
      </c>
    </row>
    <row r="5239" spans="1:8" x14ac:dyDescent="0.25">
      <c r="A5239" t="s">
        <v>604</v>
      </c>
      <c r="B5239">
        <v>1</v>
      </c>
      <c r="C5239">
        <v>30</v>
      </c>
      <c r="D5239" t="s">
        <v>983</v>
      </c>
      <c r="E5239" t="s">
        <v>883</v>
      </c>
      <c r="F5239" t="s">
        <v>162</v>
      </c>
      <c r="G5239" t="s">
        <v>1078</v>
      </c>
      <c r="H5239">
        <v>20</v>
      </c>
    </row>
    <row r="5240" spans="1:8" x14ac:dyDescent="0.25">
      <c r="A5240" t="s">
        <v>604</v>
      </c>
      <c r="B5240">
        <v>1</v>
      </c>
      <c r="C5240">
        <v>30</v>
      </c>
      <c r="D5240" t="s">
        <v>983</v>
      </c>
      <c r="E5240" t="s">
        <v>883</v>
      </c>
      <c r="F5240" t="s">
        <v>162</v>
      </c>
      <c r="G5240" t="s">
        <v>1000</v>
      </c>
      <c r="H5240">
        <v>68</v>
      </c>
    </row>
    <row r="5241" spans="1:8" x14ac:dyDescent="0.25">
      <c r="A5241" t="s">
        <v>604</v>
      </c>
      <c r="B5241">
        <v>1</v>
      </c>
      <c r="C5241">
        <v>30</v>
      </c>
      <c r="D5241" t="s">
        <v>983</v>
      </c>
      <c r="E5241" t="s">
        <v>883</v>
      </c>
      <c r="F5241" t="s">
        <v>162</v>
      </c>
      <c r="G5241" t="s">
        <v>81</v>
      </c>
      <c r="H5241">
        <v>7</v>
      </c>
    </row>
    <row r="5242" spans="1:8" x14ac:dyDescent="0.25">
      <c r="A5242" t="s">
        <v>604</v>
      </c>
      <c r="B5242">
        <v>1</v>
      </c>
      <c r="C5242">
        <v>30</v>
      </c>
      <c r="D5242" t="s">
        <v>983</v>
      </c>
      <c r="E5242" t="s">
        <v>883</v>
      </c>
      <c r="F5242" t="s">
        <v>95</v>
      </c>
      <c r="G5242" t="s">
        <v>83</v>
      </c>
      <c r="H5242">
        <v>0</v>
      </c>
    </row>
    <row r="5243" spans="1:8" x14ac:dyDescent="0.25">
      <c r="A5243" t="s">
        <v>604</v>
      </c>
      <c r="B5243">
        <v>1</v>
      </c>
      <c r="C5243">
        <v>30</v>
      </c>
      <c r="D5243" t="s">
        <v>983</v>
      </c>
      <c r="E5243" t="s">
        <v>883</v>
      </c>
      <c r="F5243" t="s">
        <v>95</v>
      </c>
      <c r="G5243" t="s">
        <v>85</v>
      </c>
      <c r="H5243">
        <v>0</v>
      </c>
    </row>
    <row r="5244" spans="1:8" x14ac:dyDescent="0.25">
      <c r="A5244" t="s">
        <v>604</v>
      </c>
      <c r="B5244">
        <v>1</v>
      </c>
      <c r="C5244">
        <v>30</v>
      </c>
      <c r="D5244" t="s">
        <v>983</v>
      </c>
      <c r="E5244" t="s">
        <v>883</v>
      </c>
      <c r="F5244" t="s">
        <v>789</v>
      </c>
      <c r="G5244" t="s">
        <v>83</v>
      </c>
      <c r="H5244">
        <v>42</v>
      </c>
    </row>
    <row r="5245" spans="1:8" x14ac:dyDescent="0.25">
      <c r="A5245" t="s">
        <v>604</v>
      </c>
      <c r="B5245">
        <v>1</v>
      </c>
      <c r="C5245">
        <v>30</v>
      </c>
      <c r="D5245" t="s">
        <v>983</v>
      </c>
      <c r="E5245" t="s">
        <v>883</v>
      </c>
      <c r="F5245" t="s">
        <v>789</v>
      </c>
      <c r="G5245" t="s">
        <v>1000</v>
      </c>
      <c r="H5245">
        <v>0</v>
      </c>
    </row>
    <row r="5246" spans="1:8" x14ac:dyDescent="0.25">
      <c r="A5246" t="s">
        <v>604</v>
      </c>
      <c r="B5246">
        <v>1</v>
      </c>
      <c r="C5246">
        <v>30</v>
      </c>
      <c r="D5246" t="s">
        <v>983</v>
      </c>
      <c r="E5246" t="s">
        <v>883</v>
      </c>
      <c r="F5246" t="s">
        <v>789</v>
      </c>
      <c r="G5246" t="s">
        <v>81</v>
      </c>
      <c r="H5246">
        <v>50</v>
      </c>
    </row>
    <row r="5247" spans="1:8" x14ac:dyDescent="0.25">
      <c r="A5247" t="s">
        <v>604</v>
      </c>
      <c r="B5247">
        <v>1</v>
      </c>
      <c r="C5247">
        <v>30</v>
      </c>
      <c r="D5247" t="s">
        <v>983</v>
      </c>
      <c r="E5247" t="s">
        <v>883</v>
      </c>
      <c r="F5247" t="s">
        <v>128</v>
      </c>
      <c r="G5247" t="s">
        <v>1000</v>
      </c>
      <c r="H5247">
        <v>20</v>
      </c>
    </row>
    <row r="5248" spans="1:8" x14ac:dyDescent="0.25">
      <c r="A5248" t="s">
        <v>604</v>
      </c>
      <c r="B5248">
        <v>1</v>
      </c>
      <c r="C5248">
        <v>30</v>
      </c>
      <c r="D5248" t="s">
        <v>983</v>
      </c>
      <c r="E5248" t="s">
        <v>883</v>
      </c>
      <c r="F5248" t="s">
        <v>128</v>
      </c>
      <c r="G5248" t="s">
        <v>81</v>
      </c>
      <c r="H5248">
        <v>332</v>
      </c>
    </row>
    <row r="5249" spans="1:8" x14ac:dyDescent="0.25">
      <c r="A5249" t="s">
        <v>604</v>
      </c>
      <c r="B5249">
        <v>1</v>
      </c>
      <c r="C5249">
        <v>30</v>
      </c>
      <c r="D5249" t="s">
        <v>983</v>
      </c>
      <c r="E5249" t="s">
        <v>883</v>
      </c>
      <c r="F5249" t="s">
        <v>77</v>
      </c>
      <c r="G5249" t="s">
        <v>1078</v>
      </c>
      <c r="H5249">
        <v>0</v>
      </c>
    </row>
    <row r="5250" spans="1:8" x14ac:dyDescent="0.25">
      <c r="A5250" t="s">
        <v>604</v>
      </c>
      <c r="B5250">
        <v>1</v>
      </c>
      <c r="C5250">
        <v>30</v>
      </c>
      <c r="D5250" t="s">
        <v>983</v>
      </c>
      <c r="E5250" t="s">
        <v>883</v>
      </c>
      <c r="F5250" t="s">
        <v>77</v>
      </c>
      <c r="G5250" t="s">
        <v>83</v>
      </c>
      <c r="H5250">
        <v>16</v>
      </c>
    </row>
    <row r="5251" spans="1:8" x14ac:dyDescent="0.25">
      <c r="A5251" t="s">
        <v>604</v>
      </c>
      <c r="B5251">
        <v>1</v>
      </c>
      <c r="C5251">
        <v>30</v>
      </c>
      <c r="D5251" t="s">
        <v>983</v>
      </c>
      <c r="E5251" t="s">
        <v>883</v>
      </c>
      <c r="F5251" t="s">
        <v>77</v>
      </c>
      <c r="G5251" t="s">
        <v>1000</v>
      </c>
      <c r="H5251">
        <v>1</v>
      </c>
    </row>
    <row r="5252" spans="1:8" x14ac:dyDescent="0.25">
      <c r="A5252" t="s">
        <v>604</v>
      </c>
      <c r="B5252">
        <v>1</v>
      </c>
      <c r="C5252">
        <v>30</v>
      </c>
      <c r="D5252" t="s">
        <v>983</v>
      </c>
      <c r="E5252" t="s">
        <v>883</v>
      </c>
      <c r="F5252" t="s">
        <v>77</v>
      </c>
      <c r="G5252" t="s">
        <v>81</v>
      </c>
      <c r="H5252">
        <v>2</v>
      </c>
    </row>
    <row r="5253" spans="1:8" x14ac:dyDescent="0.25">
      <c r="A5253" t="s">
        <v>604</v>
      </c>
      <c r="B5253">
        <v>1</v>
      </c>
      <c r="C5253">
        <v>30</v>
      </c>
      <c r="D5253" t="s">
        <v>983</v>
      </c>
      <c r="E5253" t="s">
        <v>883</v>
      </c>
      <c r="F5253" t="s">
        <v>119</v>
      </c>
      <c r="G5253" t="s">
        <v>1078</v>
      </c>
      <c r="H5253">
        <v>1</v>
      </c>
    </row>
    <row r="5254" spans="1:8" x14ac:dyDescent="0.25">
      <c r="A5254" t="s">
        <v>604</v>
      </c>
      <c r="B5254">
        <v>1</v>
      </c>
      <c r="C5254">
        <v>30</v>
      </c>
      <c r="D5254" t="s">
        <v>983</v>
      </c>
      <c r="E5254" t="s">
        <v>883</v>
      </c>
      <c r="F5254" t="s">
        <v>119</v>
      </c>
      <c r="G5254" t="s">
        <v>1000</v>
      </c>
      <c r="H5254">
        <v>2</v>
      </c>
    </row>
    <row r="5255" spans="1:8" x14ac:dyDescent="0.25">
      <c r="A5255" t="s">
        <v>604</v>
      </c>
      <c r="B5255">
        <v>1</v>
      </c>
      <c r="C5255">
        <v>30</v>
      </c>
      <c r="D5255" t="s">
        <v>983</v>
      </c>
      <c r="E5255" t="s">
        <v>883</v>
      </c>
      <c r="F5255" t="s">
        <v>120</v>
      </c>
      <c r="G5255" t="s">
        <v>1078</v>
      </c>
      <c r="H5255">
        <v>0</v>
      </c>
    </row>
    <row r="5256" spans="1:8" x14ac:dyDescent="0.25">
      <c r="A5256" t="s">
        <v>604</v>
      </c>
      <c r="B5256">
        <v>1</v>
      </c>
      <c r="C5256">
        <v>30</v>
      </c>
      <c r="D5256" t="s">
        <v>983</v>
      </c>
      <c r="E5256" t="s">
        <v>883</v>
      </c>
      <c r="F5256" t="s">
        <v>120</v>
      </c>
      <c r="G5256" t="s">
        <v>83</v>
      </c>
      <c r="H5256">
        <v>2</v>
      </c>
    </row>
    <row r="5257" spans="1:8" x14ac:dyDescent="0.25">
      <c r="A5257" t="s">
        <v>604</v>
      </c>
      <c r="B5257">
        <v>1</v>
      </c>
      <c r="C5257">
        <v>30</v>
      </c>
      <c r="D5257" t="s">
        <v>983</v>
      </c>
      <c r="E5257" t="s">
        <v>883</v>
      </c>
      <c r="F5257" t="s">
        <v>120</v>
      </c>
      <c r="G5257" t="s">
        <v>1000</v>
      </c>
      <c r="H5257">
        <v>0</v>
      </c>
    </row>
    <row r="5258" spans="1:8" x14ac:dyDescent="0.25">
      <c r="A5258" t="s">
        <v>604</v>
      </c>
      <c r="B5258">
        <v>1</v>
      </c>
      <c r="C5258">
        <v>30</v>
      </c>
      <c r="D5258" t="s">
        <v>983</v>
      </c>
      <c r="E5258" t="s">
        <v>883</v>
      </c>
      <c r="F5258" t="s">
        <v>120</v>
      </c>
      <c r="G5258" t="s">
        <v>81</v>
      </c>
      <c r="H5258">
        <v>12</v>
      </c>
    </row>
    <row r="5259" spans="1:8" x14ac:dyDescent="0.25">
      <c r="A5259" t="s">
        <v>604</v>
      </c>
      <c r="B5259">
        <v>1</v>
      </c>
      <c r="C5259">
        <v>30</v>
      </c>
      <c r="D5259" t="s">
        <v>983</v>
      </c>
      <c r="E5259" t="s">
        <v>883</v>
      </c>
      <c r="F5259" t="s">
        <v>152</v>
      </c>
      <c r="G5259" t="s">
        <v>1078</v>
      </c>
      <c r="H5259">
        <v>0</v>
      </c>
    </row>
    <row r="5260" spans="1:8" x14ac:dyDescent="0.25">
      <c r="A5260" t="s">
        <v>604</v>
      </c>
      <c r="B5260">
        <v>1</v>
      </c>
      <c r="C5260">
        <v>30</v>
      </c>
      <c r="D5260" t="s">
        <v>983</v>
      </c>
      <c r="E5260" t="s">
        <v>883</v>
      </c>
      <c r="F5260" t="s">
        <v>152</v>
      </c>
      <c r="G5260" t="s">
        <v>1000</v>
      </c>
      <c r="H5260">
        <v>2</v>
      </c>
    </row>
    <row r="5261" spans="1:8" x14ac:dyDescent="0.25">
      <c r="A5261" t="s">
        <v>604</v>
      </c>
      <c r="B5261">
        <v>1</v>
      </c>
      <c r="C5261">
        <v>30</v>
      </c>
      <c r="D5261" t="s">
        <v>983</v>
      </c>
      <c r="E5261" t="s">
        <v>883</v>
      </c>
      <c r="F5261" t="s">
        <v>790</v>
      </c>
      <c r="G5261" t="s">
        <v>1078</v>
      </c>
      <c r="H5261">
        <v>0</v>
      </c>
    </row>
    <row r="5262" spans="1:8" x14ac:dyDescent="0.25">
      <c r="A5262" t="s">
        <v>604</v>
      </c>
      <c r="B5262">
        <v>1</v>
      </c>
      <c r="C5262">
        <v>30</v>
      </c>
      <c r="D5262" t="s">
        <v>983</v>
      </c>
      <c r="E5262" t="s">
        <v>883</v>
      </c>
      <c r="F5262" t="s">
        <v>790</v>
      </c>
      <c r="G5262" t="s">
        <v>83</v>
      </c>
      <c r="H5262">
        <v>105</v>
      </c>
    </row>
    <row r="5263" spans="1:8" x14ac:dyDescent="0.25">
      <c r="A5263" t="s">
        <v>604</v>
      </c>
      <c r="B5263">
        <v>1</v>
      </c>
      <c r="C5263">
        <v>30</v>
      </c>
      <c r="D5263" t="s">
        <v>983</v>
      </c>
      <c r="E5263" t="s">
        <v>883</v>
      </c>
      <c r="F5263" t="s">
        <v>790</v>
      </c>
      <c r="G5263" t="s">
        <v>85</v>
      </c>
      <c r="H5263">
        <v>15</v>
      </c>
    </row>
    <row r="5264" spans="1:8" x14ac:dyDescent="0.25">
      <c r="A5264" t="s">
        <v>604</v>
      </c>
      <c r="B5264">
        <v>1</v>
      </c>
      <c r="C5264">
        <v>30</v>
      </c>
      <c r="D5264" t="s">
        <v>983</v>
      </c>
      <c r="E5264" t="s">
        <v>883</v>
      </c>
      <c r="F5264" t="s">
        <v>790</v>
      </c>
      <c r="G5264" t="s">
        <v>1000</v>
      </c>
      <c r="H5264">
        <v>12</v>
      </c>
    </row>
    <row r="5265" spans="1:8" x14ac:dyDescent="0.25">
      <c r="A5265" t="s">
        <v>604</v>
      </c>
      <c r="B5265">
        <v>1</v>
      </c>
      <c r="C5265">
        <v>30</v>
      </c>
      <c r="D5265" t="s">
        <v>983</v>
      </c>
      <c r="E5265" t="s">
        <v>883</v>
      </c>
      <c r="F5265" t="s">
        <v>790</v>
      </c>
      <c r="G5265" t="s">
        <v>81</v>
      </c>
      <c r="H5265">
        <v>128</v>
      </c>
    </row>
    <row r="5266" spans="1:8" x14ac:dyDescent="0.25">
      <c r="A5266" t="s">
        <v>604</v>
      </c>
      <c r="B5266">
        <v>1</v>
      </c>
      <c r="C5266">
        <v>30</v>
      </c>
      <c r="D5266" t="s">
        <v>983</v>
      </c>
      <c r="E5266" t="s">
        <v>884</v>
      </c>
      <c r="F5266" t="s">
        <v>136</v>
      </c>
      <c r="G5266" t="s">
        <v>1078</v>
      </c>
      <c r="H5266">
        <v>0</v>
      </c>
    </row>
    <row r="5267" spans="1:8" x14ac:dyDescent="0.25">
      <c r="A5267" t="s">
        <v>604</v>
      </c>
      <c r="B5267">
        <v>1</v>
      </c>
      <c r="C5267">
        <v>30</v>
      </c>
      <c r="D5267" t="s">
        <v>983</v>
      </c>
      <c r="E5267" t="s">
        <v>884</v>
      </c>
      <c r="F5267" t="s">
        <v>136</v>
      </c>
      <c r="G5267" t="s">
        <v>83</v>
      </c>
      <c r="H5267">
        <v>0</v>
      </c>
    </row>
    <row r="5268" spans="1:8" x14ac:dyDescent="0.25">
      <c r="A5268" t="s">
        <v>604</v>
      </c>
      <c r="B5268">
        <v>1</v>
      </c>
      <c r="C5268">
        <v>30</v>
      </c>
      <c r="D5268" t="s">
        <v>983</v>
      </c>
      <c r="E5268" t="s">
        <v>884</v>
      </c>
      <c r="F5268" t="s">
        <v>136</v>
      </c>
      <c r="G5268" t="s">
        <v>85</v>
      </c>
      <c r="H5268">
        <v>0</v>
      </c>
    </row>
    <row r="5269" spans="1:8" x14ac:dyDescent="0.25">
      <c r="A5269" t="s">
        <v>604</v>
      </c>
      <c r="B5269">
        <v>1</v>
      </c>
      <c r="C5269">
        <v>30</v>
      </c>
      <c r="D5269" t="s">
        <v>983</v>
      </c>
      <c r="E5269" t="s">
        <v>884</v>
      </c>
      <c r="F5269" t="s">
        <v>136</v>
      </c>
      <c r="G5269" t="s">
        <v>1000</v>
      </c>
      <c r="H5269">
        <v>0</v>
      </c>
    </row>
    <row r="5270" spans="1:8" x14ac:dyDescent="0.25">
      <c r="A5270" t="s">
        <v>604</v>
      </c>
      <c r="B5270">
        <v>1</v>
      </c>
      <c r="C5270">
        <v>30</v>
      </c>
      <c r="D5270" t="s">
        <v>983</v>
      </c>
      <c r="E5270" t="s">
        <v>884</v>
      </c>
      <c r="F5270" t="s">
        <v>153</v>
      </c>
      <c r="G5270" t="s">
        <v>1078</v>
      </c>
      <c r="H5270">
        <v>17</v>
      </c>
    </row>
    <row r="5271" spans="1:8" x14ac:dyDescent="0.25">
      <c r="A5271" t="s">
        <v>604</v>
      </c>
      <c r="B5271">
        <v>1</v>
      </c>
      <c r="C5271">
        <v>30</v>
      </c>
      <c r="D5271" t="s">
        <v>983</v>
      </c>
      <c r="E5271" t="s">
        <v>884</v>
      </c>
      <c r="F5271" t="s">
        <v>153</v>
      </c>
      <c r="G5271" t="s">
        <v>83</v>
      </c>
      <c r="H5271">
        <v>1</v>
      </c>
    </row>
    <row r="5272" spans="1:8" x14ac:dyDescent="0.25">
      <c r="A5272" t="s">
        <v>604</v>
      </c>
      <c r="B5272">
        <v>1</v>
      </c>
      <c r="C5272">
        <v>30</v>
      </c>
      <c r="D5272" t="s">
        <v>983</v>
      </c>
      <c r="E5272" t="s">
        <v>884</v>
      </c>
      <c r="F5272" t="s">
        <v>153</v>
      </c>
      <c r="G5272" t="s">
        <v>1000</v>
      </c>
      <c r="H5272">
        <v>0</v>
      </c>
    </row>
    <row r="5273" spans="1:8" x14ac:dyDescent="0.25">
      <c r="A5273" t="s">
        <v>604</v>
      </c>
      <c r="B5273">
        <v>1</v>
      </c>
      <c r="C5273">
        <v>30</v>
      </c>
      <c r="D5273" t="s">
        <v>983</v>
      </c>
      <c r="E5273" t="s">
        <v>884</v>
      </c>
      <c r="F5273" t="s">
        <v>153</v>
      </c>
      <c r="G5273" t="s">
        <v>81</v>
      </c>
      <c r="H5273">
        <v>0</v>
      </c>
    </row>
    <row r="5274" spans="1:8" x14ac:dyDescent="0.25">
      <c r="A5274" t="s">
        <v>604</v>
      </c>
      <c r="B5274">
        <v>1</v>
      </c>
      <c r="C5274">
        <v>30</v>
      </c>
      <c r="D5274" t="s">
        <v>983</v>
      </c>
      <c r="E5274" t="s">
        <v>884</v>
      </c>
      <c r="F5274" t="s">
        <v>154</v>
      </c>
      <c r="G5274" t="s">
        <v>1078</v>
      </c>
      <c r="H5274">
        <v>0</v>
      </c>
    </row>
    <row r="5275" spans="1:8" x14ac:dyDescent="0.25">
      <c r="A5275" t="s">
        <v>604</v>
      </c>
      <c r="B5275">
        <v>1</v>
      </c>
      <c r="C5275">
        <v>30</v>
      </c>
      <c r="D5275" t="s">
        <v>983</v>
      </c>
      <c r="E5275" t="s">
        <v>884</v>
      </c>
      <c r="F5275" t="s">
        <v>144</v>
      </c>
      <c r="G5275" t="s">
        <v>1078</v>
      </c>
      <c r="H5275">
        <v>0</v>
      </c>
    </row>
    <row r="5276" spans="1:8" x14ac:dyDescent="0.25">
      <c r="A5276" t="s">
        <v>604</v>
      </c>
      <c r="B5276">
        <v>1</v>
      </c>
      <c r="C5276">
        <v>30</v>
      </c>
      <c r="D5276" t="s">
        <v>983</v>
      </c>
      <c r="E5276" t="s">
        <v>884</v>
      </c>
      <c r="F5276" t="s">
        <v>144</v>
      </c>
      <c r="G5276" t="s">
        <v>1000</v>
      </c>
      <c r="H5276">
        <v>8</v>
      </c>
    </row>
    <row r="5277" spans="1:8" x14ac:dyDescent="0.25">
      <c r="A5277" t="s">
        <v>604</v>
      </c>
      <c r="B5277">
        <v>1</v>
      </c>
      <c r="C5277">
        <v>30</v>
      </c>
      <c r="D5277" t="s">
        <v>983</v>
      </c>
      <c r="E5277" t="s">
        <v>884</v>
      </c>
      <c r="F5277" t="s">
        <v>144</v>
      </c>
      <c r="G5277" t="s">
        <v>81</v>
      </c>
      <c r="H5277">
        <v>0</v>
      </c>
    </row>
    <row r="5278" spans="1:8" x14ac:dyDescent="0.25">
      <c r="A5278" t="s">
        <v>604</v>
      </c>
      <c r="B5278">
        <v>1</v>
      </c>
      <c r="C5278">
        <v>30</v>
      </c>
      <c r="D5278" t="s">
        <v>983</v>
      </c>
      <c r="E5278" t="s">
        <v>884</v>
      </c>
      <c r="F5278" t="s">
        <v>103</v>
      </c>
      <c r="G5278" t="s">
        <v>83</v>
      </c>
      <c r="H5278">
        <v>55</v>
      </c>
    </row>
    <row r="5279" spans="1:8" x14ac:dyDescent="0.25">
      <c r="A5279" t="s">
        <v>604</v>
      </c>
      <c r="B5279">
        <v>1</v>
      </c>
      <c r="C5279">
        <v>30</v>
      </c>
      <c r="D5279" t="s">
        <v>983</v>
      </c>
      <c r="E5279" t="s">
        <v>884</v>
      </c>
      <c r="F5279" t="s">
        <v>103</v>
      </c>
      <c r="G5279" t="s">
        <v>85</v>
      </c>
      <c r="H5279">
        <v>10</v>
      </c>
    </row>
    <row r="5280" spans="1:8" x14ac:dyDescent="0.25">
      <c r="A5280" t="s">
        <v>604</v>
      </c>
      <c r="B5280">
        <v>1</v>
      </c>
      <c r="C5280">
        <v>30</v>
      </c>
      <c r="D5280" t="s">
        <v>983</v>
      </c>
      <c r="E5280" t="s">
        <v>884</v>
      </c>
      <c r="F5280" t="s">
        <v>103</v>
      </c>
      <c r="G5280" t="s">
        <v>87</v>
      </c>
      <c r="H5280">
        <v>45</v>
      </c>
    </row>
    <row r="5281" spans="1:8" x14ac:dyDescent="0.25">
      <c r="A5281" t="s">
        <v>604</v>
      </c>
      <c r="B5281">
        <v>1</v>
      </c>
      <c r="C5281">
        <v>30</v>
      </c>
      <c r="D5281" t="s">
        <v>983</v>
      </c>
      <c r="E5281" t="s">
        <v>884</v>
      </c>
      <c r="F5281" t="s">
        <v>103</v>
      </c>
      <c r="G5281" t="s">
        <v>81</v>
      </c>
      <c r="H5281">
        <v>4</v>
      </c>
    </row>
    <row r="5282" spans="1:8" x14ac:dyDescent="0.25">
      <c r="A5282" t="s">
        <v>604</v>
      </c>
      <c r="B5282">
        <v>1</v>
      </c>
      <c r="C5282">
        <v>30</v>
      </c>
      <c r="D5282" t="s">
        <v>983</v>
      </c>
      <c r="E5282" t="s">
        <v>884</v>
      </c>
      <c r="F5282" t="s">
        <v>111</v>
      </c>
      <c r="G5282" t="s">
        <v>83</v>
      </c>
      <c r="H5282">
        <v>0</v>
      </c>
    </row>
    <row r="5283" spans="1:8" x14ac:dyDescent="0.25">
      <c r="A5283" t="s">
        <v>604</v>
      </c>
      <c r="B5283">
        <v>1</v>
      </c>
      <c r="C5283">
        <v>30</v>
      </c>
      <c r="D5283" t="s">
        <v>983</v>
      </c>
      <c r="E5283" t="s">
        <v>884</v>
      </c>
      <c r="F5283" t="s">
        <v>170</v>
      </c>
      <c r="G5283" t="s">
        <v>83</v>
      </c>
      <c r="H5283">
        <v>1</v>
      </c>
    </row>
    <row r="5284" spans="1:8" x14ac:dyDescent="0.25">
      <c r="A5284" t="s">
        <v>604</v>
      </c>
      <c r="B5284">
        <v>1</v>
      </c>
      <c r="C5284">
        <v>30</v>
      </c>
      <c r="D5284" t="s">
        <v>983</v>
      </c>
      <c r="E5284" t="s">
        <v>884</v>
      </c>
      <c r="F5284" t="s">
        <v>170</v>
      </c>
      <c r="G5284" t="s">
        <v>85</v>
      </c>
      <c r="H5284">
        <v>0</v>
      </c>
    </row>
    <row r="5285" spans="1:8" x14ac:dyDescent="0.25">
      <c r="A5285" t="s">
        <v>604</v>
      </c>
      <c r="B5285">
        <v>1</v>
      </c>
      <c r="C5285">
        <v>30</v>
      </c>
      <c r="D5285" t="s">
        <v>983</v>
      </c>
      <c r="E5285" t="s">
        <v>884</v>
      </c>
      <c r="F5285" t="s">
        <v>170</v>
      </c>
      <c r="G5285" t="s">
        <v>87</v>
      </c>
      <c r="H5285">
        <v>0</v>
      </c>
    </row>
    <row r="5286" spans="1:8" x14ac:dyDescent="0.25">
      <c r="A5286" t="s">
        <v>604</v>
      </c>
      <c r="B5286">
        <v>1</v>
      </c>
      <c r="C5286">
        <v>30</v>
      </c>
      <c r="D5286" t="s">
        <v>983</v>
      </c>
      <c r="E5286" t="s">
        <v>884</v>
      </c>
      <c r="F5286" t="s">
        <v>170</v>
      </c>
      <c r="G5286" t="s">
        <v>89</v>
      </c>
      <c r="H5286">
        <v>0</v>
      </c>
    </row>
    <row r="5287" spans="1:8" x14ac:dyDescent="0.25">
      <c r="A5287" t="s">
        <v>604</v>
      </c>
      <c r="B5287">
        <v>1</v>
      </c>
      <c r="C5287">
        <v>30</v>
      </c>
      <c r="D5287" t="s">
        <v>983</v>
      </c>
      <c r="E5287" t="s">
        <v>884</v>
      </c>
      <c r="F5287" t="s">
        <v>170</v>
      </c>
      <c r="G5287" t="s">
        <v>81</v>
      </c>
      <c r="H5287">
        <v>0</v>
      </c>
    </row>
    <row r="5288" spans="1:8" x14ac:dyDescent="0.25">
      <c r="A5288" t="s">
        <v>604</v>
      </c>
      <c r="B5288">
        <v>1</v>
      </c>
      <c r="C5288">
        <v>30</v>
      </c>
      <c r="D5288" t="s">
        <v>983</v>
      </c>
      <c r="E5288" t="s">
        <v>884</v>
      </c>
      <c r="F5288" t="s">
        <v>162</v>
      </c>
      <c r="G5288" t="s">
        <v>1078</v>
      </c>
      <c r="H5288">
        <v>1</v>
      </c>
    </row>
    <row r="5289" spans="1:8" x14ac:dyDescent="0.25">
      <c r="A5289" t="s">
        <v>604</v>
      </c>
      <c r="B5289">
        <v>1</v>
      </c>
      <c r="C5289">
        <v>30</v>
      </c>
      <c r="D5289" t="s">
        <v>983</v>
      </c>
      <c r="E5289" t="s">
        <v>884</v>
      </c>
      <c r="F5289" t="s">
        <v>162</v>
      </c>
      <c r="G5289" t="s">
        <v>1000</v>
      </c>
      <c r="H5289">
        <v>2</v>
      </c>
    </row>
    <row r="5290" spans="1:8" x14ac:dyDescent="0.25">
      <c r="A5290" t="s">
        <v>604</v>
      </c>
      <c r="B5290">
        <v>1</v>
      </c>
      <c r="C5290">
        <v>30</v>
      </c>
      <c r="D5290" t="s">
        <v>983</v>
      </c>
      <c r="E5290" t="s">
        <v>884</v>
      </c>
      <c r="F5290" t="s">
        <v>162</v>
      </c>
      <c r="G5290" t="s">
        <v>81</v>
      </c>
      <c r="H5290">
        <v>1</v>
      </c>
    </row>
    <row r="5291" spans="1:8" x14ac:dyDescent="0.25">
      <c r="A5291" t="s">
        <v>604</v>
      </c>
      <c r="B5291">
        <v>1</v>
      </c>
      <c r="C5291">
        <v>30</v>
      </c>
      <c r="D5291" t="s">
        <v>983</v>
      </c>
      <c r="E5291" t="s">
        <v>884</v>
      </c>
      <c r="F5291" t="s">
        <v>95</v>
      </c>
      <c r="G5291" t="s">
        <v>83</v>
      </c>
      <c r="H5291">
        <v>0</v>
      </c>
    </row>
    <row r="5292" spans="1:8" x14ac:dyDescent="0.25">
      <c r="A5292" t="s">
        <v>604</v>
      </c>
      <c r="B5292">
        <v>1</v>
      </c>
      <c r="C5292">
        <v>30</v>
      </c>
      <c r="D5292" t="s">
        <v>983</v>
      </c>
      <c r="E5292" t="s">
        <v>884</v>
      </c>
      <c r="F5292" t="s">
        <v>95</v>
      </c>
      <c r="G5292" t="s">
        <v>85</v>
      </c>
      <c r="H5292">
        <v>1</v>
      </c>
    </row>
    <row r="5293" spans="1:8" x14ac:dyDescent="0.25">
      <c r="A5293" t="s">
        <v>604</v>
      </c>
      <c r="B5293">
        <v>1</v>
      </c>
      <c r="C5293">
        <v>30</v>
      </c>
      <c r="D5293" t="s">
        <v>983</v>
      </c>
      <c r="E5293" t="s">
        <v>884</v>
      </c>
      <c r="F5293" t="s">
        <v>789</v>
      </c>
      <c r="G5293" t="s">
        <v>83</v>
      </c>
      <c r="H5293">
        <v>18</v>
      </c>
    </row>
    <row r="5294" spans="1:8" x14ac:dyDescent="0.25">
      <c r="A5294" t="s">
        <v>604</v>
      </c>
      <c r="B5294">
        <v>1</v>
      </c>
      <c r="C5294">
        <v>30</v>
      </c>
      <c r="D5294" t="s">
        <v>983</v>
      </c>
      <c r="E5294" t="s">
        <v>884</v>
      </c>
      <c r="F5294" t="s">
        <v>789</v>
      </c>
      <c r="G5294" t="s">
        <v>1000</v>
      </c>
      <c r="H5294">
        <v>0</v>
      </c>
    </row>
    <row r="5295" spans="1:8" x14ac:dyDescent="0.25">
      <c r="A5295" t="s">
        <v>604</v>
      </c>
      <c r="B5295">
        <v>1</v>
      </c>
      <c r="C5295">
        <v>30</v>
      </c>
      <c r="D5295" t="s">
        <v>983</v>
      </c>
      <c r="E5295" t="s">
        <v>884</v>
      </c>
      <c r="F5295" t="s">
        <v>789</v>
      </c>
      <c r="G5295" t="s">
        <v>81</v>
      </c>
      <c r="H5295">
        <v>0</v>
      </c>
    </row>
    <row r="5296" spans="1:8" x14ac:dyDescent="0.25">
      <c r="A5296" t="s">
        <v>604</v>
      </c>
      <c r="B5296">
        <v>1</v>
      </c>
      <c r="C5296">
        <v>30</v>
      </c>
      <c r="D5296" t="s">
        <v>983</v>
      </c>
      <c r="E5296" t="s">
        <v>884</v>
      </c>
      <c r="F5296" t="s">
        <v>128</v>
      </c>
      <c r="G5296" t="s">
        <v>1000</v>
      </c>
      <c r="H5296">
        <v>0</v>
      </c>
    </row>
    <row r="5297" spans="1:8" x14ac:dyDescent="0.25">
      <c r="A5297" t="s">
        <v>604</v>
      </c>
      <c r="B5297">
        <v>1</v>
      </c>
      <c r="C5297">
        <v>30</v>
      </c>
      <c r="D5297" t="s">
        <v>983</v>
      </c>
      <c r="E5297" t="s">
        <v>884</v>
      </c>
      <c r="F5297" t="s">
        <v>128</v>
      </c>
      <c r="G5297" t="s">
        <v>81</v>
      </c>
      <c r="H5297">
        <v>0</v>
      </c>
    </row>
    <row r="5298" spans="1:8" x14ac:dyDescent="0.25">
      <c r="A5298" t="s">
        <v>604</v>
      </c>
      <c r="B5298">
        <v>1</v>
      </c>
      <c r="C5298">
        <v>30</v>
      </c>
      <c r="D5298" t="s">
        <v>983</v>
      </c>
      <c r="E5298" t="s">
        <v>884</v>
      </c>
      <c r="F5298" t="s">
        <v>77</v>
      </c>
      <c r="G5298" t="s">
        <v>1078</v>
      </c>
      <c r="H5298">
        <v>0</v>
      </c>
    </row>
    <row r="5299" spans="1:8" x14ac:dyDescent="0.25">
      <c r="A5299" t="s">
        <v>604</v>
      </c>
      <c r="B5299">
        <v>1</v>
      </c>
      <c r="C5299">
        <v>30</v>
      </c>
      <c r="D5299" t="s">
        <v>983</v>
      </c>
      <c r="E5299" t="s">
        <v>884</v>
      </c>
      <c r="F5299" t="s">
        <v>77</v>
      </c>
      <c r="G5299" t="s">
        <v>83</v>
      </c>
      <c r="H5299">
        <v>0</v>
      </c>
    </row>
    <row r="5300" spans="1:8" x14ac:dyDescent="0.25">
      <c r="A5300" t="s">
        <v>604</v>
      </c>
      <c r="B5300">
        <v>1</v>
      </c>
      <c r="C5300">
        <v>30</v>
      </c>
      <c r="D5300" t="s">
        <v>983</v>
      </c>
      <c r="E5300" t="s">
        <v>884</v>
      </c>
      <c r="F5300" t="s">
        <v>77</v>
      </c>
      <c r="G5300" t="s">
        <v>1000</v>
      </c>
      <c r="H5300">
        <v>0</v>
      </c>
    </row>
    <row r="5301" spans="1:8" x14ac:dyDescent="0.25">
      <c r="A5301" t="s">
        <v>604</v>
      </c>
      <c r="B5301">
        <v>1</v>
      </c>
      <c r="C5301">
        <v>30</v>
      </c>
      <c r="D5301" t="s">
        <v>983</v>
      </c>
      <c r="E5301" t="s">
        <v>884</v>
      </c>
      <c r="F5301" t="s">
        <v>77</v>
      </c>
      <c r="G5301" t="s">
        <v>81</v>
      </c>
      <c r="H5301">
        <v>0</v>
      </c>
    </row>
    <row r="5302" spans="1:8" x14ac:dyDescent="0.25">
      <c r="A5302" t="s">
        <v>604</v>
      </c>
      <c r="B5302">
        <v>1</v>
      </c>
      <c r="C5302">
        <v>30</v>
      </c>
      <c r="D5302" t="s">
        <v>983</v>
      </c>
      <c r="E5302" t="s">
        <v>884</v>
      </c>
      <c r="F5302" t="s">
        <v>119</v>
      </c>
      <c r="G5302" t="s">
        <v>1078</v>
      </c>
      <c r="H5302">
        <v>0</v>
      </c>
    </row>
    <row r="5303" spans="1:8" x14ac:dyDescent="0.25">
      <c r="A5303" t="s">
        <v>604</v>
      </c>
      <c r="B5303">
        <v>1</v>
      </c>
      <c r="C5303">
        <v>30</v>
      </c>
      <c r="D5303" t="s">
        <v>983</v>
      </c>
      <c r="E5303" t="s">
        <v>884</v>
      </c>
      <c r="F5303" t="s">
        <v>119</v>
      </c>
      <c r="G5303" t="s">
        <v>1000</v>
      </c>
      <c r="H5303">
        <v>0</v>
      </c>
    </row>
    <row r="5304" spans="1:8" x14ac:dyDescent="0.25">
      <c r="A5304" t="s">
        <v>604</v>
      </c>
      <c r="B5304">
        <v>1</v>
      </c>
      <c r="C5304">
        <v>30</v>
      </c>
      <c r="D5304" t="s">
        <v>983</v>
      </c>
      <c r="E5304" t="s">
        <v>884</v>
      </c>
      <c r="F5304" t="s">
        <v>120</v>
      </c>
      <c r="G5304" t="s">
        <v>1078</v>
      </c>
      <c r="H5304">
        <v>0</v>
      </c>
    </row>
    <row r="5305" spans="1:8" x14ac:dyDescent="0.25">
      <c r="A5305" t="s">
        <v>604</v>
      </c>
      <c r="B5305">
        <v>1</v>
      </c>
      <c r="C5305">
        <v>30</v>
      </c>
      <c r="D5305" t="s">
        <v>983</v>
      </c>
      <c r="E5305" t="s">
        <v>884</v>
      </c>
      <c r="F5305" t="s">
        <v>120</v>
      </c>
      <c r="G5305" t="s">
        <v>83</v>
      </c>
      <c r="H5305">
        <v>0</v>
      </c>
    </row>
    <row r="5306" spans="1:8" x14ac:dyDescent="0.25">
      <c r="A5306" t="s">
        <v>604</v>
      </c>
      <c r="B5306">
        <v>1</v>
      </c>
      <c r="C5306">
        <v>30</v>
      </c>
      <c r="D5306" t="s">
        <v>983</v>
      </c>
      <c r="E5306" t="s">
        <v>884</v>
      </c>
      <c r="F5306" t="s">
        <v>120</v>
      </c>
      <c r="G5306" t="s">
        <v>1000</v>
      </c>
      <c r="H5306">
        <v>0</v>
      </c>
    </row>
    <row r="5307" spans="1:8" x14ac:dyDescent="0.25">
      <c r="A5307" t="s">
        <v>604</v>
      </c>
      <c r="B5307">
        <v>1</v>
      </c>
      <c r="C5307">
        <v>30</v>
      </c>
      <c r="D5307" t="s">
        <v>983</v>
      </c>
      <c r="E5307" t="s">
        <v>884</v>
      </c>
      <c r="F5307" t="s">
        <v>120</v>
      </c>
      <c r="G5307" t="s">
        <v>81</v>
      </c>
      <c r="H5307">
        <v>0</v>
      </c>
    </row>
    <row r="5308" spans="1:8" x14ac:dyDescent="0.25">
      <c r="A5308" t="s">
        <v>604</v>
      </c>
      <c r="B5308">
        <v>1</v>
      </c>
      <c r="C5308">
        <v>30</v>
      </c>
      <c r="D5308" t="s">
        <v>983</v>
      </c>
      <c r="E5308" t="s">
        <v>884</v>
      </c>
      <c r="F5308" t="s">
        <v>152</v>
      </c>
      <c r="G5308" t="s">
        <v>1078</v>
      </c>
      <c r="H5308">
        <v>0</v>
      </c>
    </row>
    <row r="5309" spans="1:8" x14ac:dyDescent="0.25">
      <c r="A5309" t="s">
        <v>604</v>
      </c>
      <c r="B5309">
        <v>1</v>
      </c>
      <c r="C5309">
        <v>30</v>
      </c>
      <c r="D5309" t="s">
        <v>983</v>
      </c>
      <c r="E5309" t="s">
        <v>884</v>
      </c>
      <c r="F5309" t="s">
        <v>152</v>
      </c>
      <c r="G5309" t="s">
        <v>1000</v>
      </c>
      <c r="H5309">
        <v>3</v>
      </c>
    </row>
    <row r="5310" spans="1:8" x14ac:dyDescent="0.25">
      <c r="A5310" t="s">
        <v>604</v>
      </c>
      <c r="B5310">
        <v>1</v>
      </c>
      <c r="C5310">
        <v>30</v>
      </c>
      <c r="D5310" t="s">
        <v>983</v>
      </c>
      <c r="E5310" t="s">
        <v>884</v>
      </c>
      <c r="F5310" t="s">
        <v>790</v>
      </c>
      <c r="G5310" t="s">
        <v>1078</v>
      </c>
      <c r="H5310">
        <v>0</v>
      </c>
    </row>
    <row r="5311" spans="1:8" x14ac:dyDescent="0.25">
      <c r="A5311" t="s">
        <v>604</v>
      </c>
      <c r="B5311">
        <v>1</v>
      </c>
      <c r="C5311">
        <v>30</v>
      </c>
      <c r="D5311" t="s">
        <v>983</v>
      </c>
      <c r="E5311" t="s">
        <v>884</v>
      </c>
      <c r="F5311" t="s">
        <v>790</v>
      </c>
      <c r="G5311" t="s">
        <v>83</v>
      </c>
      <c r="H5311">
        <v>90</v>
      </c>
    </row>
    <row r="5312" spans="1:8" x14ac:dyDescent="0.25">
      <c r="A5312" t="s">
        <v>604</v>
      </c>
      <c r="B5312">
        <v>1</v>
      </c>
      <c r="C5312">
        <v>30</v>
      </c>
      <c r="D5312" t="s">
        <v>983</v>
      </c>
      <c r="E5312" t="s">
        <v>884</v>
      </c>
      <c r="F5312" t="s">
        <v>790</v>
      </c>
      <c r="G5312" t="s">
        <v>85</v>
      </c>
      <c r="H5312">
        <v>4</v>
      </c>
    </row>
    <row r="5313" spans="1:8" x14ac:dyDescent="0.25">
      <c r="A5313" t="s">
        <v>604</v>
      </c>
      <c r="B5313">
        <v>1</v>
      </c>
      <c r="C5313">
        <v>30</v>
      </c>
      <c r="D5313" t="s">
        <v>983</v>
      </c>
      <c r="E5313" t="s">
        <v>884</v>
      </c>
      <c r="F5313" t="s">
        <v>790</v>
      </c>
      <c r="G5313" t="s">
        <v>1000</v>
      </c>
      <c r="H5313">
        <v>7</v>
      </c>
    </row>
    <row r="5314" spans="1:8" x14ac:dyDescent="0.25">
      <c r="A5314" t="s">
        <v>604</v>
      </c>
      <c r="B5314">
        <v>1</v>
      </c>
      <c r="C5314">
        <v>30</v>
      </c>
      <c r="D5314" t="s">
        <v>983</v>
      </c>
      <c r="E5314" t="s">
        <v>884</v>
      </c>
      <c r="F5314" t="s">
        <v>790</v>
      </c>
      <c r="G5314" t="s">
        <v>81</v>
      </c>
      <c r="H5314">
        <v>538</v>
      </c>
    </row>
    <row r="5315" spans="1:8" x14ac:dyDescent="0.25">
      <c r="A5315" t="s">
        <v>604</v>
      </c>
      <c r="B5315">
        <v>1</v>
      </c>
      <c r="C5315">
        <v>30</v>
      </c>
      <c r="D5315" t="s">
        <v>983</v>
      </c>
      <c r="E5315" t="s">
        <v>885</v>
      </c>
      <c r="F5315" t="s">
        <v>136</v>
      </c>
      <c r="G5315" t="s">
        <v>1078</v>
      </c>
      <c r="H5315">
        <v>0</v>
      </c>
    </row>
    <row r="5316" spans="1:8" x14ac:dyDescent="0.25">
      <c r="A5316" t="s">
        <v>604</v>
      </c>
      <c r="B5316">
        <v>1</v>
      </c>
      <c r="C5316">
        <v>30</v>
      </c>
      <c r="D5316" t="s">
        <v>983</v>
      </c>
      <c r="E5316" t="s">
        <v>885</v>
      </c>
      <c r="F5316" t="s">
        <v>136</v>
      </c>
      <c r="G5316" t="s">
        <v>83</v>
      </c>
      <c r="H5316">
        <v>0</v>
      </c>
    </row>
    <row r="5317" spans="1:8" x14ac:dyDescent="0.25">
      <c r="A5317" t="s">
        <v>604</v>
      </c>
      <c r="B5317">
        <v>1</v>
      </c>
      <c r="C5317">
        <v>30</v>
      </c>
      <c r="D5317" t="s">
        <v>983</v>
      </c>
      <c r="E5317" t="s">
        <v>885</v>
      </c>
      <c r="F5317" t="s">
        <v>136</v>
      </c>
      <c r="G5317" t="s">
        <v>85</v>
      </c>
      <c r="H5317">
        <v>0</v>
      </c>
    </row>
    <row r="5318" spans="1:8" x14ac:dyDescent="0.25">
      <c r="A5318" t="s">
        <v>604</v>
      </c>
      <c r="B5318">
        <v>1</v>
      </c>
      <c r="C5318">
        <v>30</v>
      </c>
      <c r="D5318" t="s">
        <v>983</v>
      </c>
      <c r="E5318" t="s">
        <v>885</v>
      </c>
      <c r="F5318" t="s">
        <v>136</v>
      </c>
      <c r="G5318" t="s">
        <v>1000</v>
      </c>
      <c r="H5318">
        <v>0</v>
      </c>
    </row>
    <row r="5319" spans="1:8" x14ac:dyDescent="0.25">
      <c r="A5319" t="s">
        <v>604</v>
      </c>
      <c r="B5319">
        <v>1</v>
      </c>
      <c r="C5319">
        <v>30</v>
      </c>
      <c r="D5319" t="s">
        <v>983</v>
      </c>
      <c r="E5319" t="s">
        <v>885</v>
      </c>
      <c r="F5319" t="s">
        <v>153</v>
      </c>
      <c r="G5319" t="s">
        <v>1078</v>
      </c>
      <c r="H5319">
        <v>5</v>
      </c>
    </row>
    <row r="5320" spans="1:8" x14ac:dyDescent="0.25">
      <c r="A5320" t="s">
        <v>604</v>
      </c>
      <c r="B5320">
        <v>1</v>
      </c>
      <c r="C5320">
        <v>30</v>
      </c>
      <c r="D5320" t="s">
        <v>983</v>
      </c>
      <c r="E5320" t="s">
        <v>885</v>
      </c>
      <c r="F5320" t="s">
        <v>153</v>
      </c>
      <c r="G5320" t="s">
        <v>83</v>
      </c>
      <c r="H5320">
        <v>0</v>
      </c>
    </row>
    <row r="5321" spans="1:8" x14ac:dyDescent="0.25">
      <c r="A5321" t="s">
        <v>604</v>
      </c>
      <c r="B5321">
        <v>1</v>
      </c>
      <c r="C5321">
        <v>30</v>
      </c>
      <c r="D5321" t="s">
        <v>983</v>
      </c>
      <c r="E5321" t="s">
        <v>885</v>
      </c>
      <c r="F5321" t="s">
        <v>153</v>
      </c>
      <c r="G5321" t="s">
        <v>1000</v>
      </c>
      <c r="H5321">
        <v>7</v>
      </c>
    </row>
    <row r="5322" spans="1:8" x14ac:dyDescent="0.25">
      <c r="A5322" t="s">
        <v>604</v>
      </c>
      <c r="B5322">
        <v>1</v>
      </c>
      <c r="C5322">
        <v>30</v>
      </c>
      <c r="D5322" t="s">
        <v>983</v>
      </c>
      <c r="E5322" t="s">
        <v>885</v>
      </c>
      <c r="F5322" t="s">
        <v>153</v>
      </c>
      <c r="G5322" t="s">
        <v>81</v>
      </c>
      <c r="H5322">
        <v>0</v>
      </c>
    </row>
    <row r="5323" spans="1:8" x14ac:dyDescent="0.25">
      <c r="A5323" t="s">
        <v>604</v>
      </c>
      <c r="B5323">
        <v>1</v>
      </c>
      <c r="C5323">
        <v>30</v>
      </c>
      <c r="D5323" t="s">
        <v>983</v>
      </c>
      <c r="E5323" t="s">
        <v>885</v>
      </c>
      <c r="F5323" t="s">
        <v>154</v>
      </c>
      <c r="G5323" t="s">
        <v>1078</v>
      </c>
      <c r="H5323">
        <v>15</v>
      </c>
    </row>
    <row r="5324" spans="1:8" x14ac:dyDescent="0.25">
      <c r="A5324" t="s">
        <v>604</v>
      </c>
      <c r="B5324">
        <v>1</v>
      </c>
      <c r="C5324">
        <v>30</v>
      </c>
      <c r="D5324" t="s">
        <v>983</v>
      </c>
      <c r="E5324" t="s">
        <v>885</v>
      </c>
      <c r="F5324" t="s">
        <v>144</v>
      </c>
      <c r="G5324" t="s">
        <v>1078</v>
      </c>
      <c r="H5324">
        <v>0</v>
      </c>
    </row>
    <row r="5325" spans="1:8" x14ac:dyDescent="0.25">
      <c r="A5325" t="s">
        <v>604</v>
      </c>
      <c r="B5325">
        <v>1</v>
      </c>
      <c r="C5325">
        <v>30</v>
      </c>
      <c r="D5325" t="s">
        <v>983</v>
      </c>
      <c r="E5325" t="s">
        <v>885</v>
      </c>
      <c r="F5325" t="s">
        <v>144</v>
      </c>
      <c r="G5325" t="s">
        <v>1000</v>
      </c>
      <c r="H5325">
        <v>5</v>
      </c>
    </row>
    <row r="5326" spans="1:8" x14ac:dyDescent="0.25">
      <c r="A5326" t="s">
        <v>604</v>
      </c>
      <c r="B5326">
        <v>1</v>
      </c>
      <c r="C5326">
        <v>30</v>
      </c>
      <c r="D5326" t="s">
        <v>983</v>
      </c>
      <c r="E5326" t="s">
        <v>885</v>
      </c>
      <c r="F5326" t="s">
        <v>144</v>
      </c>
      <c r="G5326" t="s">
        <v>81</v>
      </c>
      <c r="H5326">
        <v>19</v>
      </c>
    </row>
    <row r="5327" spans="1:8" x14ac:dyDescent="0.25">
      <c r="A5327" t="s">
        <v>604</v>
      </c>
      <c r="B5327">
        <v>1</v>
      </c>
      <c r="C5327">
        <v>30</v>
      </c>
      <c r="D5327" t="s">
        <v>983</v>
      </c>
      <c r="E5327" t="s">
        <v>885</v>
      </c>
      <c r="F5327" t="s">
        <v>103</v>
      </c>
      <c r="G5327" t="s">
        <v>83</v>
      </c>
      <c r="H5327">
        <v>0</v>
      </c>
    </row>
    <row r="5328" spans="1:8" x14ac:dyDescent="0.25">
      <c r="A5328" t="s">
        <v>604</v>
      </c>
      <c r="B5328">
        <v>1</v>
      </c>
      <c r="C5328">
        <v>30</v>
      </c>
      <c r="D5328" t="s">
        <v>983</v>
      </c>
      <c r="E5328" t="s">
        <v>885</v>
      </c>
      <c r="F5328" t="s">
        <v>103</v>
      </c>
      <c r="G5328" t="s">
        <v>85</v>
      </c>
      <c r="H5328">
        <v>0</v>
      </c>
    </row>
    <row r="5329" spans="1:8" x14ac:dyDescent="0.25">
      <c r="A5329" t="s">
        <v>604</v>
      </c>
      <c r="B5329">
        <v>1</v>
      </c>
      <c r="C5329">
        <v>30</v>
      </c>
      <c r="D5329" t="s">
        <v>983</v>
      </c>
      <c r="E5329" t="s">
        <v>885</v>
      </c>
      <c r="F5329" t="s">
        <v>103</v>
      </c>
      <c r="G5329" t="s">
        <v>87</v>
      </c>
      <c r="H5329">
        <v>0</v>
      </c>
    </row>
    <row r="5330" spans="1:8" x14ac:dyDescent="0.25">
      <c r="A5330" t="s">
        <v>604</v>
      </c>
      <c r="B5330">
        <v>1</v>
      </c>
      <c r="C5330">
        <v>30</v>
      </c>
      <c r="D5330" t="s">
        <v>983</v>
      </c>
      <c r="E5330" t="s">
        <v>885</v>
      </c>
      <c r="F5330" t="s">
        <v>103</v>
      </c>
      <c r="G5330" t="s">
        <v>81</v>
      </c>
      <c r="H5330">
        <v>0</v>
      </c>
    </row>
    <row r="5331" spans="1:8" x14ac:dyDescent="0.25">
      <c r="A5331" t="s">
        <v>604</v>
      </c>
      <c r="B5331">
        <v>1</v>
      </c>
      <c r="C5331">
        <v>30</v>
      </c>
      <c r="D5331" t="s">
        <v>983</v>
      </c>
      <c r="E5331" t="s">
        <v>885</v>
      </c>
      <c r="F5331" t="s">
        <v>111</v>
      </c>
      <c r="G5331" t="s">
        <v>83</v>
      </c>
      <c r="H5331">
        <v>0</v>
      </c>
    </row>
    <row r="5332" spans="1:8" x14ac:dyDescent="0.25">
      <c r="A5332" t="s">
        <v>604</v>
      </c>
      <c r="B5332">
        <v>1</v>
      </c>
      <c r="C5332">
        <v>30</v>
      </c>
      <c r="D5332" t="s">
        <v>983</v>
      </c>
      <c r="E5332" t="s">
        <v>885</v>
      </c>
      <c r="F5332" t="s">
        <v>170</v>
      </c>
      <c r="G5332" t="s">
        <v>83</v>
      </c>
      <c r="H5332">
        <v>0</v>
      </c>
    </row>
    <row r="5333" spans="1:8" x14ac:dyDescent="0.25">
      <c r="A5333" t="s">
        <v>604</v>
      </c>
      <c r="B5333">
        <v>1</v>
      </c>
      <c r="C5333">
        <v>30</v>
      </c>
      <c r="D5333" t="s">
        <v>983</v>
      </c>
      <c r="E5333" t="s">
        <v>885</v>
      </c>
      <c r="F5333" t="s">
        <v>170</v>
      </c>
      <c r="G5333" t="s">
        <v>85</v>
      </c>
      <c r="H5333">
        <v>0</v>
      </c>
    </row>
    <row r="5334" spans="1:8" x14ac:dyDescent="0.25">
      <c r="A5334" t="s">
        <v>604</v>
      </c>
      <c r="B5334">
        <v>1</v>
      </c>
      <c r="C5334">
        <v>30</v>
      </c>
      <c r="D5334" t="s">
        <v>983</v>
      </c>
      <c r="E5334" t="s">
        <v>885</v>
      </c>
      <c r="F5334" t="s">
        <v>170</v>
      </c>
      <c r="G5334" t="s">
        <v>87</v>
      </c>
      <c r="H5334">
        <v>0</v>
      </c>
    </row>
    <row r="5335" spans="1:8" x14ac:dyDescent="0.25">
      <c r="A5335" t="s">
        <v>604</v>
      </c>
      <c r="B5335">
        <v>1</v>
      </c>
      <c r="C5335">
        <v>30</v>
      </c>
      <c r="D5335" t="s">
        <v>983</v>
      </c>
      <c r="E5335" t="s">
        <v>885</v>
      </c>
      <c r="F5335" t="s">
        <v>170</v>
      </c>
      <c r="G5335" t="s">
        <v>89</v>
      </c>
      <c r="H5335">
        <v>0</v>
      </c>
    </row>
    <row r="5336" spans="1:8" x14ac:dyDescent="0.25">
      <c r="A5336" t="s">
        <v>604</v>
      </c>
      <c r="B5336">
        <v>1</v>
      </c>
      <c r="C5336">
        <v>30</v>
      </c>
      <c r="D5336" t="s">
        <v>983</v>
      </c>
      <c r="E5336" t="s">
        <v>885</v>
      </c>
      <c r="F5336" t="s">
        <v>170</v>
      </c>
      <c r="G5336" t="s">
        <v>81</v>
      </c>
      <c r="H5336">
        <v>0</v>
      </c>
    </row>
    <row r="5337" spans="1:8" x14ac:dyDescent="0.25">
      <c r="A5337" t="s">
        <v>604</v>
      </c>
      <c r="B5337">
        <v>1</v>
      </c>
      <c r="C5337">
        <v>30</v>
      </c>
      <c r="D5337" t="s">
        <v>983</v>
      </c>
      <c r="E5337" t="s">
        <v>885</v>
      </c>
      <c r="F5337" t="s">
        <v>162</v>
      </c>
      <c r="G5337" t="s">
        <v>1078</v>
      </c>
      <c r="H5337">
        <v>9</v>
      </c>
    </row>
    <row r="5338" spans="1:8" x14ac:dyDescent="0.25">
      <c r="A5338" t="s">
        <v>604</v>
      </c>
      <c r="B5338">
        <v>1</v>
      </c>
      <c r="C5338">
        <v>30</v>
      </c>
      <c r="D5338" t="s">
        <v>983</v>
      </c>
      <c r="E5338" t="s">
        <v>885</v>
      </c>
      <c r="F5338" t="s">
        <v>162</v>
      </c>
      <c r="G5338" t="s">
        <v>1000</v>
      </c>
      <c r="H5338">
        <v>6</v>
      </c>
    </row>
    <row r="5339" spans="1:8" x14ac:dyDescent="0.25">
      <c r="A5339" t="s">
        <v>604</v>
      </c>
      <c r="B5339">
        <v>1</v>
      </c>
      <c r="C5339">
        <v>30</v>
      </c>
      <c r="D5339" t="s">
        <v>983</v>
      </c>
      <c r="E5339" t="s">
        <v>885</v>
      </c>
      <c r="F5339" t="s">
        <v>162</v>
      </c>
      <c r="G5339" t="s">
        <v>81</v>
      </c>
      <c r="H5339">
        <v>0</v>
      </c>
    </row>
    <row r="5340" spans="1:8" x14ac:dyDescent="0.25">
      <c r="A5340" t="s">
        <v>604</v>
      </c>
      <c r="B5340">
        <v>1</v>
      </c>
      <c r="C5340">
        <v>30</v>
      </c>
      <c r="D5340" t="s">
        <v>983</v>
      </c>
      <c r="E5340" t="s">
        <v>885</v>
      </c>
      <c r="F5340" t="s">
        <v>95</v>
      </c>
      <c r="G5340" t="s">
        <v>83</v>
      </c>
      <c r="H5340">
        <v>0</v>
      </c>
    </row>
    <row r="5341" spans="1:8" x14ac:dyDescent="0.25">
      <c r="A5341" t="s">
        <v>604</v>
      </c>
      <c r="B5341">
        <v>1</v>
      </c>
      <c r="C5341">
        <v>30</v>
      </c>
      <c r="D5341" t="s">
        <v>983</v>
      </c>
      <c r="E5341" t="s">
        <v>885</v>
      </c>
      <c r="F5341" t="s">
        <v>95</v>
      </c>
      <c r="G5341" t="s">
        <v>85</v>
      </c>
      <c r="H5341">
        <v>0</v>
      </c>
    </row>
    <row r="5342" spans="1:8" x14ac:dyDescent="0.25">
      <c r="A5342" t="s">
        <v>604</v>
      </c>
      <c r="B5342">
        <v>1</v>
      </c>
      <c r="C5342">
        <v>30</v>
      </c>
      <c r="D5342" t="s">
        <v>983</v>
      </c>
      <c r="E5342" t="s">
        <v>885</v>
      </c>
      <c r="F5342" t="s">
        <v>789</v>
      </c>
      <c r="G5342" t="s">
        <v>83</v>
      </c>
      <c r="H5342">
        <v>0</v>
      </c>
    </row>
    <row r="5343" spans="1:8" x14ac:dyDescent="0.25">
      <c r="A5343" t="s">
        <v>604</v>
      </c>
      <c r="B5343">
        <v>1</v>
      </c>
      <c r="C5343">
        <v>30</v>
      </c>
      <c r="D5343" t="s">
        <v>983</v>
      </c>
      <c r="E5343" t="s">
        <v>885</v>
      </c>
      <c r="F5343" t="s">
        <v>789</v>
      </c>
      <c r="G5343" t="s">
        <v>1000</v>
      </c>
      <c r="H5343">
        <v>1</v>
      </c>
    </row>
    <row r="5344" spans="1:8" x14ac:dyDescent="0.25">
      <c r="A5344" t="s">
        <v>604</v>
      </c>
      <c r="B5344">
        <v>1</v>
      </c>
      <c r="C5344">
        <v>30</v>
      </c>
      <c r="D5344" t="s">
        <v>983</v>
      </c>
      <c r="E5344" t="s">
        <v>885</v>
      </c>
      <c r="F5344" t="s">
        <v>789</v>
      </c>
      <c r="G5344" t="s">
        <v>81</v>
      </c>
      <c r="H5344">
        <v>0</v>
      </c>
    </row>
    <row r="5345" spans="1:8" x14ac:dyDescent="0.25">
      <c r="A5345" t="s">
        <v>604</v>
      </c>
      <c r="B5345">
        <v>1</v>
      </c>
      <c r="C5345">
        <v>30</v>
      </c>
      <c r="D5345" t="s">
        <v>983</v>
      </c>
      <c r="E5345" t="s">
        <v>885</v>
      </c>
      <c r="F5345" t="s">
        <v>128</v>
      </c>
      <c r="G5345" t="s">
        <v>1000</v>
      </c>
      <c r="H5345">
        <v>0</v>
      </c>
    </row>
    <row r="5346" spans="1:8" x14ac:dyDescent="0.25">
      <c r="A5346" t="s">
        <v>604</v>
      </c>
      <c r="B5346">
        <v>1</v>
      </c>
      <c r="C5346">
        <v>30</v>
      </c>
      <c r="D5346" t="s">
        <v>983</v>
      </c>
      <c r="E5346" t="s">
        <v>885</v>
      </c>
      <c r="F5346" t="s">
        <v>128</v>
      </c>
      <c r="G5346" t="s">
        <v>81</v>
      </c>
      <c r="H5346">
        <v>0</v>
      </c>
    </row>
    <row r="5347" spans="1:8" x14ac:dyDescent="0.25">
      <c r="A5347" t="s">
        <v>604</v>
      </c>
      <c r="B5347">
        <v>1</v>
      </c>
      <c r="C5347">
        <v>30</v>
      </c>
      <c r="D5347" t="s">
        <v>983</v>
      </c>
      <c r="E5347" t="s">
        <v>885</v>
      </c>
      <c r="F5347" t="s">
        <v>77</v>
      </c>
      <c r="G5347" t="s">
        <v>1078</v>
      </c>
      <c r="H5347">
        <v>1</v>
      </c>
    </row>
    <row r="5348" spans="1:8" x14ac:dyDescent="0.25">
      <c r="A5348" t="s">
        <v>604</v>
      </c>
      <c r="B5348">
        <v>1</v>
      </c>
      <c r="C5348">
        <v>30</v>
      </c>
      <c r="D5348" t="s">
        <v>983</v>
      </c>
      <c r="E5348" t="s">
        <v>885</v>
      </c>
      <c r="F5348" t="s">
        <v>77</v>
      </c>
      <c r="G5348" t="s">
        <v>83</v>
      </c>
      <c r="H5348">
        <v>0</v>
      </c>
    </row>
    <row r="5349" spans="1:8" x14ac:dyDescent="0.25">
      <c r="A5349" t="s">
        <v>604</v>
      </c>
      <c r="B5349">
        <v>1</v>
      </c>
      <c r="C5349">
        <v>30</v>
      </c>
      <c r="D5349" t="s">
        <v>983</v>
      </c>
      <c r="E5349" t="s">
        <v>885</v>
      </c>
      <c r="F5349" t="s">
        <v>77</v>
      </c>
      <c r="G5349" t="s">
        <v>1000</v>
      </c>
      <c r="H5349">
        <v>3</v>
      </c>
    </row>
    <row r="5350" spans="1:8" x14ac:dyDescent="0.25">
      <c r="A5350" t="s">
        <v>604</v>
      </c>
      <c r="B5350">
        <v>1</v>
      </c>
      <c r="C5350">
        <v>30</v>
      </c>
      <c r="D5350" t="s">
        <v>983</v>
      </c>
      <c r="E5350" t="s">
        <v>885</v>
      </c>
      <c r="F5350" t="s">
        <v>77</v>
      </c>
      <c r="G5350" t="s">
        <v>81</v>
      </c>
      <c r="H5350">
        <v>0</v>
      </c>
    </row>
    <row r="5351" spans="1:8" x14ac:dyDescent="0.25">
      <c r="A5351" t="s">
        <v>604</v>
      </c>
      <c r="B5351">
        <v>1</v>
      </c>
      <c r="C5351">
        <v>30</v>
      </c>
      <c r="D5351" t="s">
        <v>983</v>
      </c>
      <c r="E5351" t="s">
        <v>885</v>
      </c>
      <c r="F5351" t="s">
        <v>119</v>
      </c>
      <c r="G5351" t="s">
        <v>1078</v>
      </c>
      <c r="H5351">
        <v>4</v>
      </c>
    </row>
    <row r="5352" spans="1:8" x14ac:dyDescent="0.25">
      <c r="A5352" t="s">
        <v>604</v>
      </c>
      <c r="B5352">
        <v>1</v>
      </c>
      <c r="C5352">
        <v>30</v>
      </c>
      <c r="D5352" t="s">
        <v>983</v>
      </c>
      <c r="E5352" t="s">
        <v>885</v>
      </c>
      <c r="F5352" t="s">
        <v>119</v>
      </c>
      <c r="G5352" t="s">
        <v>1000</v>
      </c>
      <c r="H5352">
        <v>0</v>
      </c>
    </row>
    <row r="5353" spans="1:8" x14ac:dyDescent="0.25">
      <c r="A5353" t="s">
        <v>604</v>
      </c>
      <c r="B5353">
        <v>1</v>
      </c>
      <c r="C5353">
        <v>30</v>
      </c>
      <c r="D5353" t="s">
        <v>983</v>
      </c>
      <c r="E5353" t="s">
        <v>885</v>
      </c>
      <c r="F5353" t="s">
        <v>120</v>
      </c>
      <c r="G5353" t="s">
        <v>1078</v>
      </c>
      <c r="H5353">
        <v>1</v>
      </c>
    </row>
    <row r="5354" spans="1:8" x14ac:dyDescent="0.25">
      <c r="A5354" t="s">
        <v>604</v>
      </c>
      <c r="B5354">
        <v>1</v>
      </c>
      <c r="C5354">
        <v>30</v>
      </c>
      <c r="D5354" t="s">
        <v>983</v>
      </c>
      <c r="E5354" t="s">
        <v>885</v>
      </c>
      <c r="F5354" t="s">
        <v>120</v>
      </c>
      <c r="G5354" t="s">
        <v>83</v>
      </c>
      <c r="H5354">
        <v>0</v>
      </c>
    </row>
    <row r="5355" spans="1:8" x14ac:dyDescent="0.25">
      <c r="A5355" t="s">
        <v>604</v>
      </c>
      <c r="B5355">
        <v>1</v>
      </c>
      <c r="C5355">
        <v>30</v>
      </c>
      <c r="D5355" t="s">
        <v>983</v>
      </c>
      <c r="E5355" t="s">
        <v>885</v>
      </c>
      <c r="F5355" t="s">
        <v>120</v>
      </c>
      <c r="G5355" t="s">
        <v>1000</v>
      </c>
      <c r="H5355">
        <v>0</v>
      </c>
    </row>
    <row r="5356" spans="1:8" x14ac:dyDescent="0.25">
      <c r="A5356" t="s">
        <v>604</v>
      </c>
      <c r="B5356">
        <v>1</v>
      </c>
      <c r="C5356">
        <v>30</v>
      </c>
      <c r="D5356" t="s">
        <v>983</v>
      </c>
      <c r="E5356" t="s">
        <v>885</v>
      </c>
      <c r="F5356" t="s">
        <v>120</v>
      </c>
      <c r="G5356" t="s">
        <v>81</v>
      </c>
      <c r="H5356">
        <v>0</v>
      </c>
    </row>
    <row r="5357" spans="1:8" x14ac:dyDescent="0.25">
      <c r="A5357" t="s">
        <v>604</v>
      </c>
      <c r="B5357">
        <v>1</v>
      </c>
      <c r="C5357">
        <v>30</v>
      </c>
      <c r="D5357" t="s">
        <v>983</v>
      </c>
      <c r="E5357" t="s">
        <v>885</v>
      </c>
      <c r="F5357" t="s">
        <v>152</v>
      </c>
      <c r="G5357" t="s">
        <v>1078</v>
      </c>
      <c r="H5357">
        <v>4</v>
      </c>
    </row>
    <row r="5358" spans="1:8" x14ac:dyDescent="0.25">
      <c r="A5358" t="s">
        <v>604</v>
      </c>
      <c r="B5358">
        <v>1</v>
      </c>
      <c r="C5358">
        <v>30</v>
      </c>
      <c r="D5358" t="s">
        <v>983</v>
      </c>
      <c r="E5358" t="s">
        <v>885</v>
      </c>
      <c r="F5358" t="s">
        <v>152</v>
      </c>
      <c r="G5358" t="s">
        <v>1000</v>
      </c>
      <c r="H5358">
        <v>0</v>
      </c>
    </row>
    <row r="5359" spans="1:8" x14ac:dyDescent="0.25">
      <c r="A5359" t="s">
        <v>604</v>
      </c>
      <c r="B5359">
        <v>1</v>
      </c>
      <c r="C5359">
        <v>30</v>
      </c>
      <c r="D5359" t="s">
        <v>983</v>
      </c>
      <c r="E5359" t="s">
        <v>885</v>
      </c>
      <c r="F5359" t="s">
        <v>790</v>
      </c>
      <c r="G5359" t="s">
        <v>1078</v>
      </c>
      <c r="H5359">
        <v>0</v>
      </c>
    </row>
    <row r="5360" spans="1:8" x14ac:dyDescent="0.25">
      <c r="A5360" t="s">
        <v>604</v>
      </c>
      <c r="B5360">
        <v>1</v>
      </c>
      <c r="C5360">
        <v>30</v>
      </c>
      <c r="D5360" t="s">
        <v>983</v>
      </c>
      <c r="E5360" t="s">
        <v>885</v>
      </c>
      <c r="F5360" t="s">
        <v>790</v>
      </c>
      <c r="G5360" t="s">
        <v>83</v>
      </c>
      <c r="H5360">
        <v>0</v>
      </c>
    </row>
    <row r="5361" spans="1:8" x14ac:dyDescent="0.25">
      <c r="A5361" t="s">
        <v>604</v>
      </c>
      <c r="B5361">
        <v>1</v>
      </c>
      <c r="C5361">
        <v>30</v>
      </c>
      <c r="D5361" t="s">
        <v>983</v>
      </c>
      <c r="E5361" t="s">
        <v>885</v>
      </c>
      <c r="F5361" t="s">
        <v>790</v>
      </c>
      <c r="G5361" t="s">
        <v>85</v>
      </c>
      <c r="H5361">
        <v>0</v>
      </c>
    </row>
    <row r="5362" spans="1:8" x14ac:dyDescent="0.25">
      <c r="A5362" t="s">
        <v>604</v>
      </c>
      <c r="B5362">
        <v>1</v>
      </c>
      <c r="C5362">
        <v>30</v>
      </c>
      <c r="D5362" t="s">
        <v>983</v>
      </c>
      <c r="E5362" t="s">
        <v>885</v>
      </c>
      <c r="F5362" t="s">
        <v>790</v>
      </c>
      <c r="G5362" t="s">
        <v>1000</v>
      </c>
      <c r="H5362">
        <v>9</v>
      </c>
    </row>
    <row r="5363" spans="1:8" x14ac:dyDescent="0.25">
      <c r="A5363" t="s">
        <v>604</v>
      </c>
      <c r="B5363">
        <v>1</v>
      </c>
      <c r="C5363">
        <v>30</v>
      </c>
      <c r="D5363" t="s">
        <v>983</v>
      </c>
      <c r="E5363" t="s">
        <v>885</v>
      </c>
      <c r="F5363" t="s">
        <v>790</v>
      </c>
      <c r="G5363" t="s">
        <v>81</v>
      </c>
      <c r="H5363">
        <v>16</v>
      </c>
    </row>
    <row r="5364" spans="1:8" x14ac:dyDescent="0.25">
      <c r="A5364" t="s">
        <v>604</v>
      </c>
      <c r="B5364">
        <v>1</v>
      </c>
      <c r="C5364">
        <v>30</v>
      </c>
      <c r="D5364" t="s">
        <v>983</v>
      </c>
      <c r="E5364" t="s">
        <v>886</v>
      </c>
      <c r="F5364" t="s">
        <v>136</v>
      </c>
      <c r="G5364" t="s">
        <v>1078</v>
      </c>
      <c r="H5364">
        <v>0</v>
      </c>
    </row>
    <row r="5365" spans="1:8" x14ac:dyDescent="0.25">
      <c r="A5365" t="s">
        <v>604</v>
      </c>
      <c r="B5365">
        <v>1</v>
      </c>
      <c r="C5365">
        <v>30</v>
      </c>
      <c r="D5365" t="s">
        <v>983</v>
      </c>
      <c r="E5365" t="s">
        <v>886</v>
      </c>
      <c r="F5365" t="s">
        <v>136</v>
      </c>
      <c r="G5365" t="s">
        <v>83</v>
      </c>
      <c r="H5365">
        <v>0</v>
      </c>
    </row>
    <row r="5366" spans="1:8" x14ac:dyDescent="0.25">
      <c r="A5366" t="s">
        <v>604</v>
      </c>
      <c r="B5366">
        <v>1</v>
      </c>
      <c r="C5366">
        <v>30</v>
      </c>
      <c r="D5366" t="s">
        <v>983</v>
      </c>
      <c r="E5366" t="s">
        <v>886</v>
      </c>
      <c r="F5366" t="s">
        <v>136</v>
      </c>
      <c r="G5366" t="s">
        <v>85</v>
      </c>
      <c r="H5366">
        <v>0</v>
      </c>
    </row>
    <row r="5367" spans="1:8" x14ac:dyDescent="0.25">
      <c r="A5367" t="s">
        <v>604</v>
      </c>
      <c r="B5367">
        <v>1</v>
      </c>
      <c r="C5367">
        <v>30</v>
      </c>
      <c r="D5367" t="s">
        <v>983</v>
      </c>
      <c r="E5367" t="s">
        <v>886</v>
      </c>
      <c r="F5367" t="s">
        <v>136</v>
      </c>
      <c r="G5367" t="s">
        <v>1000</v>
      </c>
      <c r="H5367">
        <v>0</v>
      </c>
    </row>
    <row r="5368" spans="1:8" x14ac:dyDescent="0.25">
      <c r="A5368" t="s">
        <v>604</v>
      </c>
      <c r="B5368">
        <v>1</v>
      </c>
      <c r="C5368">
        <v>30</v>
      </c>
      <c r="D5368" t="s">
        <v>983</v>
      </c>
      <c r="E5368" t="s">
        <v>886</v>
      </c>
      <c r="F5368" t="s">
        <v>153</v>
      </c>
      <c r="G5368" t="s">
        <v>1078</v>
      </c>
      <c r="H5368">
        <v>6</v>
      </c>
    </row>
    <row r="5369" spans="1:8" x14ac:dyDescent="0.25">
      <c r="A5369" t="s">
        <v>604</v>
      </c>
      <c r="B5369">
        <v>1</v>
      </c>
      <c r="C5369">
        <v>30</v>
      </c>
      <c r="D5369" t="s">
        <v>983</v>
      </c>
      <c r="E5369" t="s">
        <v>886</v>
      </c>
      <c r="F5369" t="s">
        <v>153</v>
      </c>
      <c r="G5369" t="s">
        <v>83</v>
      </c>
      <c r="H5369">
        <v>0</v>
      </c>
    </row>
    <row r="5370" spans="1:8" x14ac:dyDescent="0.25">
      <c r="A5370" t="s">
        <v>604</v>
      </c>
      <c r="B5370">
        <v>1</v>
      </c>
      <c r="C5370">
        <v>30</v>
      </c>
      <c r="D5370" t="s">
        <v>983</v>
      </c>
      <c r="E5370" t="s">
        <v>886</v>
      </c>
      <c r="F5370" t="s">
        <v>153</v>
      </c>
      <c r="G5370" t="s">
        <v>1000</v>
      </c>
      <c r="H5370">
        <v>10</v>
      </c>
    </row>
    <row r="5371" spans="1:8" x14ac:dyDescent="0.25">
      <c r="A5371" t="s">
        <v>604</v>
      </c>
      <c r="B5371">
        <v>1</v>
      </c>
      <c r="C5371">
        <v>30</v>
      </c>
      <c r="D5371" t="s">
        <v>983</v>
      </c>
      <c r="E5371" t="s">
        <v>886</v>
      </c>
      <c r="F5371" t="s">
        <v>153</v>
      </c>
      <c r="G5371" t="s">
        <v>81</v>
      </c>
      <c r="H5371">
        <v>0</v>
      </c>
    </row>
    <row r="5372" spans="1:8" x14ac:dyDescent="0.25">
      <c r="A5372" t="s">
        <v>604</v>
      </c>
      <c r="B5372">
        <v>1</v>
      </c>
      <c r="C5372">
        <v>30</v>
      </c>
      <c r="D5372" t="s">
        <v>983</v>
      </c>
      <c r="E5372" t="s">
        <v>886</v>
      </c>
      <c r="F5372" t="s">
        <v>154</v>
      </c>
      <c r="G5372" t="s">
        <v>1078</v>
      </c>
      <c r="H5372">
        <v>8</v>
      </c>
    </row>
    <row r="5373" spans="1:8" x14ac:dyDescent="0.25">
      <c r="A5373" t="s">
        <v>604</v>
      </c>
      <c r="B5373">
        <v>1</v>
      </c>
      <c r="C5373">
        <v>30</v>
      </c>
      <c r="D5373" t="s">
        <v>983</v>
      </c>
      <c r="E5373" t="s">
        <v>886</v>
      </c>
      <c r="F5373" t="s">
        <v>144</v>
      </c>
      <c r="G5373" t="s">
        <v>1078</v>
      </c>
      <c r="H5373">
        <v>0</v>
      </c>
    </row>
    <row r="5374" spans="1:8" x14ac:dyDescent="0.25">
      <c r="A5374" t="s">
        <v>604</v>
      </c>
      <c r="B5374">
        <v>1</v>
      </c>
      <c r="C5374">
        <v>30</v>
      </c>
      <c r="D5374" t="s">
        <v>983</v>
      </c>
      <c r="E5374" t="s">
        <v>886</v>
      </c>
      <c r="F5374" t="s">
        <v>144</v>
      </c>
      <c r="G5374" t="s">
        <v>1000</v>
      </c>
      <c r="H5374">
        <v>26</v>
      </c>
    </row>
    <row r="5375" spans="1:8" x14ac:dyDescent="0.25">
      <c r="A5375" t="s">
        <v>604</v>
      </c>
      <c r="B5375">
        <v>1</v>
      </c>
      <c r="C5375">
        <v>30</v>
      </c>
      <c r="D5375" t="s">
        <v>983</v>
      </c>
      <c r="E5375" t="s">
        <v>886</v>
      </c>
      <c r="F5375" t="s">
        <v>144</v>
      </c>
      <c r="G5375" t="s">
        <v>81</v>
      </c>
      <c r="H5375">
        <v>2</v>
      </c>
    </row>
    <row r="5376" spans="1:8" x14ac:dyDescent="0.25">
      <c r="A5376" t="s">
        <v>604</v>
      </c>
      <c r="B5376">
        <v>1</v>
      </c>
      <c r="C5376">
        <v>30</v>
      </c>
      <c r="D5376" t="s">
        <v>983</v>
      </c>
      <c r="E5376" t="s">
        <v>886</v>
      </c>
      <c r="F5376" t="s">
        <v>103</v>
      </c>
      <c r="G5376" t="s">
        <v>83</v>
      </c>
      <c r="H5376">
        <v>0</v>
      </c>
    </row>
    <row r="5377" spans="1:8" x14ac:dyDescent="0.25">
      <c r="A5377" t="s">
        <v>604</v>
      </c>
      <c r="B5377">
        <v>1</v>
      </c>
      <c r="C5377">
        <v>30</v>
      </c>
      <c r="D5377" t="s">
        <v>983</v>
      </c>
      <c r="E5377" t="s">
        <v>886</v>
      </c>
      <c r="F5377" t="s">
        <v>103</v>
      </c>
      <c r="G5377" t="s">
        <v>85</v>
      </c>
      <c r="H5377">
        <v>0</v>
      </c>
    </row>
    <row r="5378" spans="1:8" x14ac:dyDescent="0.25">
      <c r="A5378" t="s">
        <v>604</v>
      </c>
      <c r="B5378">
        <v>1</v>
      </c>
      <c r="C5378">
        <v>30</v>
      </c>
      <c r="D5378" t="s">
        <v>983</v>
      </c>
      <c r="E5378" t="s">
        <v>886</v>
      </c>
      <c r="F5378" t="s">
        <v>103</v>
      </c>
      <c r="G5378" t="s">
        <v>87</v>
      </c>
      <c r="H5378">
        <v>0</v>
      </c>
    </row>
    <row r="5379" spans="1:8" x14ac:dyDescent="0.25">
      <c r="A5379" t="s">
        <v>604</v>
      </c>
      <c r="B5379">
        <v>1</v>
      </c>
      <c r="C5379">
        <v>30</v>
      </c>
      <c r="D5379" t="s">
        <v>983</v>
      </c>
      <c r="E5379" t="s">
        <v>886</v>
      </c>
      <c r="F5379" t="s">
        <v>103</v>
      </c>
      <c r="G5379" t="s">
        <v>81</v>
      </c>
      <c r="H5379">
        <v>0</v>
      </c>
    </row>
    <row r="5380" spans="1:8" x14ac:dyDescent="0.25">
      <c r="A5380" t="s">
        <v>604</v>
      </c>
      <c r="B5380">
        <v>1</v>
      </c>
      <c r="C5380">
        <v>30</v>
      </c>
      <c r="D5380" t="s">
        <v>983</v>
      </c>
      <c r="E5380" t="s">
        <v>886</v>
      </c>
      <c r="F5380" t="s">
        <v>111</v>
      </c>
      <c r="G5380" t="s">
        <v>83</v>
      </c>
      <c r="H5380">
        <v>0</v>
      </c>
    </row>
    <row r="5381" spans="1:8" x14ac:dyDescent="0.25">
      <c r="A5381" t="s">
        <v>604</v>
      </c>
      <c r="B5381">
        <v>1</v>
      </c>
      <c r="C5381">
        <v>30</v>
      </c>
      <c r="D5381" t="s">
        <v>983</v>
      </c>
      <c r="E5381" t="s">
        <v>886</v>
      </c>
      <c r="F5381" t="s">
        <v>170</v>
      </c>
      <c r="G5381" t="s">
        <v>83</v>
      </c>
      <c r="H5381">
        <v>0</v>
      </c>
    </row>
    <row r="5382" spans="1:8" x14ac:dyDescent="0.25">
      <c r="A5382" t="s">
        <v>604</v>
      </c>
      <c r="B5382">
        <v>1</v>
      </c>
      <c r="C5382">
        <v>30</v>
      </c>
      <c r="D5382" t="s">
        <v>983</v>
      </c>
      <c r="E5382" t="s">
        <v>886</v>
      </c>
      <c r="F5382" t="s">
        <v>170</v>
      </c>
      <c r="G5382" t="s">
        <v>85</v>
      </c>
      <c r="H5382">
        <v>0</v>
      </c>
    </row>
    <row r="5383" spans="1:8" x14ac:dyDescent="0.25">
      <c r="A5383" t="s">
        <v>604</v>
      </c>
      <c r="B5383">
        <v>1</v>
      </c>
      <c r="C5383">
        <v>30</v>
      </c>
      <c r="D5383" t="s">
        <v>983</v>
      </c>
      <c r="E5383" t="s">
        <v>886</v>
      </c>
      <c r="F5383" t="s">
        <v>170</v>
      </c>
      <c r="G5383" t="s">
        <v>87</v>
      </c>
      <c r="H5383">
        <v>0</v>
      </c>
    </row>
    <row r="5384" spans="1:8" x14ac:dyDescent="0.25">
      <c r="A5384" t="s">
        <v>604</v>
      </c>
      <c r="B5384">
        <v>1</v>
      </c>
      <c r="C5384">
        <v>30</v>
      </c>
      <c r="D5384" t="s">
        <v>983</v>
      </c>
      <c r="E5384" t="s">
        <v>886</v>
      </c>
      <c r="F5384" t="s">
        <v>170</v>
      </c>
      <c r="G5384" t="s">
        <v>89</v>
      </c>
      <c r="H5384">
        <v>0</v>
      </c>
    </row>
    <row r="5385" spans="1:8" x14ac:dyDescent="0.25">
      <c r="A5385" t="s">
        <v>604</v>
      </c>
      <c r="B5385">
        <v>1</v>
      </c>
      <c r="C5385">
        <v>30</v>
      </c>
      <c r="D5385" t="s">
        <v>983</v>
      </c>
      <c r="E5385" t="s">
        <v>886</v>
      </c>
      <c r="F5385" t="s">
        <v>170</v>
      </c>
      <c r="G5385" t="s">
        <v>81</v>
      </c>
      <c r="H5385">
        <v>0</v>
      </c>
    </row>
    <row r="5386" spans="1:8" x14ac:dyDescent="0.25">
      <c r="A5386" t="s">
        <v>604</v>
      </c>
      <c r="B5386">
        <v>1</v>
      </c>
      <c r="C5386">
        <v>30</v>
      </c>
      <c r="D5386" t="s">
        <v>983</v>
      </c>
      <c r="E5386" t="s">
        <v>886</v>
      </c>
      <c r="F5386" t="s">
        <v>162</v>
      </c>
      <c r="G5386" t="s">
        <v>1078</v>
      </c>
      <c r="H5386">
        <v>3</v>
      </c>
    </row>
    <row r="5387" spans="1:8" x14ac:dyDescent="0.25">
      <c r="A5387" t="s">
        <v>604</v>
      </c>
      <c r="B5387">
        <v>1</v>
      </c>
      <c r="C5387">
        <v>30</v>
      </c>
      <c r="D5387" t="s">
        <v>983</v>
      </c>
      <c r="E5387" t="s">
        <v>886</v>
      </c>
      <c r="F5387" t="s">
        <v>162</v>
      </c>
      <c r="G5387" t="s">
        <v>1000</v>
      </c>
      <c r="H5387">
        <v>3</v>
      </c>
    </row>
    <row r="5388" spans="1:8" x14ac:dyDescent="0.25">
      <c r="A5388" t="s">
        <v>604</v>
      </c>
      <c r="B5388">
        <v>1</v>
      </c>
      <c r="C5388">
        <v>30</v>
      </c>
      <c r="D5388" t="s">
        <v>983</v>
      </c>
      <c r="E5388" t="s">
        <v>886</v>
      </c>
      <c r="F5388" t="s">
        <v>162</v>
      </c>
      <c r="G5388" t="s">
        <v>81</v>
      </c>
      <c r="H5388">
        <v>0</v>
      </c>
    </row>
    <row r="5389" spans="1:8" x14ac:dyDescent="0.25">
      <c r="A5389" t="s">
        <v>604</v>
      </c>
      <c r="B5389">
        <v>1</v>
      </c>
      <c r="C5389">
        <v>30</v>
      </c>
      <c r="D5389" t="s">
        <v>983</v>
      </c>
      <c r="E5389" t="s">
        <v>886</v>
      </c>
      <c r="F5389" t="s">
        <v>95</v>
      </c>
      <c r="G5389" t="s">
        <v>83</v>
      </c>
      <c r="H5389">
        <v>0</v>
      </c>
    </row>
    <row r="5390" spans="1:8" x14ac:dyDescent="0.25">
      <c r="A5390" t="s">
        <v>604</v>
      </c>
      <c r="B5390">
        <v>1</v>
      </c>
      <c r="C5390">
        <v>30</v>
      </c>
      <c r="D5390" t="s">
        <v>983</v>
      </c>
      <c r="E5390" t="s">
        <v>886</v>
      </c>
      <c r="F5390" t="s">
        <v>95</v>
      </c>
      <c r="G5390" t="s">
        <v>85</v>
      </c>
      <c r="H5390">
        <v>0</v>
      </c>
    </row>
    <row r="5391" spans="1:8" x14ac:dyDescent="0.25">
      <c r="A5391" t="s">
        <v>604</v>
      </c>
      <c r="B5391">
        <v>1</v>
      </c>
      <c r="C5391">
        <v>30</v>
      </c>
      <c r="D5391" t="s">
        <v>983</v>
      </c>
      <c r="E5391" t="s">
        <v>886</v>
      </c>
      <c r="F5391" t="s">
        <v>789</v>
      </c>
      <c r="G5391" t="s">
        <v>83</v>
      </c>
      <c r="H5391">
        <v>0</v>
      </c>
    </row>
    <row r="5392" spans="1:8" x14ac:dyDescent="0.25">
      <c r="A5392" t="s">
        <v>604</v>
      </c>
      <c r="B5392">
        <v>1</v>
      </c>
      <c r="C5392">
        <v>30</v>
      </c>
      <c r="D5392" t="s">
        <v>983</v>
      </c>
      <c r="E5392" t="s">
        <v>886</v>
      </c>
      <c r="F5392" t="s">
        <v>789</v>
      </c>
      <c r="G5392" t="s">
        <v>1000</v>
      </c>
      <c r="H5392">
        <v>0</v>
      </c>
    </row>
    <row r="5393" spans="1:8" x14ac:dyDescent="0.25">
      <c r="A5393" t="s">
        <v>604</v>
      </c>
      <c r="B5393">
        <v>1</v>
      </c>
      <c r="C5393">
        <v>30</v>
      </c>
      <c r="D5393" t="s">
        <v>983</v>
      </c>
      <c r="E5393" t="s">
        <v>886</v>
      </c>
      <c r="F5393" t="s">
        <v>789</v>
      </c>
      <c r="G5393" t="s">
        <v>81</v>
      </c>
      <c r="H5393">
        <v>1</v>
      </c>
    </row>
    <row r="5394" spans="1:8" x14ac:dyDescent="0.25">
      <c r="A5394" t="s">
        <v>604</v>
      </c>
      <c r="B5394">
        <v>1</v>
      </c>
      <c r="C5394">
        <v>30</v>
      </c>
      <c r="D5394" t="s">
        <v>983</v>
      </c>
      <c r="E5394" t="s">
        <v>886</v>
      </c>
      <c r="F5394" t="s">
        <v>128</v>
      </c>
      <c r="G5394" t="s">
        <v>1000</v>
      </c>
      <c r="H5394">
        <v>0</v>
      </c>
    </row>
    <row r="5395" spans="1:8" x14ac:dyDescent="0.25">
      <c r="A5395" t="s">
        <v>604</v>
      </c>
      <c r="B5395">
        <v>1</v>
      </c>
      <c r="C5395">
        <v>30</v>
      </c>
      <c r="D5395" t="s">
        <v>983</v>
      </c>
      <c r="E5395" t="s">
        <v>886</v>
      </c>
      <c r="F5395" t="s">
        <v>128</v>
      </c>
      <c r="G5395" t="s">
        <v>81</v>
      </c>
      <c r="H5395">
        <v>0</v>
      </c>
    </row>
    <row r="5396" spans="1:8" x14ac:dyDescent="0.25">
      <c r="A5396" t="s">
        <v>604</v>
      </c>
      <c r="B5396">
        <v>1</v>
      </c>
      <c r="C5396">
        <v>30</v>
      </c>
      <c r="D5396" t="s">
        <v>983</v>
      </c>
      <c r="E5396" t="s">
        <v>886</v>
      </c>
      <c r="F5396" t="s">
        <v>77</v>
      </c>
      <c r="G5396" t="s">
        <v>1078</v>
      </c>
      <c r="H5396">
        <v>0</v>
      </c>
    </row>
    <row r="5397" spans="1:8" x14ac:dyDescent="0.25">
      <c r="A5397" t="s">
        <v>604</v>
      </c>
      <c r="B5397">
        <v>1</v>
      </c>
      <c r="C5397">
        <v>30</v>
      </c>
      <c r="D5397" t="s">
        <v>983</v>
      </c>
      <c r="E5397" t="s">
        <v>886</v>
      </c>
      <c r="F5397" t="s">
        <v>77</v>
      </c>
      <c r="G5397" t="s">
        <v>83</v>
      </c>
      <c r="H5397">
        <v>0</v>
      </c>
    </row>
    <row r="5398" spans="1:8" x14ac:dyDescent="0.25">
      <c r="A5398" t="s">
        <v>604</v>
      </c>
      <c r="B5398">
        <v>1</v>
      </c>
      <c r="C5398">
        <v>30</v>
      </c>
      <c r="D5398" t="s">
        <v>983</v>
      </c>
      <c r="E5398" t="s">
        <v>886</v>
      </c>
      <c r="F5398" t="s">
        <v>77</v>
      </c>
      <c r="G5398" t="s">
        <v>1000</v>
      </c>
      <c r="H5398">
        <v>7</v>
      </c>
    </row>
    <row r="5399" spans="1:8" x14ac:dyDescent="0.25">
      <c r="A5399" t="s">
        <v>604</v>
      </c>
      <c r="B5399">
        <v>1</v>
      </c>
      <c r="C5399">
        <v>30</v>
      </c>
      <c r="D5399" t="s">
        <v>983</v>
      </c>
      <c r="E5399" t="s">
        <v>886</v>
      </c>
      <c r="F5399" t="s">
        <v>77</v>
      </c>
      <c r="G5399" t="s">
        <v>81</v>
      </c>
      <c r="H5399">
        <v>0</v>
      </c>
    </row>
    <row r="5400" spans="1:8" x14ac:dyDescent="0.25">
      <c r="A5400" t="s">
        <v>604</v>
      </c>
      <c r="B5400">
        <v>1</v>
      </c>
      <c r="C5400">
        <v>30</v>
      </c>
      <c r="D5400" t="s">
        <v>983</v>
      </c>
      <c r="E5400" t="s">
        <v>886</v>
      </c>
      <c r="F5400" t="s">
        <v>119</v>
      </c>
      <c r="G5400" t="s">
        <v>1078</v>
      </c>
      <c r="H5400">
        <v>4</v>
      </c>
    </row>
    <row r="5401" spans="1:8" x14ac:dyDescent="0.25">
      <c r="A5401" t="s">
        <v>604</v>
      </c>
      <c r="B5401">
        <v>1</v>
      </c>
      <c r="C5401">
        <v>30</v>
      </c>
      <c r="D5401" t="s">
        <v>983</v>
      </c>
      <c r="E5401" t="s">
        <v>886</v>
      </c>
      <c r="F5401" t="s">
        <v>119</v>
      </c>
      <c r="G5401" t="s">
        <v>1000</v>
      </c>
      <c r="H5401">
        <v>0</v>
      </c>
    </row>
    <row r="5402" spans="1:8" x14ac:dyDescent="0.25">
      <c r="A5402" t="s">
        <v>604</v>
      </c>
      <c r="B5402">
        <v>1</v>
      </c>
      <c r="C5402">
        <v>30</v>
      </c>
      <c r="D5402" t="s">
        <v>983</v>
      </c>
      <c r="E5402" t="s">
        <v>886</v>
      </c>
      <c r="F5402" t="s">
        <v>120</v>
      </c>
      <c r="G5402" t="s">
        <v>1078</v>
      </c>
      <c r="H5402">
        <v>0</v>
      </c>
    </row>
    <row r="5403" spans="1:8" x14ac:dyDescent="0.25">
      <c r="A5403" t="s">
        <v>604</v>
      </c>
      <c r="B5403">
        <v>1</v>
      </c>
      <c r="C5403">
        <v>30</v>
      </c>
      <c r="D5403" t="s">
        <v>983</v>
      </c>
      <c r="E5403" t="s">
        <v>886</v>
      </c>
      <c r="F5403" t="s">
        <v>120</v>
      </c>
      <c r="G5403" t="s">
        <v>83</v>
      </c>
      <c r="H5403">
        <v>0</v>
      </c>
    </row>
    <row r="5404" spans="1:8" x14ac:dyDescent="0.25">
      <c r="A5404" t="s">
        <v>604</v>
      </c>
      <c r="B5404">
        <v>1</v>
      </c>
      <c r="C5404">
        <v>30</v>
      </c>
      <c r="D5404" t="s">
        <v>983</v>
      </c>
      <c r="E5404" t="s">
        <v>886</v>
      </c>
      <c r="F5404" t="s">
        <v>120</v>
      </c>
      <c r="G5404" t="s">
        <v>1000</v>
      </c>
      <c r="H5404">
        <v>0</v>
      </c>
    </row>
    <row r="5405" spans="1:8" x14ac:dyDescent="0.25">
      <c r="A5405" t="s">
        <v>604</v>
      </c>
      <c r="B5405">
        <v>1</v>
      </c>
      <c r="C5405">
        <v>30</v>
      </c>
      <c r="D5405" t="s">
        <v>983</v>
      </c>
      <c r="E5405" t="s">
        <v>886</v>
      </c>
      <c r="F5405" t="s">
        <v>120</v>
      </c>
      <c r="G5405" t="s">
        <v>81</v>
      </c>
      <c r="H5405">
        <v>0</v>
      </c>
    </row>
    <row r="5406" spans="1:8" x14ac:dyDescent="0.25">
      <c r="A5406" t="s">
        <v>604</v>
      </c>
      <c r="B5406">
        <v>1</v>
      </c>
      <c r="C5406">
        <v>30</v>
      </c>
      <c r="D5406" t="s">
        <v>983</v>
      </c>
      <c r="E5406" t="s">
        <v>886</v>
      </c>
      <c r="F5406" t="s">
        <v>152</v>
      </c>
      <c r="G5406" t="s">
        <v>1078</v>
      </c>
      <c r="H5406">
        <v>12</v>
      </c>
    </row>
    <row r="5407" spans="1:8" x14ac:dyDescent="0.25">
      <c r="A5407" t="s">
        <v>604</v>
      </c>
      <c r="B5407">
        <v>1</v>
      </c>
      <c r="C5407">
        <v>30</v>
      </c>
      <c r="D5407" t="s">
        <v>983</v>
      </c>
      <c r="E5407" t="s">
        <v>886</v>
      </c>
      <c r="F5407" t="s">
        <v>152</v>
      </c>
      <c r="G5407" t="s">
        <v>1000</v>
      </c>
      <c r="H5407">
        <v>0</v>
      </c>
    </row>
    <row r="5408" spans="1:8" x14ac:dyDescent="0.25">
      <c r="A5408" t="s">
        <v>604</v>
      </c>
      <c r="B5408">
        <v>1</v>
      </c>
      <c r="C5408">
        <v>30</v>
      </c>
      <c r="D5408" t="s">
        <v>983</v>
      </c>
      <c r="E5408" t="s">
        <v>886</v>
      </c>
      <c r="F5408" t="s">
        <v>790</v>
      </c>
      <c r="G5408" t="s">
        <v>1078</v>
      </c>
      <c r="H5408">
        <v>1</v>
      </c>
    </row>
    <row r="5409" spans="1:8" x14ac:dyDescent="0.25">
      <c r="A5409" t="s">
        <v>604</v>
      </c>
      <c r="B5409">
        <v>1</v>
      </c>
      <c r="C5409">
        <v>30</v>
      </c>
      <c r="D5409" t="s">
        <v>983</v>
      </c>
      <c r="E5409" t="s">
        <v>886</v>
      </c>
      <c r="F5409" t="s">
        <v>790</v>
      </c>
      <c r="G5409" t="s">
        <v>83</v>
      </c>
      <c r="H5409">
        <v>0</v>
      </c>
    </row>
    <row r="5410" spans="1:8" x14ac:dyDescent="0.25">
      <c r="A5410" t="s">
        <v>604</v>
      </c>
      <c r="B5410">
        <v>1</v>
      </c>
      <c r="C5410">
        <v>30</v>
      </c>
      <c r="D5410" t="s">
        <v>983</v>
      </c>
      <c r="E5410" t="s">
        <v>886</v>
      </c>
      <c r="F5410" t="s">
        <v>790</v>
      </c>
      <c r="G5410" t="s">
        <v>85</v>
      </c>
      <c r="H5410">
        <v>0</v>
      </c>
    </row>
    <row r="5411" spans="1:8" x14ac:dyDescent="0.25">
      <c r="A5411" t="s">
        <v>604</v>
      </c>
      <c r="B5411">
        <v>1</v>
      </c>
      <c r="C5411">
        <v>30</v>
      </c>
      <c r="D5411" t="s">
        <v>983</v>
      </c>
      <c r="E5411" t="s">
        <v>886</v>
      </c>
      <c r="F5411" t="s">
        <v>790</v>
      </c>
      <c r="G5411" t="s">
        <v>1000</v>
      </c>
      <c r="H5411">
        <v>15</v>
      </c>
    </row>
    <row r="5412" spans="1:8" x14ac:dyDescent="0.25">
      <c r="A5412" t="s">
        <v>604</v>
      </c>
      <c r="B5412">
        <v>1</v>
      </c>
      <c r="C5412">
        <v>30</v>
      </c>
      <c r="D5412" t="s">
        <v>983</v>
      </c>
      <c r="E5412" t="s">
        <v>886</v>
      </c>
      <c r="F5412" t="s">
        <v>790</v>
      </c>
      <c r="G5412" t="s">
        <v>81</v>
      </c>
      <c r="H5412">
        <v>0</v>
      </c>
    </row>
    <row r="5413" spans="1:8" x14ac:dyDescent="0.25">
      <c r="A5413" t="s">
        <v>604</v>
      </c>
      <c r="B5413">
        <v>1</v>
      </c>
      <c r="C5413">
        <v>30</v>
      </c>
      <c r="D5413" t="s">
        <v>983</v>
      </c>
      <c r="E5413" t="s">
        <v>887</v>
      </c>
      <c r="F5413" t="s">
        <v>136</v>
      </c>
      <c r="G5413" t="s">
        <v>1078</v>
      </c>
      <c r="H5413">
        <v>1</v>
      </c>
    </row>
    <row r="5414" spans="1:8" x14ac:dyDescent="0.25">
      <c r="A5414" t="s">
        <v>604</v>
      </c>
      <c r="B5414">
        <v>1</v>
      </c>
      <c r="C5414">
        <v>30</v>
      </c>
      <c r="D5414" t="s">
        <v>983</v>
      </c>
      <c r="E5414" t="s">
        <v>887</v>
      </c>
      <c r="F5414" t="s">
        <v>136</v>
      </c>
      <c r="G5414" t="s">
        <v>83</v>
      </c>
      <c r="H5414">
        <v>0</v>
      </c>
    </row>
    <row r="5415" spans="1:8" x14ac:dyDescent="0.25">
      <c r="A5415" t="s">
        <v>604</v>
      </c>
      <c r="B5415">
        <v>1</v>
      </c>
      <c r="C5415">
        <v>30</v>
      </c>
      <c r="D5415" t="s">
        <v>983</v>
      </c>
      <c r="E5415" t="s">
        <v>887</v>
      </c>
      <c r="F5415" t="s">
        <v>136</v>
      </c>
      <c r="G5415" t="s">
        <v>85</v>
      </c>
      <c r="H5415">
        <v>0</v>
      </c>
    </row>
    <row r="5416" spans="1:8" x14ac:dyDescent="0.25">
      <c r="A5416" t="s">
        <v>604</v>
      </c>
      <c r="B5416">
        <v>1</v>
      </c>
      <c r="C5416">
        <v>30</v>
      </c>
      <c r="D5416" t="s">
        <v>983</v>
      </c>
      <c r="E5416" t="s">
        <v>887</v>
      </c>
      <c r="F5416" t="s">
        <v>136</v>
      </c>
      <c r="G5416" t="s">
        <v>1000</v>
      </c>
      <c r="H5416">
        <v>0</v>
      </c>
    </row>
    <row r="5417" spans="1:8" x14ac:dyDescent="0.25">
      <c r="A5417" t="s">
        <v>604</v>
      </c>
      <c r="B5417">
        <v>1</v>
      </c>
      <c r="C5417">
        <v>30</v>
      </c>
      <c r="D5417" t="s">
        <v>983</v>
      </c>
      <c r="E5417" t="s">
        <v>887</v>
      </c>
      <c r="F5417" t="s">
        <v>153</v>
      </c>
      <c r="G5417" t="s">
        <v>1078</v>
      </c>
      <c r="H5417">
        <v>201</v>
      </c>
    </row>
    <row r="5418" spans="1:8" x14ac:dyDescent="0.25">
      <c r="A5418" t="s">
        <v>604</v>
      </c>
      <c r="B5418">
        <v>1</v>
      </c>
      <c r="C5418">
        <v>30</v>
      </c>
      <c r="D5418" t="s">
        <v>983</v>
      </c>
      <c r="E5418" t="s">
        <v>887</v>
      </c>
      <c r="F5418" t="s">
        <v>153</v>
      </c>
      <c r="G5418" t="s">
        <v>83</v>
      </c>
      <c r="H5418">
        <v>0</v>
      </c>
    </row>
    <row r="5419" spans="1:8" x14ac:dyDescent="0.25">
      <c r="A5419" t="s">
        <v>604</v>
      </c>
      <c r="B5419">
        <v>1</v>
      </c>
      <c r="C5419">
        <v>30</v>
      </c>
      <c r="D5419" t="s">
        <v>983</v>
      </c>
      <c r="E5419" t="s">
        <v>887</v>
      </c>
      <c r="F5419" t="s">
        <v>153</v>
      </c>
      <c r="G5419" t="s">
        <v>1000</v>
      </c>
      <c r="H5419">
        <v>15</v>
      </c>
    </row>
    <row r="5420" spans="1:8" x14ac:dyDescent="0.25">
      <c r="A5420" t="s">
        <v>604</v>
      </c>
      <c r="B5420">
        <v>1</v>
      </c>
      <c r="C5420">
        <v>30</v>
      </c>
      <c r="D5420" t="s">
        <v>983</v>
      </c>
      <c r="E5420" t="s">
        <v>887</v>
      </c>
      <c r="F5420" t="s">
        <v>153</v>
      </c>
      <c r="G5420" t="s">
        <v>81</v>
      </c>
      <c r="H5420">
        <v>0</v>
      </c>
    </row>
    <row r="5421" spans="1:8" x14ac:dyDescent="0.25">
      <c r="A5421" t="s">
        <v>604</v>
      </c>
      <c r="B5421">
        <v>1</v>
      </c>
      <c r="C5421">
        <v>30</v>
      </c>
      <c r="D5421" t="s">
        <v>983</v>
      </c>
      <c r="E5421" t="s">
        <v>887</v>
      </c>
      <c r="F5421" t="s">
        <v>154</v>
      </c>
      <c r="G5421" t="s">
        <v>1078</v>
      </c>
      <c r="H5421">
        <v>28</v>
      </c>
    </row>
    <row r="5422" spans="1:8" x14ac:dyDescent="0.25">
      <c r="A5422" t="s">
        <v>604</v>
      </c>
      <c r="B5422">
        <v>1</v>
      </c>
      <c r="C5422">
        <v>30</v>
      </c>
      <c r="D5422" t="s">
        <v>983</v>
      </c>
      <c r="E5422" t="s">
        <v>887</v>
      </c>
      <c r="F5422" t="s">
        <v>144</v>
      </c>
      <c r="G5422" t="s">
        <v>1078</v>
      </c>
      <c r="H5422">
        <v>5</v>
      </c>
    </row>
    <row r="5423" spans="1:8" x14ac:dyDescent="0.25">
      <c r="A5423" t="s">
        <v>604</v>
      </c>
      <c r="B5423">
        <v>1</v>
      </c>
      <c r="C5423">
        <v>30</v>
      </c>
      <c r="D5423" t="s">
        <v>983</v>
      </c>
      <c r="E5423" t="s">
        <v>887</v>
      </c>
      <c r="F5423" t="s">
        <v>144</v>
      </c>
      <c r="G5423" t="s">
        <v>1000</v>
      </c>
      <c r="H5423">
        <v>207</v>
      </c>
    </row>
    <row r="5424" spans="1:8" x14ac:dyDescent="0.25">
      <c r="A5424" t="s">
        <v>604</v>
      </c>
      <c r="B5424">
        <v>1</v>
      </c>
      <c r="C5424">
        <v>30</v>
      </c>
      <c r="D5424" t="s">
        <v>983</v>
      </c>
      <c r="E5424" t="s">
        <v>887</v>
      </c>
      <c r="F5424" t="s">
        <v>144</v>
      </c>
      <c r="G5424" t="s">
        <v>81</v>
      </c>
      <c r="H5424">
        <v>39</v>
      </c>
    </row>
    <row r="5425" spans="1:8" x14ac:dyDescent="0.25">
      <c r="A5425" t="s">
        <v>604</v>
      </c>
      <c r="B5425">
        <v>1</v>
      </c>
      <c r="C5425">
        <v>30</v>
      </c>
      <c r="D5425" t="s">
        <v>983</v>
      </c>
      <c r="E5425" t="s">
        <v>887</v>
      </c>
      <c r="F5425" t="s">
        <v>103</v>
      </c>
      <c r="G5425" t="s">
        <v>83</v>
      </c>
      <c r="H5425">
        <v>0</v>
      </c>
    </row>
    <row r="5426" spans="1:8" x14ac:dyDescent="0.25">
      <c r="A5426" t="s">
        <v>604</v>
      </c>
      <c r="B5426">
        <v>1</v>
      </c>
      <c r="C5426">
        <v>30</v>
      </c>
      <c r="D5426" t="s">
        <v>983</v>
      </c>
      <c r="E5426" t="s">
        <v>887</v>
      </c>
      <c r="F5426" t="s">
        <v>103</v>
      </c>
      <c r="G5426" t="s">
        <v>85</v>
      </c>
      <c r="H5426">
        <v>0</v>
      </c>
    </row>
    <row r="5427" spans="1:8" x14ac:dyDescent="0.25">
      <c r="A5427" t="s">
        <v>604</v>
      </c>
      <c r="B5427">
        <v>1</v>
      </c>
      <c r="C5427">
        <v>30</v>
      </c>
      <c r="D5427" t="s">
        <v>983</v>
      </c>
      <c r="E5427" t="s">
        <v>887</v>
      </c>
      <c r="F5427" t="s">
        <v>103</v>
      </c>
      <c r="G5427" t="s">
        <v>87</v>
      </c>
      <c r="H5427">
        <v>0</v>
      </c>
    </row>
    <row r="5428" spans="1:8" x14ac:dyDescent="0.25">
      <c r="A5428" t="s">
        <v>604</v>
      </c>
      <c r="B5428">
        <v>1</v>
      </c>
      <c r="C5428">
        <v>30</v>
      </c>
      <c r="D5428" t="s">
        <v>983</v>
      </c>
      <c r="E5428" t="s">
        <v>887</v>
      </c>
      <c r="F5428" t="s">
        <v>103</v>
      </c>
      <c r="G5428" t="s">
        <v>81</v>
      </c>
      <c r="H5428">
        <v>0</v>
      </c>
    </row>
    <row r="5429" spans="1:8" x14ac:dyDescent="0.25">
      <c r="A5429" t="s">
        <v>604</v>
      </c>
      <c r="B5429">
        <v>1</v>
      </c>
      <c r="C5429">
        <v>30</v>
      </c>
      <c r="D5429" t="s">
        <v>983</v>
      </c>
      <c r="E5429" t="s">
        <v>887</v>
      </c>
      <c r="F5429" t="s">
        <v>111</v>
      </c>
      <c r="G5429" t="s">
        <v>83</v>
      </c>
      <c r="H5429">
        <v>0</v>
      </c>
    </row>
    <row r="5430" spans="1:8" x14ac:dyDescent="0.25">
      <c r="A5430" t="s">
        <v>604</v>
      </c>
      <c r="B5430">
        <v>1</v>
      </c>
      <c r="C5430">
        <v>30</v>
      </c>
      <c r="D5430" t="s">
        <v>983</v>
      </c>
      <c r="E5430" t="s">
        <v>887</v>
      </c>
      <c r="F5430" t="s">
        <v>170</v>
      </c>
      <c r="G5430" t="s">
        <v>83</v>
      </c>
      <c r="H5430">
        <v>0</v>
      </c>
    </row>
    <row r="5431" spans="1:8" x14ac:dyDescent="0.25">
      <c r="A5431" t="s">
        <v>604</v>
      </c>
      <c r="B5431">
        <v>1</v>
      </c>
      <c r="C5431">
        <v>30</v>
      </c>
      <c r="D5431" t="s">
        <v>983</v>
      </c>
      <c r="E5431" t="s">
        <v>887</v>
      </c>
      <c r="F5431" t="s">
        <v>170</v>
      </c>
      <c r="G5431" t="s">
        <v>85</v>
      </c>
      <c r="H5431">
        <v>0</v>
      </c>
    </row>
    <row r="5432" spans="1:8" x14ac:dyDescent="0.25">
      <c r="A5432" t="s">
        <v>604</v>
      </c>
      <c r="B5432">
        <v>1</v>
      </c>
      <c r="C5432">
        <v>30</v>
      </c>
      <c r="D5432" t="s">
        <v>983</v>
      </c>
      <c r="E5432" t="s">
        <v>887</v>
      </c>
      <c r="F5432" t="s">
        <v>170</v>
      </c>
      <c r="G5432" t="s">
        <v>87</v>
      </c>
      <c r="H5432">
        <v>0</v>
      </c>
    </row>
    <row r="5433" spans="1:8" x14ac:dyDescent="0.25">
      <c r="A5433" t="s">
        <v>604</v>
      </c>
      <c r="B5433">
        <v>1</v>
      </c>
      <c r="C5433">
        <v>30</v>
      </c>
      <c r="D5433" t="s">
        <v>983</v>
      </c>
      <c r="E5433" t="s">
        <v>887</v>
      </c>
      <c r="F5433" t="s">
        <v>170</v>
      </c>
      <c r="G5433" t="s">
        <v>89</v>
      </c>
      <c r="H5433">
        <v>0</v>
      </c>
    </row>
    <row r="5434" spans="1:8" x14ac:dyDescent="0.25">
      <c r="A5434" t="s">
        <v>604</v>
      </c>
      <c r="B5434">
        <v>1</v>
      </c>
      <c r="C5434">
        <v>30</v>
      </c>
      <c r="D5434" t="s">
        <v>983</v>
      </c>
      <c r="E5434" t="s">
        <v>887</v>
      </c>
      <c r="F5434" t="s">
        <v>170</v>
      </c>
      <c r="G5434" t="s">
        <v>81</v>
      </c>
      <c r="H5434">
        <v>1</v>
      </c>
    </row>
    <row r="5435" spans="1:8" x14ac:dyDescent="0.25">
      <c r="A5435" t="s">
        <v>604</v>
      </c>
      <c r="B5435">
        <v>1</v>
      </c>
      <c r="C5435">
        <v>30</v>
      </c>
      <c r="D5435" t="s">
        <v>983</v>
      </c>
      <c r="E5435" t="s">
        <v>887</v>
      </c>
      <c r="F5435" t="s">
        <v>162</v>
      </c>
      <c r="G5435" t="s">
        <v>1078</v>
      </c>
      <c r="H5435">
        <v>249</v>
      </c>
    </row>
    <row r="5436" spans="1:8" x14ac:dyDescent="0.25">
      <c r="A5436" t="s">
        <v>604</v>
      </c>
      <c r="B5436">
        <v>1</v>
      </c>
      <c r="C5436">
        <v>30</v>
      </c>
      <c r="D5436" t="s">
        <v>983</v>
      </c>
      <c r="E5436" t="s">
        <v>887</v>
      </c>
      <c r="F5436" t="s">
        <v>162</v>
      </c>
      <c r="G5436" t="s">
        <v>1000</v>
      </c>
      <c r="H5436">
        <v>8</v>
      </c>
    </row>
    <row r="5437" spans="1:8" x14ac:dyDescent="0.25">
      <c r="A5437" t="s">
        <v>604</v>
      </c>
      <c r="B5437">
        <v>1</v>
      </c>
      <c r="C5437">
        <v>30</v>
      </c>
      <c r="D5437" t="s">
        <v>983</v>
      </c>
      <c r="E5437" t="s">
        <v>887</v>
      </c>
      <c r="F5437" t="s">
        <v>162</v>
      </c>
      <c r="G5437" t="s">
        <v>81</v>
      </c>
      <c r="H5437">
        <v>0</v>
      </c>
    </row>
    <row r="5438" spans="1:8" x14ac:dyDescent="0.25">
      <c r="A5438" t="s">
        <v>604</v>
      </c>
      <c r="B5438">
        <v>1</v>
      </c>
      <c r="C5438">
        <v>30</v>
      </c>
      <c r="D5438" t="s">
        <v>983</v>
      </c>
      <c r="E5438" t="s">
        <v>887</v>
      </c>
      <c r="F5438" t="s">
        <v>95</v>
      </c>
      <c r="G5438" t="s">
        <v>83</v>
      </c>
      <c r="H5438">
        <v>0</v>
      </c>
    </row>
    <row r="5439" spans="1:8" x14ac:dyDescent="0.25">
      <c r="A5439" t="s">
        <v>604</v>
      </c>
      <c r="B5439">
        <v>1</v>
      </c>
      <c r="C5439">
        <v>30</v>
      </c>
      <c r="D5439" t="s">
        <v>983</v>
      </c>
      <c r="E5439" t="s">
        <v>887</v>
      </c>
      <c r="F5439" t="s">
        <v>95</v>
      </c>
      <c r="G5439" t="s">
        <v>85</v>
      </c>
      <c r="H5439">
        <v>0</v>
      </c>
    </row>
    <row r="5440" spans="1:8" x14ac:dyDescent="0.25">
      <c r="A5440" t="s">
        <v>604</v>
      </c>
      <c r="B5440">
        <v>1</v>
      </c>
      <c r="C5440">
        <v>30</v>
      </c>
      <c r="D5440" t="s">
        <v>983</v>
      </c>
      <c r="E5440" t="s">
        <v>887</v>
      </c>
      <c r="F5440" t="s">
        <v>789</v>
      </c>
      <c r="G5440" t="s">
        <v>83</v>
      </c>
      <c r="H5440">
        <v>0</v>
      </c>
    </row>
    <row r="5441" spans="1:8" x14ac:dyDescent="0.25">
      <c r="A5441" t="s">
        <v>604</v>
      </c>
      <c r="B5441">
        <v>1</v>
      </c>
      <c r="C5441">
        <v>30</v>
      </c>
      <c r="D5441" t="s">
        <v>983</v>
      </c>
      <c r="E5441" t="s">
        <v>887</v>
      </c>
      <c r="F5441" t="s">
        <v>789</v>
      </c>
      <c r="G5441" t="s">
        <v>1000</v>
      </c>
      <c r="H5441">
        <v>0</v>
      </c>
    </row>
    <row r="5442" spans="1:8" x14ac:dyDescent="0.25">
      <c r="A5442" t="s">
        <v>604</v>
      </c>
      <c r="B5442">
        <v>1</v>
      </c>
      <c r="C5442">
        <v>30</v>
      </c>
      <c r="D5442" t="s">
        <v>983</v>
      </c>
      <c r="E5442" t="s">
        <v>887</v>
      </c>
      <c r="F5442" t="s">
        <v>789</v>
      </c>
      <c r="G5442" t="s">
        <v>81</v>
      </c>
      <c r="H5442">
        <v>0</v>
      </c>
    </row>
    <row r="5443" spans="1:8" x14ac:dyDescent="0.25">
      <c r="A5443" t="s">
        <v>604</v>
      </c>
      <c r="B5443">
        <v>1</v>
      </c>
      <c r="C5443">
        <v>30</v>
      </c>
      <c r="D5443" t="s">
        <v>983</v>
      </c>
      <c r="E5443" t="s">
        <v>887</v>
      </c>
      <c r="F5443" t="s">
        <v>128</v>
      </c>
      <c r="G5443" t="s">
        <v>1000</v>
      </c>
      <c r="H5443">
        <v>5</v>
      </c>
    </row>
    <row r="5444" spans="1:8" x14ac:dyDescent="0.25">
      <c r="A5444" t="s">
        <v>604</v>
      </c>
      <c r="B5444">
        <v>1</v>
      </c>
      <c r="C5444">
        <v>30</v>
      </c>
      <c r="D5444" t="s">
        <v>983</v>
      </c>
      <c r="E5444" t="s">
        <v>887</v>
      </c>
      <c r="F5444" t="s">
        <v>128</v>
      </c>
      <c r="G5444" t="s">
        <v>81</v>
      </c>
      <c r="H5444">
        <v>0</v>
      </c>
    </row>
    <row r="5445" spans="1:8" x14ac:dyDescent="0.25">
      <c r="A5445" t="s">
        <v>604</v>
      </c>
      <c r="B5445">
        <v>1</v>
      </c>
      <c r="C5445">
        <v>30</v>
      </c>
      <c r="D5445" t="s">
        <v>983</v>
      </c>
      <c r="E5445" t="s">
        <v>887</v>
      </c>
      <c r="F5445" t="s">
        <v>77</v>
      </c>
      <c r="G5445" t="s">
        <v>1078</v>
      </c>
      <c r="H5445">
        <v>1</v>
      </c>
    </row>
    <row r="5446" spans="1:8" x14ac:dyDescent="0.25">
      <c r="A5446" t="s">
        <v>604</v>
      </c>
      <c r="B5446">
        <v>1</v>
      </c>
      <c r="C5446">
        <v>30</v>
      </c>
      <c r="D5446" t="s">
        <v>983</v>
      </c>
      <c r="E5446" t="s">
        <v>887</v>
      </c>
      <c r="F5446" t="s">
        <v>77</v>
      </c>
      <c r="G5446" t="s">
        <v>83</v>
      </c>
      <c r="H5446">
        <v>0</v>
      </c>
    </row>
    <row r="5447" spans="1:8" x14ac:dyDescent="0.25">
      <c r="A5447" t="s">
        <v>604</v>
      </c>
      <c r="B5447">
        <v>1</v>
      </c>
      <c r="C5447">
        <v>30</v>
      </c>
      <c r="D5447" t="s">
        <v>983</v>
      </c>
      <c r="E5447" t="s">
        <v>887</v>
      </c>
      <c r="F5447" t="s">
        <v>77</v>
      </c>
      <c r="G5447" t="s">
        <v>1000</v>
      </c>
      <c r="H5447">
        <v>0</v>
      </c>
    </row>
    <row r="5448" spans="1:8" x14ac:dyDescent="0.25">
      <c r="A5448" t="s">
        <v>604</v>
      </c>
      <c r="B5448">
        <v>1</v>
      </c>
      <c r="C5448">
        <v>30</v>
      </c>
      <c r="D5448" t="s">
        <v>983</v>
      </c>
      <c r="E5448" t="s">
        <v>887</v>
      </c>
      <c r="F5448" t="s">
        <v>77</v>
      </c>
      <c r="G5448" t="s">
        <v>81</v>
      </c>
      <c r="H5448">
        <v>0</v>
      </c>
    </row>
    <row r="5449" spans="1:8" x14ac:dyDescent="0.25">
      <c r="A5449" t="s">
        <v>604</v>
      </c>
      <c r="B5449">
        <v>1</v>
      </c>
      <c r="C5449">
        <v>30</v>
      </c>
      <c r="D5449" t="s">
        <v>983</v>
      </c>
      <c r="E5449" t="s">
        <v>887</v>
      </c>
      <c r="F5449" t="s">
        <v>119</v>
      </c>
      <c r="G5449" t="s">
        <v>1078</v>
      </c>
      <c r="H5449">
        <v>57</v>
      </c>
    </row>
    <row r="5450" spans="1:8" x14ac:dyDescent="0.25">
      <c r="A5450" t="s">
        <v>604</v>
      </c>
      <c r="B5450">
        <v>1</v>
      </c>
      <c r="C5450">
        <v>30</v>
      </c>
      <c r="D5450" t="s">
        <v>983</v>
      </c>
      <c r="E5450" t="s">
        <v>887</v>
      </c>
      <c r="F5450" t="s">
        <v>119</v>
      </c>
      <c r="G5450" t="s">
        <v>1000</v>
      </c>
      <c r="H5450">
        <v>5</v>
      </c>
    </row>
    <row r="5451" spans="1:8" x14ac:dyDescent="0.25">
      <c r="A5451" t="s">
        <v>604</v>
      </c>
      <c r="B5451">
        <v>1</v>
      </c>
      <c r="C5451">
        <v>30</v>
      </c>
      <c r="D5451" t="s">
        <v>983</v>
      </c>
      <c r="E5451" t="s">
        <v>887</v>
      </c>
      <c r="F5451" t="s">
        <v>120</v>
      </c>
      <c r="G5451" t="s">
        <v>1078</v>
      </c>
      <c r="H5451">
        <v>2</v>
      </c>
    </row>
    <row r="5452" spans="1:8" x14ac:dyDescent="0.25">
      <c r="A5452" t="s">
        <v>604</v>
      </c>
      <c r="B5452">
        <v>1</v>
      </c>
      <c r="C5452">
        <v>30</v>
      </c>
      <c r="D5452" t="s">
        <v>983</v>
      </c>
      <c r="E5452" t="s">
        <v>887</v>
      </c>
      <c r="F5452" t="s">
        <v>120</v>
      </c>
      <c r="G5452" t="s">
        <v>83</v>
      </c>
      <c r="H5452">
        <v>0</v>
      </c>
    </row>
    <row r="5453" spans="1:8" x14ac:dyDescent="0.25">
      <c r="A5453" t="s">
        <v>604</v>
      </c>
      <c r="B5453">
        <v>1</v>
      </c>
      <c r="C5453">
        <v>30</v>
      </c>
      <c r="D5453" t="s">
        <v>983</v>
      </c>
      <c r="E5453" t="s">
        <v>887</v>
      </c>
      <c r="F5453" t="s">
        <v>120</v>
      </c>
      <c r="G5453" t="s">
        <v>1000</v>
      </c>
      <c r="H5453">
        <v>7</v>
      </c>
    </row>
    <row r="5454" spans="1:8" x14ac:dyDescent="0.25">
      <c r="A5454" t="s">
        <v>604</v>
      </c>
      <c r="B5454">
        <v>1</v>
      </c>
      <c r="C5454">
        <v>30</v>
      </c>
      <c r="D5454" t="s">
        <v>983</v>
      </c>
      <c r="E5454" t="s">
        <v>887</v>
      </c>
      <c r="F5454" t="s">
        <v>120</v>
      </c>
      <c r="G5454" t="s">
        <v>81</v>
      </c>
      <c r="H5454">
        <v>0</v>
      </c>
    </row>
    <row r="5455" spans="1:8" x14ac:dyDescent="0.25">
      <c r="A5455" t="s">
        <v>604</v>
      </c>
      <c r="B5455">
        <v>1</v>
      </c>
      <c r="C5455">
        <v>30</v>
      </c>
      <c r="D5455" t="s">
        <v>983</v>
      </c>
      <c r="E5455" t="s">
        <v>887</v>
      </c>
      <c r="F5455" t="s">
        <v>152</v>
      </c>
      <c r="G5455" t="s">
        <v>1078</v>
      </c>
      <c r="H5455">
        <v>7</v>
      </c>
    </row>
    <row r="5456" spans="1:8" x14ac:dyDescent="0.25">
      <c r="A5456" t="s">
        <v>604</v>
      </c>
      <c r="B5456">
        <v>1</v>
      </c>
      <c r="C5456">
        <v>30</v>
      </c>
      <c r="D5456" t="s">
        <v>983</v>
      </c>
      <c r="E5456" t="s">
        <v>887</v>
      </c>
      <c r="F5456" t="s">
        <v>152</v>
      </c>
      <c r="G5456" t="s">
        <v>1000</v>
      </c>
      <c r="H5456">
        <v>1</v>
      </c>
    </row>
    <row r="5457" spans="1:8" x14ac:dyDescent="0.25">
      <c r="A5457" t="s">
        <v>604</v>
      </c>
      <c r="B5457">
        <v>1</v>
      </c>
      <c r="C5457">
        <v>30</v>
      </c>
      <c r="D5457" t="s">
        <v>983</v>
      </c>
      <c r="E5457" t="s">
        <v>887</v>
      </c>
      <c r="F5457" t="s">
        <v>790</v>
      </c>
      <c r="G5457" t="s">
        <v>1078</v>
      </c>
      <c r="H5457">
        <v>2</v>
      </c>
    </row>
    <row r="5458" spans="1:8" x14ac:dyDescent="0.25">
      <c r="A5458" t="s">
        <v>604</v>
      </c>
      <c r="B5458">
        <v>1</v>
      </c>
      <c r="C5458">
        <v>30</v>
      </c>
      <c r="D5458" t="s">
        <v>983</v>
      </c>
      <c r="E5458" t="s">
        <v>887</v>
      </c>
      <c r="F5458" t="s">
        <v>790</v>
      </c>
      <c r="G5458" t="s">
        <v>83</v>
      </c>
      <c r="H5458">
        <v>0</v>
      </c>
    </row>
    <row r="5459" spans="1:8" x14ac:dyDescent="0.25">
      <c r="A5459" t="s">
        <v>604</v>
      </c>
      <c r="B5459">
        <v>1</v>
      </c>
      <c r="C5459">
        <v>30</v>
      </c>
      <c r="D5459" t="s">
        <v>983</v>
      </c>
      <c r="E5459" t="s">
        <v>887</v>
      </c>
      <c r="F5459" t="s">
        <v>790</v>
      </c>
      <c r="G5459" t="s">
        <v>85</v>
      </c>
      <c r="H5459">
        <v>0</v>
      </c>
    </row>
    <row r="5460" spans="1:8" x14ac:dyDescent="0.25">
      <c r="A5460" t="s">
        <v>604</v>
      </c>
      <c r="B5460">
        <v>1</v>
      </c>
      <c r="C5460">
        <v>30</v>
      </c>
      <c r="D5460" t="s">
        <v>983</v>
      </c>
      <c r="E5460" t="s">
        <v>887</v>
      </c>
      <c r="F5460" t="s">
        <v>790</v>
      </c>
      <c r="G5460" t="s">
        <v>1000</v>
      </c>
      <c r="H5460">
        <v>71</v>
      </c>
    </row>
    <row r="5461" spans="1:8" x14ac:dyDescent="0.25">
      <c r="A5461" t="s">
        <v>604</v>
      </c>
      <c r="B5461">
        <v>1</v>
      </c>
      <c r="C5461">
        <v>30</v>
      </c>
      <c r="D5461" t="s">
        <v>983</v>
      </c>
      <c r="E5461" t="s">
        <v>887</v>
      </c>
      <c r="F5461" t="s">
        <v>790</v>
      </c>
      <c r="G5461" t="s">
        <v>81</v>
      </c>
      <c r="H5461">
        <v>1</v>
      </c>
    </row>
    <row r="5462" spans="1:8" x14ac:dyDescent="0.25">
      <c r="A5462" t="s">
        <v>604</v>
      </c>
      <c r="B5462">
        <v>1</v>
      </c>
      <c r="C5462">
        <v>30</v>
      </c>
      <c r="D5462" t="s">
        <v>983</v>
      </c>
      <c r="E5462" t="s">
        <v>888</v>
      </c>
      <c r="F5462" t="s">
        <v>136</v>
      </c>
      <c r="G5462" t="s">
        <v>1078</v>
      </c>
      <c r="H5462">
        <v>3</v>
      </c>
    </row>
    <row r="5463" spans="1:8" x14ac:dyDescent="0.25">
      <c r="A5463" t="s">
        <v>604</v>
      </c>
      <c r="B5463">
        <v>1</v>
      </c>
      <c r="C5463">
        <v>30</v>
      </c>
      <c r="D5463" t="s">
        <v>983</v>
      </c>
      <c r="E5463" t="s">
        <v>888</v>
      </c>
      <c r="F5463" t="s">
        <v>136</v>
      </c>
      <c r="G5463" t="s">
        <v>83</v>
      </c>
      <c r="H5463">
        <v>0</v>
      </c>
    </row>
    <row r="5464" spans="1:8" x14ac:dyDescent="0.25">
      <c r="A5464" t="s">
        <v>604</v>
      </c>
      <c r="B5464">
        <v>1</v>
      </c>
      <c r="C5464">
        <v>30</v>
      </c>
      <c r="D5464" t="s">
        <v>983</v>
      </c>
      <c r="E5464" t="s">
        <v>888</v>
      </c>
      <c r="F5464" t="s">
        <v>136</v>
      </c>
      <c r="G5464" t="s">
        <v>85</v>
      </c>
      <c r="H5464">
        <v>0</v>
      </c>
    </row>
    <row r="5465" spans="1:8" x14ac:dyDescent="0.25">
      <c r="A5465" t="s">
        <v>604</v>
      </c>
      <c r="B5465">
        <v>1</v>
      </c>
      <c r="C5465">
        <v>30</v>
      </c>
      <c r="D5465" t="s">
        <v>983</v>
      </c>
      <c r="E5465" t="s">
        <v>888</v>
      </c>
      <c r="F5465" t="s">
        <v>136</v>
      </c>
      <c r="G5465" t="s">
        <v>1000</v>
      </c>
      <c r="H5465">
        <v>2</v>
      </c>
    </row>
    <row r="5466" spans="1:8" x14ac:dyDescent="0.25">
      <c r="A5466" t="s">
        <v>604</v>
      </c>
      <c r="B5466">
        <v>1</v>
      </c>
      <c r="C5466">
        <v>30</v>
      </c>
      <c r="D5466" t="s">
        <v>983</v>
      </c>
      <c r="E5466" t="s">
        <v>888</v>
      </c>
      <c r="F5466" t="s">
        <v>153</v>
      </c>
      <c r="G5466" t="s">
        <v>1078</v>
      </c>
      <c r="H5466">
        <v>178</v>
      </c>
    </row>
    <row r="5467" spans="1:8" x14ac:dyDescent="0.25">
      <c r="A5467" t="s">
        <v>604</v>
      </c>
      <c r="B5467">
        <v>1</v>
      </c>
      <c r="C5467">
        <v>30</v>
      </c>
      <c r="D5467" t="s">
        <v>983</v>
      </c>
      <c r="E5467" t="s">
        <v>888</v>
      </c>
      <c r="F5467" t="s">
        <v>153</v>
      </c>
      <c r="G5467" t="s">
        <v>83</v>
      </c>
      <c r="H5467">
        <v>0</v>
      </c>
    </row>
    <row r="5468" spans="1:8" x14ac:dyDescent="0.25">
      <c r="A5468" t="s">
        <v>604</v>
      </c>
      <c r="B5468">
        <v>1</v>
      </c>
      <c r="C5468">
        <v>30</v>
      </c>
      <c r="D5468" t="s">
        <v>983</v>
      </c>
      <c r="E5468" t="s">
        <v>888</v>
      </c>
      <c r="F5468" t="s">
        <v>153</v>
      </c>
      <c r="G5468" t="s">
        <v>1000</v>
      </c>
      <c r="H5468">
        <v>5</v>
      </c>
    </row>
    <row r="5469" spans="1:8" x14ac:dyDescent="0.25">
      <c r="A5469" t="s">
        <v>604</v>
      </c>
      <c r="B5469">
        <v>1</v>
      </c>
      <c r="C5469">
        <v>30</v>
      </c>
      <c r="D5469" t="s">
        <v>983</v>
      </c>
      <c r="E5469" t="s">
        <v>888</v>
      </c>
      <c r="F5469" t="s">
        <v>153</v>
      </c>
      <c r="G5469" t="s">
        <v>81</v>
      </c>
      <c r="H5469">
        <v>0</v>
      </c>
    </row>
    <row r="5470" spans="1:8" x14ac:dyDescent="0.25">
      <c r="A5470" t="s">
        <v>604</v>
      </c>
      <c r="B5470">
        <v>1</v>
      </c>
      <c r="C5470">
        <v>30</v>
      </c>
      <c r="D5470" t="s">
        <v>983</v>
      </c>
      <c r="E5470" t="s">
        <v>888</v>
      </c>
      <c r="F5470" t="s">
        <v>154</v>
      </c>
      <c r="G5470" t="s">
        <v>1078</v>
      </c>
      <c r="H5470">
        <v>31</v>
      </c>
    </row>
    <row r="5471" spans="1:8" x14ac:dyDescent="0.25">
      <c r="A5471" t="s">
        <v>604</v>
      </c>
      <c r="B5471">
        <v>1</v>
      </c>
      <c r="C5471">
        <v>30</v>
      </c>
      <c r="D5471" t="s">
        <v>983</v>
      </c>
      <c r="E5471" t="s">
        <v>888</v>
      </c>
      <c r="F5471" t="s">
        <v>144</v>
      </c>
      <c r="G5471" t="s">
        <v>1078</v>
      </c>
      <c r="H5471">
        <v>1</v>
      </c>
    </row>
    <row r="5472" spans="1:8" x14ac:dyDescent="0.25">
      <c r="A5472" t="s">
        <v>604</v>
      </c>
      <c r="B5472">
        <v>1</v>
      </c>
      <c r="C5472">
        <v>30</v>
      </c>
      <c r="D5472" t="s">
        <v>983</v>
      </c>
      <c r="E5472" t="s">
        <v>888</v>
      </c>
      <c r="F5472" t="s">
        <v>144</v>
      </c>
      <c r="G5472" t="s">
        <v>1000</v>
      </c>
      <c r="H5472">
        <v>34</v>
      </c>
    </row>
    <row r="5473" spans="1:8" x14ac:dyDescent="0.25">
      <c r="A5473" t="s">
        <v>604</v>
      </c>
      <c r="B5473">
        <v>1</v>
      </c>
      <c r="C5473">
        <v>30</v>
      </c>
      <c r="D5473" t="s">
        <v>983</v>
      </c>
      <c r="E5473" t="s">
        <v>888</v>
      </c>
      <c r="F5473" t="s">
        <v>144</v>
      </c>
      <c r="G5473" t="s">
        <v>81</v>
      </c>
      <c r="H5473">
        <v>33</v>
      </c>
    </row>
    <row r="5474" spans="1:8" x14ac:dyDescent="0.25">
      <c r="A5474" t="s">
        <v>604</v>
      </c>
      <c r="B5474">
        <v>1</v>
      </c>
      <c r="C5474">
        <v>30</v>
      </c>
      <c r="D5474" t="s">
        <v>983</v>
      </c>
      <c r="E5474" t="s">
        <v>888</v>
      </c>
      <c r="F5474" t="s">
        <v>103</v>
      </c>
      <c r="G5474" t="s">
        <v>83</v>
      </c>
      <c r="H5474">
        <v>0</v>
      </c>
    </row>
    <row r="5475" spans="1:8" x14ac:dyDescent="0.25">
      <c r="A5475" t="s">
        <v>604</v>
      </c>
      <c r="B5475">
        <v>1</v>
      </c>
      <c r="C5475">
        <v>30</v>
      </c>
      <c r="D5475" t="s">
        <v>983</v>
      </c>
      <c r="E5475" t="s">
        <v>888</v>
      </c>
      <c r="F5475" t="s">
        <v>103</v>
      </c>
      <c r="G5475" t="s">
        <v>85</v>
      </c>
      <c r="H5475">
        <v>0</v>
      </c>
    </row>
    <row r="5476" spans="1:8" x14ac:dyDescent="0.25">
      <c r="A5476" t="s">
        <v>604</v>
      </c>
      <c r="B5476">
        <v>1</v>
      </c>
      <c r="C5476">
        <v>30</v>
      </c>
      <c r="D5476" t="s">
        <v>983</v>
      </c>
      <c r="E5476" t="s">
        <v>888</v>
      </c>
      <c r="F5476" t="s">
        <v>103</v>
      </c>
      <c r="G5476" t="s">
        <v>87</v>
      </c>
      <c r="H5476">
        <v>0</v>
      </c>
    </row>
    <row r="5477" spans="1:8" x14ac:dyDescent="0.25">
      <c r="A5477" t="s">
        <v>604</v>
      </c>
      <c r="B5477">
        <v>1</v>
      </c>
      <c r="C5477">
        <v>30</v>
      </c>
      <c r="D5477" t="s">
        <v>983</v>
      </c>
      <c r="E5477" t="s">
        <v>888</v>
      </c>
      <c r="F5477" t="s">
        <v>103</v>
      </c>
      <c r="G5477" t="s">
        <v>81</v>
      </c>
      <c r="H5477">
        <v>0</v>
      </c>
    </row>
    <row r="5478" spans="1:8" x14ac:dyDescent="0.25">
      <c r="A5478" t="s">
        <v>604</v>
      </c>
      <c r="B5478">
        <v>1</v>
      </c>
      <c r="C5478">
        <v>30</v>
      </c>
      <c r="D5478" t="s">
        <v>983</v>
      </c>
      <c r="E5478" t="s">
        <v>888</v>
      </c>
      <c r="F5478" t="s">
        <v>111</v>
      </c>
      <c r="G5478" t="s">
        <v>83</v>
      </c>
      <c r="H5478">
        <v>0</v>
      </c>
    </row>
    <row r="5479" spans="1:8" x14ac:dyDescent="0.25">
      <c r="A5479" t="s">
        <v>604</v>
      </c>
      <c r="B5479">
        <v>1</v>
      </c>
      <c r="C5479">
        <v>30</v>
      </c>
      <c r="D5479" t="s">
        <v>983</v>
      </c>
      <c r="E5479" t="s">
        <v>888</v>
      </c>
      <c r="F5479" t="s">
        <v>170</v>
      </c>
      <c r="G5479" t="s">
        <v>83</v>
      </c>
      <c r="H5479">
        <v>0</v>
      </c>
    </row>
    <row r="5480" spans="1:8" x14ac:dyDescent="0.25">
      <c r="A5480" t="s">
        <v>604</v>
      </c>
      <c r="B5480">
        <v>1</v>
      </c>
      <c r="C5480">
        <v>30</v>
      </c>
      <c r="D5480" t="s">
        <v>983</v>
      </c>
      <c r="E5480" t="s">
        <v>888</v>
      </c>
      <c r="F5480" t="s">
        <v>170</v>
      </c>
      <c r="G5480" t="s">
        <v>85</v>
      </c>
      <c r="H5480">
        <v>1</v>
      </c>
    </row>
    <row r="5481" spans="1:8" x14ac:dyDescent="0.25">
      <c r="A5481" t="s">
        <v>604</v>
      </c>
      <c r="B5481">
        <v>1</v>
      </c>
      <c r="C5481">
        <v>30</v>
      </c>
      <c r="D5481" t="s">
        <v>983</v>
      </c>
      <c r="E5481" t="s">
        <v>888</v>
      </c>
      <c r="F5481" t="s">
        <v>170</v>
      </c>
      <c r="G5481" t="s">
        <v>87</v>
      </c>
      <c r="H5481">
        <v>1</v>
      </c>
    </row>
    <row r="5482" spans="1:8" x14ac:dyDescent="0.25">
      <c r="A5482" t="s">
        <v>604</v>
      </c>
      <c r="B5482">
        <v>1</v>
      </c>
      <c r="C5482">
        <v>30</v>
      </c>
      <c r="D5482" t="s">
        <v>983</v>
      </c>
      <c r="E5482" t="s">
        <v>888</v>
      </c>
      <c r="F5482" t="s">
        <v>170</v>
      </c>
      <c r="G5482" t="s">
        <v>89</v>
      </c>
      <c r="H5482">
        <v>0</v>
      </c>
    </row>
    <row r="5483" spans="1:8" x14ac:dyDescent="0.25">
      <c r="A5483" t="s">
        <v>604</v>
      </c>
      <c r="B5483">
        <v>1</v>
      </c>
      <c r="C5483">
        <v>30</v>
      </c>
      <c r="D5483" t="s">
        <v>983</v>
      </c>
      <c r="E5483" t="s">
        <v>888</v>
      </c>
      <c r="F5483" t="s">
        <v>170</v>
      </c>
      <c r="G5483" t="s">
        <v>81</v>
      </c>
      <c r="H5483">
        <v>0</v>
      </c>
    </row>
    <row r="5484" spans="1:8" x14ac:dyDescent="0.25">
      <c r="A5484" t="s">
        <v>604</v>
      </c>
      <c r="B5484">
        <v>1</v>
      </c>
      <c r="C5484">
        <v>30</v>
      </c>
      <c r="D5484" t="s">
        <v>983</v>
      </c>
      <c r="E5484" t="s">
        <v>888</v>
      </c>
      <c r="F5484" t="s">
        <v>162</v>
      </c>
      <c r="G5484" t="s">
        <v>1078</v>
      </c>
      <c r="H5484">
        <v>30</v>
      </c>
    </row>
    <row r="5485" spans="1:8" x14ac:dyDescent="0.25">
      <c r="A5485" t="s">
        <v>604</v>
      </c>
      <c r="B5485">
        <v>1</v>
      </c>
      <c r="C5485">
        <v>30</v>
      </c>
      <c r="D5485" t="s">
        <v>983</v>
      </c>
      <c r="E5485" t="s">
        <v>888</v>
      </c>
      <c r="F5485" t="s">
        <v>162</v>
      </c>
      <c r="G5485" t="s">
        <v>1000</v>
      </c>
      <c r="H5485">
        <v>10</v>
      </c>
    </row>
    <row r="5486" spans="1:8" x14ac:dyDescent="0.25">
      <c r="A5486" t="s">
        <v>604</v>
      </c>
      <c r="B5486">
        <v>1</v>
      </c>
      <c r="C5486">
        <v>30</v>
      </c>
      <c r="D5486" t="s">
        <v>983</v>
      </c>
      <c r="E5486" t="s">
        <v>888</v>
      </c>
      <c r="F5486" t="s">
        <v>162</v>
      </c>
      <c r="G5486" t="s">
        <v>81</v>
      </c>
      <c r="H5486">
        <v>0</v>
      </c>
    </row>
    <row r="5487" spans="1:8" x14ac:dyDescent="0.25">
      <c r="A5487" t="s">
        <v>604</v>
      </c>
      <c r="B5487">
        <v>1</v>
      </c>
      <c r="C5487">
        <v>30</v>
      </c>
      <c r="D5487" t="s">
        <v>983</v>
      </c>
      <c r="E5487" t="s">
        <v>888</v>
      </c>
      <c r="F5487" t="s">
        <v>95</v>
      </c>
      <c r="G5487" t="s">
        <v>83</v>
      </c>
      <c r="H5487">
        <v>0</v>
      </c>
    </row>
    <row r="5488" spans="1:8" x14ac:dyDescent="0.25">
      <c r="A5488" t="s">
        <v>604</v>
      </c>
      <c r="B5488">
        <v>1</v>
      </c>
      <c r="C5488">
        <v>30</v>
      </c>
      <c r="D5488" t="s">
        <v>983</v>
      </c>
      <c r="E5488" t="s">
        <v>888</v>
      </c>
      <c r="F5488" t="s">
        <v>95</v>
      </c>
      <c r="G5488" t="s">
        <v>85</v>
      </c>
      <c r="H5488">
        <v>0</v>
      </c>
    </row>
    <row r="5489" spans="1:8" x14ac:dyDescent="0.25">
      <c r="A5489" t="s">
        <v>604</v>
      </c>
      <c r="B5489">
        <v>1</v>
      </c>
      <c r="C5489">
        <v>30</v>
      </c>
      <c r="D5489" t="s">
        <v>983</v>
      </c>
      <c r="E5489" t="s">
        <v>888</v>
      </c>
      <c r="F5489" t="s">
        <v>789</v>
      </c>
      <c r="G5489" t="s">
        <v>83</v>
      </c>
      <c r="H5489">
        <v>0</v>
      </c>
    </row>
    <row r="5490" spans="1:8" x14ac:dyDescent="0.25">
      <c r="A5490" t="s">
        <v>604</v>
      </c>
      <c r="B5490">
        <v>1</v>
      </c>
      <c r="C5490">
        <v>30</v>
      </c>
      <c r="D5490" t="s">
        <v>983</v>
      </c>
      <c r="E5490" t="s">
        <v>888</v>
      </c>
      <c r="F5490" t="s">
        <v>789</v>
      </c>
      <c r="G5490" t="s">
        <v>1000</v>
      </c>
      <c r="H5490">
        <v>0</v>
      </c>
    </row>
    <row r="5491" spans="1:8" x14ac:dyDescent="0.25">
      <c r="A5491" t="s">
        <v>604</v>
      </c>
      <c r="B5491">
        <v>1</v>
      </c>
      <c r="C5491">
        <v>30</v>
      </c>
      <c r="D5491" t="s">
        <v>983</v>
      </c>
      <c r="E5491" t="s">
        <v>888</v>
      </c>
      <c r="F5491" t="s">
        <v>789</v>
      </c>
      <c r="G5491" t="s">
        <v>81</v>
      </c>
      <c r="H5491">
        <v>0</v>
      </c>
    </row>
    <row r="5492" spans="1:8" x14ac:dyDescent="0.25">
      <c r="A5492" t="s">
        <v>604</v>
      </c>
      <c r="B5492">
        <v>1</v>
      </c>
      <c r="C5492">
        <v>30</v>
      </c>
      <c r="D5492" t="s">
        <v>983</v>
      </c>
      <c r="E5492" t="s">
        <v>888</v>
      </c>
      <c r="F5492" t="s">
        <v>128</v>
      </c>
      <c r="G5492" t="s">
        <v>1000</v>
      </c>
      <c r="H5492">
        <v>0</v>
      </c>
    </row>
    <row r="5493" spans="1:8" x14ac:dyDescent="0.25">
      <c r="A5493" t="s">
        <v>604</v>
      </c>
      <c r="B5493">
        <v>1</v>
      </c>
      <c r="C5493">
        <v>30</v>
      </c>
      <c r="D5493" t="s">
        <v>983</v>
      </c>
      <c r="E5493" t="s">
        <v>888</v>
      </c>
      <c r="F5493" t="s">
        <v>128</v>
      </c>
      <c r="G5493" t="s">
        <v>81</v>
      </c>
      <c r="H5493">
        <v>0</v>
      </c>
    </row>
    <row r="5494" spans="1:8" x14ac:dyDescent="0.25">
      <c r="A5494" t="s">
        <v>604</v>
      </c>
      <c r="B5494">
        <v>1</v>
      </c>
      <c r="C5494">
        <v>30</v>
      </c>
      <c r="D5494" t="s">
        <v>983</v>
      </c>
      <c r="E5494" t="s">
        <v>888</v>
      </c>
      <c r="F5494" t="s">
        <v>77</v>
      </c>
      <c r="G5494" t="s">
        <v>1078</v>
      </c>
      <c r="H5494">
        <v>3</v>
      </c>
    </row>
    <row r="5495" spans="1:8" x14ac:dyDescent="0.25">
      <c r="A5495" t="s">
        <v>604</v>
      </c>
      <c r="B5495">
        <v>1</v>
      </c>
      <c r="C5495">
        <v>30</v>
      </c>
      <c r="D5495" t="s">
        <v>983</v>
      </c>
      <c r="E5495" t="s">
        <v>888</v>
      </c>
      <c r="F5495" t="s">
        <v>77</v>
      </c>
      <c r="G5495" t="s">
        <v>83</v>
      </c>
      <c r="H5495">
        <v>0</v>
      </c>
    </row>
    <row r="5496" spans="1:8" x14ac:dyDescent="0.25">
      <c r="A5496" t="s">
        <v>604</v>
      </c>
      <c r="B5496">
        <v>1</v>
      </c>
      <c r="C5496">
        <v>30</v>
      </c>
      <c r="D5496" t="s">
        <v>983</v>
      </c>
      <c r="E5496" t="s">
        <v>888</v>
      </c>
      <c r="F5496" t="s">
        <v>77</v>
      </c>
      <c r="G5496" t="s">
        <v>1000</v>
      </c>
      <c r="H5496">
        <v>0</v>
      </c>
    </row>
    <row r="5497" spans="1:8" x14ac:dyDescent="0.25">
      <c r="A5497" t="s">
        <v>604</v>
      </c>
      <c r="B5497">
        <v>1</v>
      </c>
      <c r="C5497">
        <v>30</v>
      </c>
      <c r="D5497" t="s">
        <v>983</v>
      </c>
      <c r="E5497" t="s">
        <v>888</v>
      </c>
      <c r="F5497" t="s">
        <v>77</v>
      </c>
      <c r="G5497" t="s">
        <v>81</v>
      </c>
      <c r="H5497">
        <v>0</v>
      </c>
    </row>
    <row r="5498" spans="1:8" x14ac:dyDescent="0.25">
      <c r="A5498" t="s">
        <v>604</v>
      </c>
      <c r="B5498">
        <v>1</v>
      </c>
      <c r="C5498">
        <v>30</v>
      </c>
      <c r="D5498" t="s">
        <v>983</v>
      </c>
      <c r="E5498" t="s">
        <v>888</v>
      </c>
      <c r="F5498" t="s">
        <v>119</v>
      </c>
      <c r="G5498" t="s">
        <v>1078</v>
      </c>
      <c r="H5498">
        <v>65</v>
      </c>
    </row>
    <row r="5499" spans="1:8" x14ac:dyDescent="0.25">
      <c r="A5499" t="s">
        <v>604</v>
      </c>
      <c r="B5499">
        <v>1</v>
      </c>
      <c r="C5499">
        <v>30</v>
      </c>
      <c r="D5499" t="s">
        <v>983</v>
      </c>
      <c r="E5499" t="s">
        <v>888</v>
      </c>
      <c r="F5499" t="s">
        <v>119</v>
      </c>
      <c r="G5499" t="s">
        <v>1000</v>
      </c>
      <c r="H5499">
        <v>22</v>
      </c>
    </row>
    <row r="5500" spans="1:8" x14ac:dyDescent="0.25">
      <c r="A5500" t="s">
        <v>604</v>
      </c>
      <c r="B5500">
        <v>1</v>
      </c>
      <c r="C5500">
        <v>30</v>
      </c>
      <c r="D5500" t="s">
        <v>983</v>
      </c>
      <c r="E5500" t="s">
        <v>888</v>
      </c>
      <c r="F5500" t="s">
        <v>120</v>
      </c>
      <c r="G5500" t="s">
        <v>1078</v>
      </c>
      <c r="H5500">
        <v>7</v>
      </c>
    </row>
    <row r="5501" spans="1:8" x14ac:dyDescent="0.25">
      <c r="A5501" t="s">
        <v>604</v>
      </c>
      <c r="B5501">
        <v>1</v>
      </c>
      <c r="C5501">
        <v>30</v>
      </c>
      <c r="D5501" t="s">
        <v>983</v>
      </c>
      <c r="E5501" t="s">
        <v>888</v>
      </c>
      <c r="F5501" t="s">
        <v>120</v>
      </c>
      <c r="G5501" t="s">
        <v>83</v>
      </c>
      <c r="H5501">
        <v>0</v>
      </c>
    </row>
    <row r="5502" spans="1:8" x14ac:dyDescent="0.25">
      <c r="A5502" t="s">
        <v>604</v>
      </c>
      <c r="B5502">
        <v>1</v>
      </c>
      <c r="C5502">
        <v>30</v>
      </c>
      <c r="D5502" t="s">
        <v>983</v>
      </c>
      <c r="E5502" t="s">
        <v>888</v>
      </c>
      <c r="F5502" t="s">
        <v>120</v>
      </c>
      <c r="G5502" t="s">
        <v>1000</v>
      </c>
      <c r="H5502">
        <v>8</v>
      </c>
    </row>
    <row r="5503" spans="1:8" x14ac:dyDescent="0.25">
      <c r="A5503" t="s">
        <v>604</v>
      </c>
      <c r="B5503">
        <v>1</v>
      </c>
      <c r="C5503">
        <v>30</v>
      </c>
      <c r="D5503" t="s">
        <v>983</v>
      </c>
      <c r="E5503" t="s">
        <v>888</v>
      </c>
      <c r="F5503" t="s">
        <v>120</v>
      </c>
      <c r="G5503" t="s">
        <v>81</v>
      </c>
      <c r="H5503">
        <v>0</v>
      </c>
    </row>
    <row r="5504" spans="1:8" x14ac:dyDescent="0.25">
      <c r="A5504" t="s">
        <v>604</v>
      </c>
      <c r="B5504">
        <v>1</v>
      </c>
      <c r="C5504">
        <v>30</v>
      </c>
      <c r="D5504" t="s">
        <v>983</v>
      </c>
      <c r="E5504" t="s">
        <v>888</v>
      </c>
      <c r="F5504" t="s">
        <v>152</v>
      </c>
      <c r="G5504" t="s">
        <v>1078</v>
      </c>
      <c r="H5504">
        <v>5</v>
      </c>
    </row>
    <row r="5505" spans="1:8" x14ac:dyDescent="0.25">
      <c r="A5505" t="s">
        <v>604</v>
      </c>
      <c r="B5505">
        <v>1</v>
      </c>
      <c r="C5505">
        <v>30</v>
      </c>
      <c r="D5505" t="s">
        <v>983</v>
      </c>
      <c r="E5505" t="s">
        <v>888</v>
      </c>
      <c r="F5505" t="s">
        <v>152</v>
      </c>
      <c r="G5505" t="s">
        <v>1000</v>
      </c>
      <c r="H5505">
        <v>0</v>
      </c>
    </row>
    <row r="5506" spans="1:8" x14ac:dyDescent="0.25">
      <c r="A5506" t="s">
        <v>604</v>
      </c>
      <c r="B5506">
        <v>1</v>
      </c>
      <c r="C5506">
        <v>30</v>
      </c>
      <c r="D5506" t="s">
        <v>983</v>
      </c>
      <c r="E5506" t="s">
        <v>888</v>
      </c>
      <c r="F5506" t="s">
        <v>790</v>
      </c>
      <c r="G5506" t="s">
        <v>1078</v>
      </c>
      <c r="H5506">
        <v>5</v>
      </c>
    </row>
    <row r="5507" spans="1:8" x14ac:dyDescent="0.25">
      <c r="A5507" t="s">
        <v>604</v>
      </c>
      <c r="B5507">
        <v>1</v>
      </c>
      <c r="C5507">
        <v>30</v>
      </c>
      <c r="D5507" t="s">
        <v>983</v>
      </c>
      <c r="E5507" t="s">
        <v>888</v>
      </c>
      <c r="F5507" t="s">
        <v>790</v>
      </c>
      <c r="G5507" t="s">
        <v>83</v>
      </c>
      <c r="H5507">
        <v>0</v>
      </c>
    </row>
    <row r="5508" spans="1:8" x14ac:dyDescent="0.25">
      <c r="A5508" t="s">
        <v>604</v>
      </c>
      <c r="B5508">
        <v>1</v>
      </c>
      <c r="C5508">
        <v>30</v>
      </c>
      <c r="D5508" t="s">
        <v>983</v>
      </c>
      <c r="E5508" t="s">
        <v>888</v>
      </c>
      <c r="F5508" t="s">
        <v>790</v>
      </c>
      <c r="G5508" t="s">
        <v>85</v>
      </c>
      <c r="H5508">
        <v>0</v>
      </c>
    </row>
    <row r="5509" spans="1:8" x14ac:dyDescent="0.25">
      <c r="A5509" t="s">
        <v>604</v>
      </c>
      <c r="B5509">
        <v>1</v>
      </c>
      <c r="C5509">
        <v>30</v>
      </c>
      <c r="D5509" t="s">
        <v>983</v>
      </c>
      <c r="E5509" t="s">
        <v>888</v>
      </c>
      <c r="F5509" t="s">
        <v>790</v>
      </c>
      <c r="G5509" t="s">
        <v>1000</v>
      </c>
      <c r="H5509">
        <v>55</v>
      </c>
    </row>
    <row r="5510" spans="1:8" x14ac:dyDescent="0.25">
      <c r="A5510" t="s">
        <v>604</v>
      </c>
      <c r="B5510">
        <v>1</v>
      </c>
      <c r="C5510">
        <v>30</v>
      </c>
      <c r="D5510" t="s">
        <v>983</v>
      </c>
      <c r="E5510" t="s">
        <v>888</v>
      </c>
      <c r="F5510" t="s">
        <v>790</v>
      </c>
      <c r="G5510" t="s">
        <v>81</v>
      </c>
      <c r="H5510">
        <v>2</v>
      </c>
    </row>
    <row r="5511" spans="1:8" x14ac:dyDescent="0.25">
      <c r="A5511" t="s">
        <v>604</v>
      </c>
      <c r="B5511">
        <v>1</v>
      </c>
      <c r="C5511">
        <v>30</v>
      </c>
      <c r="D5511" t="s">
        <v>983</v>
      </c>
      <c r="E5511" t="s">
        <v>889</v>
      </c>
      <c r="F5511" t="s">
        <v>136</v>
      </c>
      <c r="G5511" t="s">
        <v>1078</v>
      </c>
      <c r="H5511">
        <v>0</v>
      </c>
    </row>
    <row r="5512" spans="1:8" x14ac:dyDescent="0.25">
      <c r="A5512" t="s">
        <v>604</v>
      </c>
      <c r="B5512">
        <v>1</v>
      </c>
      <c r="C5512">
        <v>30</v>
      </c>
      <c r="D5512" t="s">
        <v>983</v>
      </c>
      <c r="E5512" t="s">
        <v>889</v>
      </c>
      <c r="F5512" t="s">
        <v>136</v>
      </c>
      <c r="G5512" t="s">
        <v>83</v>
      </c>
      <c r="H5512">
        <v>0</v>
      </c>
    </row>
    <row r="5513" spans="1:8" x14ac:dyDescent="0.25">
      <c r="A5513" t="s">
        <v>604</v>
      </c>
      <c r="B5513">
        <v>1</v>
      </c>
      <c r="C5513">
        <v>30</v>
      </c>
      <c r="D5513" t="s">
        <v>983</v>
      </c>
      <c r="E5513" t="s">
        <v>889</v>
      </c>
      <c r="F5513" t="s">
        <v>136</v>
      </c>
      <c r="G5513" t="s">
        <v>85</v>
      </c>
      <c r="H5513">
        <v>0</v>
      </c>
    </row>
    <row r="5514" spans="1:8" x14ac:dyDescent="0.25">
      <c r="A5514" t="s">
        <v>604</v>
      </c>
      <c r="B5514">
        <v>1</v>
      </c>
      <c r="C5514">
        <v>30</v>
      </c>
      <c r="D5514" t="s">
        <v>983</v>
      </c>
      <c r="E5514" t="s">
        <v>889</v>
      </c>
      <c r="F5514" t="s">
        <v>136</v>
      </c>
      <c r="G5514" t="s">
        <v>1000</v>
      </c>
      <c r="H5514">
        <v>0</v>
      </c>
    </row>
    <row r="5515" spans="1:8" x14ac:dyDescent="0.25">
      <c r="A5515" t="s">
        <v>604</v>
      </c>
      <c r="B5515">
        <v>1</v>
      </c>
      <c r="C5515">
        <v>30</v>
      </c>
      <c r="D5515" t="s">
        <v>983</v>
      </c>
      <c r="E5515" t="s">
        <v>889</v>
      </c>
      <c r="F5515" t="s">
        <v>153</v>
      </c>
      <c r="G5515" t="s">
        <v>1078</v>
      </c>
      <c r="H5515">
        <v>49</v>
      </c>
    </row>
    <row r="5516" spans="1:8" x14ac:dyDescent="0.25">
      <c r="A5516" t="s">
        <v>604</v>
      </c>
      <c r="B5516">
        <v>1</v>
      </c>
      <c r="C5516">
        <v>30</v>
      </c>
      <c r="D5516" t="s">
        <v>983</v>
      </c>
      <c r="E5516" t="s">
        <v>889</v>
      </c>
      <c r="F5516" t="s">
        <v>153</v>
      </c>
      <c r="G5516" t="s">
        <v>83</v>
      </c>
      <c r="H5516">
        <v>0</v>
      </c>
    </row>
    <row r="5517" spans="1:8" x14ac:dyDescent="0.25">
      <c r="A5517" t="s">
        <v>604</v>
      </c>
      <c r="B5517">
        <v>1</v>
      </c>
      <c r="C5517">
        <v>30</v>
      </c>
      <c r="D5517" t="s">
        <v>983</v>
      </c>
      <c r="E5517" t="s">
        <v>889</v>
      </c>
      <c r="F5517" t="s">
        <v>153</v>
      </c>
      <c r="G5517" t="s">
        <v>1000</v>
      </c>
      <c r="H5517">
        <v>12</v>
      </c>
    </row>
    <row r="5518" spans="1:8" x14ac:dyDescent="0.25">
      <c r="A5518" t="s">
        <v>604</v>
      </c>
      <c r="B5518">
        <v>1</v>
      </c>
      <c r="C5518">
        <v>30</v>
      </c>
      <c r="D5518" t="s">
        <v>983</v>
      </c>
      <c r="E5518" t="s">
        <v>889</v>
      </c>
      <c r="F5518" t="s">
        <v>153</v>
      </c>
      <c r="G5518" t="s">
        <v>81</v>
      </c>
      <c r="H5518">
        <v>1</v>
      </c>
    </row>
    <row r="5519" spans="1:8" x14ac:dyDescent="0.25">
      <c r="A5519" t="s">
        <v>604</v>
      </c>
      <c r="B5519">
        <v>1</v>
      </c>
      <c r="C5519">
        <v>30</v>
      </c>
      <c r="D5519" t="s">
        <v>983</v>
      </c>
      <c r="E5519" t="s">
        <v>889</v>
      </c>
      <c r="F5519" t="s">
        <v>154</v>
      </c>
      <c r="G5519" t="s">
        <v>1078</v>
      </c>
      <c r="H5519">
        <v>31</v>
      </c>
    </row>
    <row r="5520" spans="1:8" x14ac:dyDescent="0.25">
      <c r="A5520" t="s">
        <v>604</v>
      </c>
      <c r="B5520">
        <v>1</v>
      </c>
      <c r="C5520">
        <v>30</v>
      </c>
      <c r="D5520" t="s">
        <v>983</v>
      </c>
      <c r="E5520" t="s">
        <v>889</v>
      </c>
      <c r="F5520" t="s">
        <v>144</v>
      </c>
      <c r="G5520" t="s">
        <v>1078</v>
      </c>
      <c r="H5520">
        <v>0</v>
      </c>
    </row>
    <row r="5521" spans="1:8" x14ac:dyDescent="0.25">
      <c r="A5521" t="s">
        <v>604</v>
      </c>
      <c r="B5521">
        <v>1</v>
      </c>
      <c r="C5521">
        <v>30</v>
      </c>
      <c r="D5521" t="s">
        <v>983</v>
      </c>
      <c r="E5521" t="s">
        <v>889</v>
      </c>
      <c r="F5521" t="s">
        <v>144</v>
      </c>
      <c r="G5521" t="s">
        <v>1000</v>
      </c>
      <c r="H5521">
        <v>75</v>
      </c>
    </row>
    <row r="5522" spans="1:8" x14ac:dyDescent="0.25">
      <c r="A5522" t="s">
        <v>604</v>
      </c>
      <c r="B5522">
        <v>1</v>
      </c>
      <c r="C5522">
        <v>30</v>
      </c>
      <c r="D5522" t="s">
        <v>983</v>
      </c>
      <c r="E5522" t="s">
        <v>889</v>
      </c>
      <c r="F5522" t="s">
        <v>144</v>
      </c>
      <c r="G5522" t="s">
        <v>81</v>
      </c>
      <c r="H5522">
        <v>111</v>
      </c>
    </row>
    <row r="5523" spans="1:8" x14ac:dyDescent="0.25">
      <c r="A5523" t="s">
        <v>604</v>
      </c>
      <c r="B5523">
        <v>1</v>
      </c>
      <c r="C5523">
        <v>30</v>
      </c>
      <c r="D5523" t="s">
        <v>983</v>
      </c>
      <c r="E5523" t="s">
        <v>889</v>
      </c>
      <c r="F5523" t="s">
        <v>103</v>
      </c>
      <c r="G5523" t="s">
        <v>83</v>
      </c>
      <c r="H5523">
        <v>0</v>
      </c>
    </row>
    <row r="5524" spans="1:8" x14ac:dyDescent="0.25">
      <c r="A5524" t="s">
        <v>604</v>
      </c>
      <c r="B5524">
        <v>1</v>
      </c>
      <c r="C5524">
        <v>30</v>
      </c>
      <c r="D5524" t="s">
        <v>983</v>
      </c>
      <c r="E5524" t="s">
        <v>889</v>
      </c>
      <c r="F5524" t="s">
        <v>103</v>
      </c>
      <c r="G5524" t="s">
        <v>85</v>
      </c>
      <c r="H5524">
        <v>15</v>
      </c>
    </row>
    <row r="5525" spans="1:8" x14ac:dyDescent="0.25">
      <c r="A5525" t="s">
        <v>604</v>
      </c>
      <c r="B5525">
        <v>1</v>
      </c>
      <c r="C5525">
        <v>30</v>
      </c>
      <c r="D5525" t="s">
        <v>983</v>
      </c>
      <c r="E5525" t="s">
        <v>889</v>
      </c>
      <c r="F5525" t="s">
        <v>103</v>
      </c>
      <c r="G5525" t="s">
        <v>87</v>
      </c>
      <c r="H5525">
        <v>0</v>
      </c>
    </row>
    <row r="5526" spans="1:8" x14ac:dyDescent="0.25">
      <c r="A5526" t="s">
        <v>604</v>
      </c>
      <c r="B5526">
        <v>1</v>
      </c>
      <c r="C5526">
        <v>30</v>
      </c>
      <c r="D5526" t="s">
        <v>983</v>
      </c>
      <c r="E5526" t="s">
        <v>889</v>
      </c>
      <c r="F5526" t="s">
        <v>103</v>
      </c>
      <c r="G5526" t="s">
        <v>81</v>
      </c>
      <c r="H5526">
        <v>0</v>
      </c>
    </row>
    <row r="5527" spans="1:8" x14ac:dyDescent="0.25">
      <c r="A5527" t="s">
        <v>604</v>
      </c>
      <c r="B5527">
        <v>1</v>
      </c>
      <c r="C5527">
        <v>30</v>
      </c>
      <c r="D5527" t="s">
        <v>983</v>
      </c>
      <c r="E5527" t="s">
        <v>889</v>
      </c>
      <c r="F5527" t="s">
        <v>111</v>
      </c>
      <c r="G5527" t="s">
        <v>83</v>
      </c>
      <c r="H5527">
        <v>19</v>
      </c>
    </row>
    <row r="5528" spans="1:8" x14ac:dyDescent="0.25">
      <c r="A5528" t="s">
        <v>604</v>
      </c>
      <c r="B5528">
        <v>1</v>
      </c>
      <c r="C5528">
        <v>30</v>
      </c>
      <c r="D5528" t="s">
        <v>983</v>
      </c>
      <c r="E5528" t="s">
        <v>889</v>
      </c>
      <c r="F5528" t="s">
        <v>170</v>
      </c>
      <c r="G5528" t="s">
        <v>83</v>
      </c>
      <c r="H5528">
        <v>1</v>
      </c>
    </row>
    <row r="5529" spans="1:8" x14ac:dyDescent="0.25">
      <c r="A5529" t="s">
        <v>604</v>
      </c>
      <c r="B5529">
        <v>1</v>
      </c>
      <c r="C5529">
        <v>30</v>
      </c>
      <c r="D5529" t="s">
        <v>983</v>
      </c>
      <c r="E5529" t="s">
        <v>889</v>
      </c>
      <c r="F5529" t="s">
        <v>170</v>
      </c>
      <c r="G5529" t="s">
        <v>85</v>
      </c>
      <c r="H5529">
        <v>1</v>
      </c>
    </row>
    <row r="5530" spans="1:8" x14ac:dyDescent="0.25">
      <c r="A5530" t="s">
        <v>604</v>
      </c>
      <c r="B5530">
        <v>1</v>
      </c>
      <c r="C5530">
        <v>30</v>
      </c>
      <c r="D5530" t="s">
        <v>983</v>
      </c>
      <c r="E5530" t="s">
        <v>889</v>
      </c>
      <c r="F5530" t="s">
        <v>170</v>
      </c>
      <c r="G5530" t="s">
        <v>87</v>
      </c>
      <c r="H5530">
        <v>1</v>
      </c>
    </row>
    <row r="5531" spans="1:8" x14ac:dyDescent="0.25">
      <c r="A5531" t="s">
        <v>604</v>
      </c>
      <c r="B5531">
        <v>1</v>
      </c>
      <c r="C5531">
        <v>30</v>
      </c>
      <c r="D5531" t="s">
        <v>983</v>
      </c>
      <c r="E5531" t="s">
        <v>889</v>
      </c>
      <c r="F5531" t="s">
        <v>170</v>
      </c>
      <c r="G5531" t="s">
        <v>89</v>
      </c>
      <c r="H5531">
        <v>2</v>
      </c>
    </row>
    <row r="5532" spans="1:8" x14ac:dyDescent="0.25">
      <c r="A5532" t="s">
        <v>604</v>
      </c>
      <c r="B5532">
        <v>1</v>
      </c>
      <c r="C5532">
        <v>30</v>
      </c>
      <c r="D5532" t="s">
        <v>983</v>
      </c>
      <c r="E5532" t="s">
        <v>889</v>
      </c>
      <c r="F5532" t="s">
        <v>170</v>
      </c>
      <c r="G5532" t="s">
        <v>81</v>
      </c>
      <c r="H5532">
        <v>1</v>
      </c>
    </row>
    <row r="5533" spans="1:8" x14ac:dyDescent="0.25">
      <c r="A5533" t="s">
        <v>604</v>
      </c>
      <c r="B5533">
        <v>1</v>
      </c>
      <c r="C5533">
        <v>30</v>
      </c>
      <c r="D5533" t="s">
        <v>983</v>
      </c>
      <c r="E5533" t="s">
        <v>889</v>
      </c>
      <c r="F5533" t="s">
        <v>162</v>
      </c>
      <c r="G5533" t="s">
        <v>1078</v>
      </c>
      <c r="H5533">
        <v>78</v>
      </c>
    </row>
    <row r="5534" spans="1:8" x14ac:dyDescent="0.25">
      <c r="A5534" t="s">
        <v>604</v>
      </c>
      <c r="B5534">
        <v>1</v>
      </c>
      <c r="C5534">
        <v>30</v>
      </c>
      <c r="D5534" t="s">
        <v>983</v>
      </c>
      <c r="E5534" t="s">
        <v>889</v>
      </c>
      <c r="F5534" t="s">
        <v>162</v>
      </c>
      <c r="G5534" t="s">
        <v>1000</v>
      </c>
      <c r="H5534">
        <v>13</v>
      </c>
    </row>
    <row r="5535" spans="1:8" x14ac:dyDescent="0.25">
      <c r="A5535" t="s">
        <v>604</v>
      </c>
      <c r="B5535">
        <v>1</v>
      </c>
      <c r="C5535">
        <v>30</v>
      </c>
      <c r="D5535" t="s">
        <v>983</v>
      </c>
      <c r="E5535" t="s">
        <v>889</v>
      </c>
      <c r="F5535" t="s">
        <v>162</v>
      </c>
      <c r="G5535" t="s">
        <v>81</v>
      </c>
      <c r="H5535">
        <v>0</v>
      </c>
    </row>
    <row r="5536" spans="1:8" x14ac:dyDescent="0.25">
      <c r="A5536" t="s">
        <v>604</v>
      </c>
      <c r="B5536">
        <v>1</v>
      </c>
      <c r="C5536">
        <v>30</v>
      </c>
      <c r="D5536" t="s">
        <v>983</v>
      </c>
      <c r="E5536" t="s">
        <v>889</v>
      </c>
      <c r="F5536" t="s">
        <v>95</v>
      </c>
      <c r="G5536" t="s">
        <v>83</v>
      </c>
      <c r="H5536">
        <v>6</v>
      </c>
    </row>
    <row r="5537" spans="1:8" x14ac:dyDescent="0.25">
      <c r="A5537" t="s">
        <v>604</v>
      </c>
      <c r="B5537">
        <v>1</v>
      </c>
      <c r="C5537">
        <v>30</v>
      </c>
      <c r="D5537" t="s">
        <v>983</v>
      </c>
      <c r="E5537" t="s">
        <v>889</v>
      </c>
      <c r="F5537" t="s">
        <v>95</v>
      </c>
      <c r="G5537" t="s">
        <v>85</v>
      </c>
      <c r="H5537">
        <v>22</v>
      </c>
    </row>
    <row r="5538" spans="1:8" x14ac:dyDescent="0.25">
      <c r="A5538" t="s">
        <v>604</v>
      </c>
      <c r="B5538">
        <v>1</v>
      </c>
      <c r="C5538">
        <v>30</v>
      </c>
      <c r="D5538" t="s">
        <v>983</v>
      </c>
      <c r="E5538" t="s">
        <v>889</v>
      </c>
      <c r="F5538" t="s">
        <v>789</v>
      </c>
      <c r="G5538" t="s">
        <v>83</v>
      </c>
      <c r="H5538">
        <v>11</v>
      </c>
    </row>
    <row r="5539" spans="1:8" x14ac:dyDescent="0.25">
      <c r="A5539" t="s">
        <v>604</v>
      </c>
      <c r="B5539">
        <v>1</v>
      </c>
      <c r="C5539">
        <v>30</v>
      </c>
      <c r="D5539" t="s">
        <v>983</v>
      </c>
      <c r="E5539" t="s">
        <v>889</v>
      </c>
      <c r="F5539" t="s">
        <v>789</v>
      </c>
      <c r="G5539" t="s">
        <v>1000</v>
      </c>
      <c r="H5539">
        <v>7</v>
      </c>
    </row>
    <row r="5540" spans="1:8" x14ac:dyDescent="0.25">
      <c r="A5540" t="s">
        <v>604</v>
      </c>
      <c r="B5540">
        <v>1</v>
      </c>
      <c r="C5540">
        <v>30</v>
      </c>
      <c r="D5540" t="s">
        <v>983</v>
      </c>
      <c r="E5540" t="s">
        <v>889</v>
      </c>
      <c r="F5540" t="s">
        <v>789</v>
      </c>
      <c r="G5540" t="s">
        <v>81</v>
      </c>
      <c r="H5540">
        <v>7</v>
      </c>
    </row>
    <row r="5541" spans="1:8" x14ac:dyDescent="0.25">
      <c r="A5541" t="s">
        <v>604</v>
      </c>
      <c r="B5541">
        <v>1</v>
      </c>
      <c r="C5541">
        <v>30</v>
      </c>
      <c r="D5541" t="s">
        <v>983</v>
      </c>
      <c r="E5541" t="s">
        <v>889</v>
      </c>
      <c r="F5541" t="s">
        <v>128</v>
      </c>
      <c r="G5541" t="s">
        <v>1000</v>
      </c>
      <c r="H5541">
        <v>1</v>
      </c>
    </row>
    <row r="5542" spans="1:8" x14ac:dyDescent="0.25">
      <c r="A5542" t="s">
        <v>604</v>
      </c>
      <c r="B5542">
        <v>1</v>
      </c>
      <c r="C5542">
        <v>30</v>
      </c>
      <c r="D5542" t="s">
        <v>983</v>
      </c>
      <c r="E5542" t="s">
        <v>889</v>
      </c>
      <c r="F5542" t="s">
        <v>128</v>
      </c>
      <c r="G5542" t="s">
        <v>81</v>
      </c>
      <c r="H5542">
        <v>1</v>
      </c>
    </row>
    <row r="5543" spans="1:8" x14ac:dyDescent="0.25">
      <c r="A5543" t="s">
        <v>604</v>
      </c>
      <c r="B5543">
        <v>1</v>
      </c>
      <c r="C5543">
        <v>30</v>
      </c>
      <c r="D5543" t="s">
        <v>983</v>
      </c>
      <c r="E5543" t="s">
        <v>889</v>
      </c>
      <c r="F5543" t="s">
        <v>77</v>
      </c>
      <c r="G5543" t="s">
        <v>1078</v>
      </c>
      <c r="H5543">
        <v>4</v>
      </c>
    </row>
    <row r="5544" spans="1:8" x14ac:dyDescent="0.25">
      <c r="A5544" t="s">
        <v>604</v>
      </c>
      <c r="B5544">
        <v>1</v>
      </c>
      <c r="C5544">
        <v>30</v>
      </c>
      <c r="D5544" t="s">
        <v>983</v>
      </c>
      <c r="E5544" t="s">
        <v>889</v>
      </c>
      <c r="F5544" t="s">
        <v>77</v>
      </c>
      <c r="G5544" t="s">
        <v>83</v>
      </c>
      <c r="H5544">
        <v>0</v>
      </c>
    </row>
    <row r="5545" spans="1:8" x14ac:dyDescent="0.25">
      <c r="A5545" t="s">
        <v>604</v>
      </c>
      <c r="B5545">
        <v>1</v>
      </c>
      <c r="C5545">
        <v>30</v>
      </c>
      <c r="D5545" t="s">
        <v>983</v>
      </c>
      <c r="E5545" t="s">
        <v>889</v>
      </c>
      <c r="F5545" t="s">
        <v>77</v>
      </c>
      <c r="G5545" t="s">
        <v>1000</v>
      </c>
      <c r="H5545">
        <v>5</v>
      </c>
    </row>
    <row r="5546" spans="1:8" x14ac:dyDescent="0.25">
      <c r="A5546" t="s">
        <v>604</v>
      </c>
      <c r="B5546">
        <v>1</v>
      </c>
      <c r="C5546">
        <v>30</v>
      </c>
      <c r="D5546" t="s">
        <v>983</v>
      </c>
      <c r="E5546" t="s">
        <v>889</v>
      </c>
      <c r="F5546" t="s">
        <v>77</v>
      </c>
      <c r="G5546" t="s">
        <v>81</v>
      </c>
      <c r="H5546">
        <v>0</v>
      </c>
    </row>
    <row r="5547" spans="1:8" x14ac:dyDescent="0.25">
      <c r="A5547" t="s">
        <v>604</v>
      </c>
      <c r="B5547">
        <v>1</v>
      </c>
      <c r="C5547">
        <v>30</v>
      </c>
      <c r="D5547" t="s">
        <v>983</v>
      </c>
      <c r="E5547" t="s">
        <v>889</v>
      </c>
      <c r="F5547" t="s">
        <v>119</v>
      </c>
      <c r="G5547" t="s">
        <v>1078</v>
      </c>
      <c r="H5547">
        <v>9</v>
      </c>
    </row>
    <row r="5548" spans="1:8" x14ac:dyDescent="0.25">
      <c r="A5548" t="s">
        <v>604</v>
      </c>
      <c r="B5548">
        <v>1</v>
      </c>
      <c r="C5548">
        <v>30</v>
      </c>
      <c r="D5548" t="s">
        <v>983</v>
      </c>
      <c r="E5548" t="s">
        <v>889</v>
      </c>
      <c r="F5548" t="s">
        <v>119</v>
      </c>
      <c r="G5548" t="s">
        <v>1000</v>
      </c>
      <c r="H5548">
        <v>0</v>
      </c>
    </row>
    <row r="5549" spans="1:8" x14ac:dyDescent="0.25">
      <c r="A5549" t="s">
        <v>604</v>
      </c>
      <c r="B5549">
        <v>1</v>
      </c>
      <c r="C5549">
        <v>30</v>
      </c>
      <c r="D5549" t="s">
        <v>983</v>
      </c>
      <c r="E5549" t="s">
        <v>889</v>
      </c>
      <c r="F5549" t="s">
        <v>120</v>
      </c>
      <c r="G5549" t="s">
        <v>1078</v>
      </c>
      <c r="H5549">
        <v>3</v>
      </c>
    </row>
    <row r="5550" spans="1:8" x14ac:dyDescent="0.25">
      <c r="A5550" t="s">
        <v>604</v>
      </c>
      <c r="B5550">
        <v>1</v>
      </c>
      <c r="C5550">
        <v>30</v>
      </c>
      <c r="D5550" t="s">
        <v>983</v>
      </c>
      <c r="E5550" t="s">
        <v>889</v>
      </c>
      <c r="F5550" t="s">
        <v>120</v>
      </c>
      <c r="G5550" t="s">
        <v>83</v>
      </c>
      <c r="H5550">
        <v>0</v>
      </c>
    </row>
    <row r="5551" spans="1:8" x14ac:dyDescent="0.25">
      <c r="A5551" t="s">
        <v>604</v>
      </c>
      <c r="B5551">
        <v>1</v>
      </c>
      <c r="C5551">
        <v>30</v>
      </c>
      <c r="D5551" t="s">
        <v>983</v>
      </c>
      <c r="E5551" t="s">
        <v>889</v>
      </c>
      <c r="F5551" t="s">
        <v>120</v>
      </c>
      <c r="G5551" t="s">
        <v>1000</v>
      </c>
      <c r="H5551">
        <v>6</v>
      </c>
    </row>
    <row r="5552" spans="1:8" x14ac:dyDescent="0.25">
      <c r="A5552" t="s">
        <v>604</v>
      </c>
      <c r="B5552">
        <v>1</v>
      </c>
      <c r="C5552">
        <v>30</v>
      </c>
      <c r="D5552" t="s">
        <v>983</v>
      </c>
      <c r="E5552" t="s">
        <v>889</v>
      </c>
      <c r="F5552" t="s">
        <v>120</v>
      </c>
      <c r="G5552" t="s">
        <v>81</v>
      </c>
      <c r="H5552">
        <v>0</v>
      </c>
    </row>
    <row r="5553" spans="1:8" x14ac:dyDescent="0.25">
      <c r="A5553" t="s">
        <v>604</v>
      </c>
      <c r="B5553">
        <v>1</v>
      </c>
      <c r="C5553">
        <v>30</v>
      </c>
      <c r="D5553" t="s">
        <v>983</v>
      </c>
      <c r="E5553" t="s">
        <v>889</v>
      </c>
      <c r="F5553" t="s">
        <v>152</v>
      </c>
      <c r="G5553" t="s">
        <v>1078</v>
      </c>
      <c r="H5553">
        <v>9</v>
      </c>
    </row>
    <row r="5554" spans="1:8" x14ac:dyDescent="0.25">
      <c r="A5554" t="s">
        <v>604</v>
      </c>
      <c r="B5554">
        <v>1</v>
      </c>
      <c r="C5554">
        <v>30</v>
      </c>
      <c r="D5554" t="s">
        <v>983</v>
      </c>
      <c r="E5554" t="s">
        <v>889</v>
      </c>
      <c r="F5554" t="s">
        <v>152</v>
      </c>
      <c r="G5554" t="s">
        <v>1000</v>
      </c>
      <c r="H5554">
        <v>2</v>
      </c>
    </row>
    <row r="5555" spans="1:8" x14ac:dyDescent="0.25">
      <c r="A5555" t="s">
        <v>604</v>
      </c>
      <c r="B5555">
        <v>1</v>
      </c>
      <c r="C5555">
        <v>30</v>
      </c>
      <c r="D5555" t="s">
        <v>983</v>
      </c>
      <c r="E5555" t="s">
        <v>889</v>
      </c>
      <c r="F5555" t="s">
        <v>790</v>
      </c>
      <c r="G5555" t="s">
        <v>1078</v>
      </c>
      <c r="H5555">
        <v>0</v>
      </c>
    </row>
    <row r="5556" spans="1:8" x14ac:dyDescent="0.25">
      <c r="A5556" t="s">
        <v>604</v>
      </c>
      <c r="B5556">
        <v>1</v>
      </c>
      <c r="C5556">
        <v>30</v>
      </c>
      <c r="D5556" t="s">
        <v>983</v>
      </c>
      <c r="E5556" t="s">
        <v>889</v>
      </c>
      <c r="F5556" t="s">
        <v>790</v>
      </c>
      <c r="G5556" t="s">
        <v>83</v>
      </c>
      <c r="H5556">
        <v>14</v>
      </c>
    </row>
    <row r="5557" spans="1:8" x14ac:dyDescent="0.25">
      <c r="A5557" t="s">
        <v>604</v>
      </c>
      <c r="B5557">
        <v>1</v>
      </c>
      <c r="C5557">
        <v>30</v>
      </c>
      <c r="D5557" t="s">
        <v>983</v>
      </c>
      <c r="E5557" t="s">
        <v>889</v>
      </c>
      <c r="F5557" t="s">
        <v>790</v>
      </c>
      <c r="G5557" t="s">
        <v>85</v>
      </c>
      <c r="H5557">
        <v>2</v>
      </c>
    </row>
    <row r="5558" spans="1:8" x14ac:dyDescent="0.25">
      <c r="A5558" t="s">
        <v>604</v>
      </c>
      <c r="B5558">
        <v>1</v>
      </c>
      <c r="C5558">
        <v>30</v>
      </c>
      <c r="D5558" t="s">
        <v>983</v>
      </c>
      <c r="E5558" t="s">
        <v>889</v>
      </c>
      <c r="F5558" t="s">
        <v>790</v>
      </c>
      <c r="G5558" t="s">
        <v>1000</v>
      </c>
      <c r="H5558">
        <v>59</v>
      </c>
    </row>
    <row r="5559" spans="1:8" x14ac:dyDescent="0.25">
      <c r="A5559" t="s">
        <v>604</v>
      </c>
      <c r="B5559">
        <v>1</v>
      </c>
      <c r="C5559">
        <v>30</v>
      </c>
      <c r="D5559" t="s">
        <v>983</v>
      </c>
      <c r="E5559" t="s">
        <v>889</v>
      </c>
      <c r="F5559" t="s">
        <v>790</v>
      </c>
      <c r="G5559" t="s">
        <v>81</v>
      </c>
      <c r="H5559">
        <v>247</v>
      </c>
    </row>
    <row r="5560" spans="1:8" x14ac:dyDescent="0.25">
      <c r="A5560" t="s">
        <v>604</v>
      </c>
      <c r="B5560">
        <v>1</v>
      </c>
      <c r="C5560">
        <v>30</v>
      </c>
      <c r="D5560" t="s">
        <v>983</v>
      </c>
      <c r="E5560" t="s">
        <v>890</v>
      </c>
      <c r="F5560" t="s">
        <v>136</v>
      </c>
      <c r="G5560" t="s">
        <v>1078</v>
      </c>
      <c r="H5560">
        <v>0</v>
      </c>
    </row>
    <row r="5561" spans="1:8" x14ac:dyDescent="0.25">
      <c r="A5561" t="s">
        <v>604</v>
      </c>
      <c r="B5561">
        <v>1</v>
      </c>
      <c r="C5561">
        <v>30</v>
      </c>
      <c r="D5561" t="s">
        <v>983</v>
      </c>
      <c r="E5561" t="s">
        <v>890</v>
      </c>
      <c r="F5561" t="s">
        <v>136</v>
      </c>
      <c r="G5561" t="s">
        <v>83</v>
      </c>
      <c r="H5561">
        <v>0</v>
      </c>
    </row>
    <row r="5562" spans="1:8" x14ac:dyDescent="0.25">
      <c r="A5562" t="s">
        <v>604</v>
      </c>
      <c r="B5562">
        <v>1</v>
      </c>
      <c r="C5562">
        <v>30</v>
      </c>
      <c r="D5562" t="s">
        <v>983</v>
      </c>
      <c r="E5562" t="s">
        <v>890</v>
      </c>
      <c r="F5562" t="s">
        <v>136</v>
      </c>
      <c r="G5562" t="s">
        <v>85</v>
      </c>
      <c r="H5562">
        <v>0</v>
      </c>
    </row>
    <row r="5563" spans="1:8" x14ac:dyDescent="0.25">
      <c r="A5563" t="s">
        <v>604</v>
      </c>
      <c r="B5563">
        <v>1</v>
      </c>
      <c r="C5563">
        <v>30</v>
      </c>
      <c r="D5563" t="s">
        <v>983</v>
      </c>
      <c r="E5563" t="s">
        <v>890</v>
      </c>
      <c r="F5563" t="s">
        <v>136</v>
      </c>
      <c r="G5563" t="s">
        <v>1000</v>
      </c>
      <c r="H5563">
        <v>0</v>
      </c>
    </row>
    <row r="5564" spans="1:8" x14ac:dyDescent="0.25">
      <c r="A5564" t="s">
        <v>604</v>
      </c>
      <c r="B5564">
        <v>1</v>
      </c>
      <c r="C5564">
        <v>30</v>
      </c>
      <c r="D5564" t="s">
        <v>983</v>
      </c>
      <c r="E5564" t="s">
        <v>890</v>
      </c>
      <c r="F5564" t="s">
        <v>153</v>
      </c>
      <c r="G5564" t="s">
        <v>1078</v>
      </c>
      <c r="H5564">
        <v>272</v>
      </c>
    </row>
    <row r="5565" spans="1:8" x14ac:dyDescent="0.25">
      <c r="A5565" t="s">
        <v>604</v>
      </c>
      <c r="B5565">
        <v>1</v>
      </c>
      <c r="C5565">
        <v>30</v>
      </c>
      <c r="D5565" t="s">
        <v>983</v>
      </c>
      <c r="E5565" t="s">
        <v>890</v>
      </c>
      <c r="F5565" t="s">
        <v>153</v>
      </c>
      <c r="G5565" t="s">
        <v>83</v>
      </c>
      <c r="H5565">
        <v>0</v>
      </c>
    </row>
    <row r="5566" spans="1:8" x14ac:dyDescent="0.25">
      <c r="A5566" t="s">
        <v>604</v>
      </c>
      <c r="B5566">
        <v>1</v>
      </c>
      <c r="C5566">
        <v>30</v>
      </c>
      <c r="D5566" t="s">
        <v>983</v>
      </c>
      <c r="E5566" t="s">
        <v>890</v>
      </c>
      <c r="F5566" t="s">
        <v>153</v>
      </c>
      <c r="G5566" t="s">
        <v>1000</v>
      </c>
      <c r="H5566">
        <v>0</v>
      </c>
    </row>
    <row r="5567" spans="1:8" x14ac:dyDescent="0.25">
      <c r="A5567" t="s">
        <v>604</v>
      </c>
      <c r="B5567">
        <v>1</v>
      </c>
      <c r="C5567">
        <v>30</v>
      </c>
      <c r="D5567" t="s">
        <v>983</v>
      </c>
      <c r="E5567" t="s">
        <v>890</v>
      </c>
      <c r="F5567" t="s">
        <v>153</v>
      </c>
      <c r="G5567" t="s">
        <v>81</v>
      </c>
      <c r="H5567">
        <v>0</v>
      </c>
    </row>
    <row r="5568" spans="1:8" x14ac:dyDescent="0.25">
      <c r="A5568" t="s">
        <v>604</v>
      </c>
      <c r="B5568">
        <v>1</v>
      </c>
      <c r="C5568">
        <v>30</v>
      </c>
      <c r="D5568" t="s">
        <v>983</v>
      </c>
      <c r="E5568" t="s">
        <v>890</v>
      </c>
      <c r="F5568" t="s">
        <v>154</v>
      </c>
      <c r="G5568" t="s">
        <v>1078</v>
      </c>
      <c r="H5568">
        <v>108</v>
      </c>
    </row>
    <row r="5569" spans="1:8" x14ac:dyDescent="0.25">
      <c r="A5569" t="s">
        <v>604</v>
      </c>
      <c r="B5569">
        <v>1</v>
      </c>
      <c r="C5569">
        <v>30</v>
      </c>
      <c r="D5569" t="s">
        <v>983</v>
      </c>
      <c r="E5569" t="s">
        <v>890</v>
      </c>
      <c r="F5569" t="s">
        <v>144</v>
      </c>
      <c r="G5569" t="s">
        <v>1078</v>
      </c>
      <c r="H5569">
        <v>0</v>
      </c>
    </row>
    <row r="5570" spans="1:8" x14ac:dyDescent="0.25">
      <c r="A5570" t="s">
        <v>604</v>
      </c>
      <c r="B5570">
        <v>1</v>
      </c>
      <c r="C5570">
        <v>30</v>
      </c>
      <c r="D5570" t="s">
        <v>983</v>
      </c>
      <c r="E5570" t="s">
        <v>890</v>
      </c>
      <c r="F5570" t="s">
        <v>144</v>
      </c>
      <c r="G5570" t="s">
        <v>1000</v>
      </c>
      <c r="H5570">
        <v>0</v>
      </c>
    </row>
    <row r="5571" spans="1:8" x14ac:dyDescent="0.25">
      <c r="A5571" t="s">
        <v>604</v>
      </c>
      <c r="B5571">
        <v>1</v>
      </c>
      <c r="C5571">
        <v>30</v>
      </c>
      <c r="D5571" t="s">
        <v>983</v>
      </c>
      <c r="E5571" t="s">
        <v>890</v>
      </c>
      <c r="F5571" t="s">
        <v>144</v>
      </c>
      <c r="G5571" t="s">
        <v>81</v>
      </c>
      <c r="H5571">
        <v>0</v>
      </c>
    </row>
    <row r="5572" spans="1:8" x14ac:dyDescent="0.25">
      <c r="A5572" t="s">
        <v>604</v>
      </c>
      <c r="B5572">
        <v>1</v>
      </c>
      <c r="C5572">
        <v>30</v>
      </c>
      <c r="D5572" t="s">
        <v>983</v>
      </c>
      <c r="E5572" t="s">
        <v>890</v>
      </c>
      <c r="F5572" t="s">
        <v>103</v>
      </c>
      <c r="G5572" t="s">
        <v>83</v>
      </c>
      <c r="H5572">
        <v>0</v>
      </c>
    </row>
    <row r="5573" spans="1:8" x14ac:dyDescent="0.25">
      <c r="A5573" t="s">
        <v>604</v>
      </c>
      <c r="B5573">
        <v>1</v>
      </c>
      <c r="C5573">
        <v>30</v>
      </c>
      <c r="D5573" t="s">
        <v>983</v>
      </c>
      <c r="E5573" t="s">
        <v>890</v>
      </c>
      <c r="F5573" t="s">
        <v>103</v>
      </c>
      <c r="G5573" t="s">
        <v>85</v>
      </c>
      <c r="H5573">
        <v>0</v>
      </c>
    </row>
    <row r="5574" spans="1:8" x14ac:dyDescent="0.25">
      <c r="A5574" t="s">
        <v>604</v>
      </c>
      <c r="B5574">
        <v>1</v>
      </c>
      <c r="C5574">
        <v>30</v>
      </c>
      <c r="D5574" t="s">
        <v>983</v>
      </c>
      <c r="E5574" t="s">
        <v>890</v>
      </c>
      <c r="F5574" t="s">
        <v>103</v>
      </c>
      <c r="G5574" t="s">
        <v>87</v>
      </c>
      <c r="H5574">
        <v>0</v>
      </c>
    </row>
    <row r="5575" spans="1:8" x14ac:dyDescent="0.25">
      <c r="A5575" t="s">
        <v>604</v>
      </c>
      <c r="B5575">
        <v>1</v>
      </c>
      <c r="C5575">
        <v>30</v>
      </c>
      <c r="D5575" t="s">
        <v>983</v>
      </c>
      <c r="E5575" t="s">
        <v>890</v>
      </c>
      <c r="F5575" t="s">
        <v>103</v>
      </c>
      <c r="G5575" t="s">
        <v>81</v>
      </c>
      <c r="H5575">
        <v>0</v>
      </c>
    </row>
    <row r="5576" spans="1:8" x14ac:dyDescent="0.25">
      <c r="A5576" t="s">
        <v>604</v>
      </c>
      <c r="B5576">
        <v>1</v>
      </c>
      <c r="C5576">
        <v>30</v>
      </c>
      <c r="D5576" t="s">
        <v>983</v>
      </c>
      <c r="E5576" t="s">
        <v>890</v>
      </c>
      <c r="F5576" t="s">
        <v>111</v>
      </c>
      <c r="G5576" t="s">
        <v>83</v>
      </c>
      <c r="H5576">
        <v>0</v>
      </c>
    </row>
    <row r="5577" spans="1:8" x14ac:dyDescent="0.25">
      <c r="A5577" t="s">
        <v>604</v>
      </c>
      <c r="B5577">
        <v>1</v>
      </c>
      <c r="C5577">
        <v>30</v>
      </c>
      <c r="D5577" t="s">
        <v>983</v>
      </c>
      <c r="E5577" t="s">
        <v>890</v>
      </c>
      <c r="F5577" t="s">
        <v>170</v>
      </c>
      <c r="G5577" t="s">
        <v>83</v>
      </c>
      <c r="H5577">
        <v>0</v>
      </c>
    </row>
    <row r="5578" spans="1:8" x14ac:dyDescent="0.25">
      <c r="A5578" t="s">
        <v>604</v>
      </c>
      <c r="B5578">
        <v>1</v>
      </c>
      <c r="C5578">
        <v>30</v>
      </c>
      <c r="D5578" t="s">
        <v>983</v>
      </c>
      <c r="E5578" t="s">
        <v>890</v>
      </c>
      <c r="F5578" t="s">
        <v>170</v>
      </c>
      <c r="G5578" t="s">
        <v>85</v>
      </c>
      <c r="H5578">
        <v>0</v>
      </c>
    </row>
    <row r="5579" spans="1:8" x14ac:dyDescent="0.25">
      <c r="A5579" t="s">
        <v>604</v>
      </c>
      <c r="B5579">
        <v>1</v>
      </c>
      <c r="C5579">
        <v>30</v>
      </c>
      <c r="D5579" t="s">
        <v>983</v>
      </c>
      <c r="E5579" t="s">
        <v>890</v>
      </c>
      <c r="F5579" t="s">
        <v>170</v>
      </c>
      <c r="G5579" t="s">
        <v>87</v>
      </c>
      <c r="H5579">
        <v>0</v>
      </c>
    </row>
    <row r="5580" spans="1:8" x14ac:dyDescent="0.25">
      <c r="A5580" t="s">
        <v>604</v>
      </c>
      <c r="B5580">
        <v>1</v>
      </c>
      <c r="C5580">
        <v>30</v>
      </c>
      <c r="D5580" t="s">
        <v>983</v>
      </c>
      <c r="E5580" t="s">
        <v>890</v>
      </c>
      <c r="F5580" t="s">
        <v>170</v>
      </c>
      <c r="G5580" t="s">
        <v>89</v>
      </c>
      <c r="H5580">
        <v>0</v>
      </c>
    </row>
    <row r="5581" spans="1:8" x14ac:dyDescent="0.25">
      <c r="A5581" t="s">
        <v>604</v>
      </c>
      <c r="B5581">
        <v>1</v>
      </c>
      <c r="C5581">
        <v>30</v>
      </c>
      <c r="D5581" t="s">
        <v>983</v>
      </c>
      <c r="E5581" t="s">
        <v>890</v>
      </c>
      <c r="F5581" t="s">
        <v>170</v>
      </c>
      <c r="G5581" t="s">
        <v>81</v>
      </c>
      <c r="H5581">
        <v>0</v>
      </c>
    </row>
    <row r="5582" spans="1:8" x14ac:dyDescent="0.25">
      <c r="A5582" t="s">
        <v>604</v>
      </c>
      <c r="B5582">
        <v>1</v>
      </c>
      <c r="C5582">
        <v>30</v>
      </c>
      <c r="D5582" t="s">
        <v>983</v>
      </c>
      <c r="E5582" t="s">
        <v>890</v>
      </c>
      <c r="F5582" t="s">
        <v>162</v>
      </c>
      <c r="G5582" t="s">
        <v>1078</v>
      </c>
      <c r="H5582">
        <v>44</v>
      </c>
    </row>
    <row r="5583" spans="1:8" x14ac:dyDescent="0.25">
      <c r="A5583" t="s">
        <v>604</v>
      </c>
      <c r="B5583">
        <v>1</v>
      </c>
      <c r="C5583">
        <v>30</v>
      </c>
      <c r="D5583" t="s">
        <v>983</v>
      </c>
      <c r="E5583" t="s">
        <v>890</v>
      </c>
      <c r="F5583" t="s">
        <v>162</v>
      </c>
      <c r="G5583" t="s">
        <v>1000</v>
      </c>
      <c r="H5583">
        <v>0</v>
      </c>
    </row>
    <row r="5584" spans="1:8" x14ac:dyDescent="0.25">
      <c r="A5584" t="s">
        <v>604</v>
      </c>
      <c r="B5584">
        <v>1</v>
      </c>
      <c r="C5584">
        <v>30</v>
      </c>
      <c r="D5584" t="s">
        <v>983</v>
      </c>
      <c r="E5584" t="s">
        <v>890</v>
      </c>
      <c r="F5584" t="s">
        <v>162</v>
      </c>
      <c r="G5584" t="s">
        <v>81</v>
      </c>
      <c r="H5584">
        <v>0</v>
      </c>
    </row>
    <row r="5585" spans="1:8" x14ac:dyDescent="0.25">
      <c r="A5585" t="s">
        <v>604</v>
      </c>
      <c r="B5585">
        <v>1</v>
      </c>
      <c r="C5585">
        <v>30</v>
      </c>
      <c r="D5585" t="s">
        <v>983</v>
      </c>
      <c r="E5585" t="s">
        <v>890</v>
      </c>
      <c r="F5585" t="s">
        <v>95</v>
      </c>
      <c r="G5585" t="s">
        <v>83</v>
      </c>
      <c r="H5585">
        <v>0</v>
      </c>
    </row>
    <row r="5586" spans="1:8" x14ac:dyDescent="0.25">
      <c r="A5586" t="s">
        <v>604</v>
      </c>
      <c r="B5586">
        <v>1</v>
      </c>
      <c r="C5586">
        <v>30</v>
      </c>
      <c r="D5586" t="s">
        <v>983</v>
      </c>
      <c r="E5586" t="s">
        <v>890</v>
      </c>
      <c r="F5586" t="s">
        <v>95</v>
      </c>
      <c r="G5586" t="s">
        <v>85</v>
      </c>
      <c r="H5586">
        <v>0</v>
      </c>
    </row>
    <row r="5587" spans="1:8" x14ac:dyDescent="0.25">
      <c r="A5587" t="s">
        <v>604</v>
      </c>
      <c r="B5587">
        <v>1</v>
      </c>
      <c r="C5587">
        <v>30</v>
      </c>
      <c r="D5587" t="s">
        <v>983</v>
      </c>
      <c r="E5587" t="s">
        <v>890</v>
      </c>
      <c r="F5587" t="s">
        <v>789</v>
      </c>
      <c r="G5587" t="s">
        <v>83</v>
      </c>
      <c r="H5587">
        <v>0</v>
      </c>
    </row>
    <row r="5588" spans="1:8" x14ac:dyDescent="0.25">
      <c r="A5588" t="s">
        <v>604</v>
      </c>
      <c r="B5588">
        <v>1</v>
      </c>
      <c r="C5588">
        <v>30</v>
      </c>
      <c r="D5588" t="s">
        <v>983</v>
      </c>
      <c r="E5588" t="s">
        <v>890</v>
      </c>
      <c r="F5588" t="s">
        <v>789</v>
      </c>
      <c r="G5588" t="s">
        <v>1000</v>
      </c>
      <c r="H5588">
        <v>0</v>
      </c>
    </row>
    <row r="5589" spans="1:8" x14ac:dyDescent="0.25">
      <c r="A5589" t="s">
        <v>604</v>
      </c>
      <c r="B5589">
        <v>1</v>
      </c>
      <c r="C5589">
        <v>30</v>
      </c>
      <c r="D5589" t="s">
        <v>983</v>
      </c>
      <c r="E5589" t="s">
        <v>890</v>
      </c>
      <c r="F5589" t="s">
        <v>789</v>
      </c>
      <c r="G5589" t="s">
        <v>81</v>
      </c>
      <c r="H5589">
        <v>0</v>
      </c>
    </row>
    <row r="5590" spans="1:8" x14ac:dyDescent="0.25">
      <c r="A5590" t="s">
        <v>604</v>
      </c>
      <c r="B5590">
        <v>1</v>
      </c>
      <c r="C5590">
        <v>30</v>
      </c>
      <c r="D5590" t="s">
        <v>983</v>
      </c>
      <c r="E5590" t="s">
        <v>890</v>
      </c>
      <c r="F5590" t="s">
        <v>128</v>
      </c>
      <c r="G5590" t="s">
        <v>1000</v>
      </c>
      <c r="H5590">
        <v>0</v>
      </c>
    </row>
    <row r="5591" spans="1:8" x14ac:dyDescent="0.25">
      <c r="A5591" t="s">
        <v>604</v>
      </c>
      <c r="B5591">
        <v>1</v>
      </c>
      <c r="C5591">
        <v>30</v>
      </c>
      <c r="D5591" t="s">
        <v>983</v>
      </c>
      <c r="E5591" t="s">
        <v>890</v>
      </c>
      <c r="F5591" t="s">
        <v>128</v>
      </c>
      <c r="G5591" t="s">
        <v>81</v>
      </c>
      <c r="H5591">
        <v>0</v>
      </c>
    </row>
    <row r="5592" spans="1:8" x14ac:dyDescent="0.25">
      <c r="A5592" t="s">
        <v>604</v>
      </c>
      <c r="B5592">
        <v>1</v>
      </c>
      <c r="C5592">
        <v>30</v>
      </c>
      <c r="D5592" t="s">
        <v>983</v>
      </c>
      <c r="E5592" t="s">
        <v>890</v>
      </c>
      <c r="F5592" t="s">
        <v>77</v>
      </c>
      <c r="G5592" t="s">
        <v>1078</v>
      </c>
      <c r="H5592">
        <v>0</v>
      </c>
    </row>
    <row r="5593" spans="1:8" x14ac:dyDescent="0.25">
      <c r="A5593" t="s">
        <v>604</v>
      </c>
      <c r="B5593">
        <v>1</v>
      </c>
      <c r="C5593">
        <v>30</v>
      </c>
      <c r="D5593" t="s">
        <v>983</v>
      </c>
      <c r="E5593" t="s">
        <v>890</v>
      </c>
      <c r="F5593" t="s">
        <v>77</v>
      </c>
      <c r="G5593" t="s">
        <v>83</v>
      </c>
      <c r="H5593">
        <v>0</v>
      </c>
    </row>
    <row r="5594" spans="1:8" x14ac:dyDescent="0.25">
      <c r="A5594" t="s">
        <v>604</v>
      </c>
      <c r="B5594">
        <v>1</v>
      </c>
      <c r="C5594">
        <v>30</v>
      </c>
      <c r="D5594" t="s">
        <v>983</v>
      </c>
      <c r="E5594" t="s">
        <v>890</v>
      </c>
      <c r="F5594" t="s">
        <v>77</v>
      </c>
      <c r="G5594" t="s">
        <v>1000</v>
      </c>
      <c r="H5594">
        <v>0</v>
      </c>
    </row>
    <row r="5595" spans="1:8" x14ac:dyDescent="0.25">
      <c r="A5595" t="s">
        <v>604</v>
      </c>
      <c r="B5595">
        <v>1</v>
      </c>
      <c r="C5595">
        <v>30</v>
      </c>
      <c r="D5595" t="s">
        <v>983</v>
      </c>
      <c r="E5595" t="s">
        <v>890</v>
      </c>
      <c r="F5595" t="s">
        <v>77</v>
      </c>
      <c r="G5595" t="s">
        <v>81</v>
      </c>
      <c r="H5595">
        <v>0</v>
      </c>
    </row>
    <row r="5596" spans="1:8" x14ac:dyDescent="0.25">
      <c r="A5596" t="s">
        <v>604</v>
      </c>
      <c r="B5596">
        <v>1</v>
      </c>
      <c r="C5596">
        <v>30</v>
      </c>
      <c r="D5596" t="s">
        <v>983</v>
      </c>
      <c r="E5596" t="s">
        <v>890</v>
      </c>
      <c r="F5596" t="s">
        <v>119</v>
      </c>
      <c r="G5596" t="s">
        <v>1078</v>
      </c>
      <c r="H5596">
        <v>398</v>
      </c>
    </row>
    <row r="5597" spans="1:8" x14ac:dyDescent="0.25">
      <c r="A5597" t="s">
        <v>604</v>
      </c>
      <c r="B5597">
        <v>1</v>
      </c>
      <c r="C5597">
        <v>30</v>
      </c>
      <c r="D5597" t="s">
        <v>983</v>
      </c>
      <c r="E5597" t="s">
        <v>890</v>
      </c>
      <c r="F5597" t="s">
        <v>119</v>
      </c>
      <c r="G5597" t="s">
        <v>1000</v>
      </c>
      <c r="H5597">
        <v>10</v>
      </c>
    </row>
    <row r="5598" spans="1:8" x14ac:dyDescent="0.25">
      <c r="A5598" t="s">
        <v>604</v>
      </c>
      <c r="B5598">
        <v>1</v>
      </c>
      <c r="C5598">
        <v>30</v>
      </c>
      <c r="D5598" t="s">
        <v>983</v>
      </c>
      <c r="E5598" t="s">
        <v>890</v>
      </c>
      <c r="F5598" t="s">
        <v>120</v>
      </c>
      <c r="G5598" t="s">
        <v>1078</v>
      </c>
      <c r="H5598">
        <v>0</v>
      </c>
    </row>
    <row r="5599" spans="1:8" x14ac:dyDescent="0.25">
      <c r="A5599" t="s">
        <v>604</v>
      </c>
      <c r="B5599">
        <v>1</v>
      </c>
      <c r="C5599">
        <v>30</v>
      </c>
      <c r="D5599" t="s">
        <v>983</v>
      </c>
      <c r="E5599" t="s">
        <v>890</v>
      </c>
      <c r="F5599" t="s">
        <v>120</v>
      </c>
      <c r="G5599" t="s">
        <v>83</v>
      </c>
      <c r="H5599">
        <v>0</v>
      </c>
    </row>
    <row r="5600" spans="1:8" x14ac:dyDescent="0.25">
      <c r="A5600" t="s">
        <v>604</v>
      </c>
      <c r="B5600">
        <v>1</v>
      </c>
      <c r="C5600">
        <v>30</v>
      </c>
      <c r="D5600" t="s">
        <v>983</v>
      </c>
      <c r="E5600" t="s">
        <v>890</v>
      </c>
      <c r="F5600" t="s">
        <v>120</v>
      </c>
      <c r="G5600" t="s">
        <v>1000</v>
      </c>
      <c r="H5600">
        <v>0</v>
      </c>
    </row>
    <row r="5601" spans="1:8" x14ac:dyDescent="0.25">
      <c r="A5601" t="s">
        <v>604</v>
      </c>
      <c r="B5601">
        <v>1</v>
      </c>
      <c r="C5601">
        <v>30</v>
      </c>
      <c r="D5601" t="s">
        <v>983</v>
      </c>
      <c r="E5601" t="s">
        <v>890</v>
      </c>
      <c r="F5601" t="s">
        <v>120</v>
      </c>
      <c r="G5601" t="s">
        <v>81</v>
      </c>
      <c r="H5601">
        <v>0</v>
      </c>
    </row>
    <row r="5602" spans="1:8" x14ac:dyDescent="0.25">
      <c r="A5602" t="s">
        <v>604</v>
      </c>
      <c r="B5602">
        <v>1</v>
      </c>
      <c r="C5602">
        <v>30</v>
      </c>
      <c r="D5602" t="s">
        <v>983</v>
      </c>
      <c r="E5602" t="s">
        <v>890</v>
      </c>
      <c r="F5602" t="s">
        <v>152</v>
      </c>
      <c r="G5602" t="s">
        <v>1078</v>
      </c>
      <c r="H5602">
        <v>0</v>
      </c>
    </row>
    <row r="5603" spans="1:8" x14ac:dyDescent="0.25">
      <c r="A5603" t="s">
        <v>604</v>
      </c>
      <c r="B5603">
        <v>1</v>
      </c>
      <c r="C5603">
        <v>30</v>
      </c>
      <c r="D5603" t="s">
        <v>983</v>
      </c>
      <c r="E5603" t="s">
        <v>890</v>
      </c>
      <c r="F5603" t="s">
        <v>152</v>
      </c>
      <c r="G5603" t="s">
        <v>1000</v>
      </c>
      <c r="H5603">
        <v>0</v>
      </c>
    </row>
    <row r="5604" spans="1:8" x14ac:dyDescent="0.25">
      <c r="A5604" t="s">
        <v>604</v>
      </c>
      <c r="B5604">
        <v>1</v>
      </c>
      <c r="C5604">
        <v>30</v>
      </c>
      <c r="D5604" t="s">
        <v>983</v>
      </c>
      <c r="E5604" t="s">
        <v>890</v>
      </c>
      <c r="F5604" t="s">
        <v>790</v>
      </c>
      <c r="G5604" t="s">
        <v>1078</v>
      </c>
      <c r="H5604">
        <v>3</v>
      </c>
    </row>
    <row r="5605" spans="1:8" x14ac:dyDescent="0.25">
      <c r="A5605" t="s">
        <v>604</v>
      </c>
      <c r="B5605">
        <v>1</v>
      </c>
      <c r="C5605">
        <v>30</v>
      </c>
      <c r="D5605" t="s">
        <v>983</v>
      </c>
      <c r="E5605" t="s">
        <v>890</v>
      </c>
      <c r="F5605" t="s">
        <v>790</v>
      </c>
      <c r="G5605" t="s">
        <v>83</v>
      </c>
      <c r="H5605">
        <v>0</v>
      </c>
    </row>
    <row r="5606" spans="1:8" x14ac:dyDescent="0.25">
      <c r="A5606" t="s">
        <v>604</v>
      </c>
      <c r="B5606">
        <v>1</v>
      </c>
      <c r="C5606">
        <v>30</v>
      </c>
      <c r="D5606" t="s">
        <v>983</v>
      </c>
      <c r="E5606" t="s">
        <v>890</v>
      </c>
      <c r="F5606" t="s">
        <v>790</v>
      </c>
      <c r="G5606" t="s">
        <v>85</v>
      </c>
      <c r="H5606">
        <v>0</v>
      </c>
    </row>
    <row r="5607" spans="1:8" x14ac:dyDescent="0.25">
      <c r="A5607" t="s">
        <v>604</v>
      </c>
      <c r="B5607">
        <v>1</v>
      </c>
      <c r="C5607">
        <v>30</v>
      </c>
      <c r="D5607" t="s">
        <v>983</v>
      </c>
      <c r="E5607" t="s">
        <v>890</v>
      </c>
      <c r="F5607" t="s">
        <v>790</v>
      </c>
      <c r="G5607" t="s">
        <v>1000</v>
      </c>
      <c r="H5607">
        <v>0</v>
      </c>
    </row>
    <row r="5608" spans="1:8" x14ac:dyDescent="0.25">
      <c r="A5608" t="s">
        <v>604</v>
      </c>
      <c r="B5608">
        <v>1</v>
      </c>
      <c r="C5608">
        <v>30</v>
      </c>
      <c r="D5608" t="s">
        <v>983</v>
      </c>
      <c r="E5608" t="s">
        <v>890</v>
      </c>
      <c r="F5608" t="s">
        <v>790</v>
      </c>
      <c r="G5608" t="s">
        <v>81</v>
      </c>
      <c r="H5608">
        <v>0</v>
      </c>
    </row>
    <row r="5609" spans="1:8" x14ac:dyDescent="0.25">
      <c r="A5609" t="s">
        <v>604</v>
      </c>
      <c r="B5609">
        <v>1</v>
      </c>
      <c r="C5609">
        <v>30</v>
      </c>
      <c r="D5609" t="s">
        <v>983</v>
      </c>
      <c r="E5609" t="s">
        <v>891</v>
      </c>
      <c r="F5609" t="s">
        <v>136</v>
      </c>
      <c r="G5609" t="s">
        <v>1078</v>
      </c>
      <c r="H5609">
        <v>0</v>
      </c>
    </row>
    <row r="5610" spans="1:8" x14ac:dyDescent="0.25">
      <c r="A5610" t="s">
        <v>604</v>
      </c>
      <c r="B5610">
        <v>1</v>
      </c>
      <c r="C5610">
        <v>30</v>
      </c>
      <c r="D5610" t="s">
        <v>983</v>
      </c>
      <c r="E5610" t="s">
        <v>891</v>
      </c>
      <c r="F5610" t="s">
        <v>136</v>
      </c>
      <c r="G5610" t="s">
        <v>83</v>
      </c>
      <c r="H5610">
        <v>0</v>
      </c>
    </row>
    <row r="5611" spans="1:8" x14ac:dyDescent="0.25">
      <c r="A5611" t="s">
        <v>604</v>
      </c>
      <c r="B5611">
        <v>1</v>
      </c>
      <c r="C5611">
        <v>30</v>
      </c>
      <c r="D5611" t="s">
        <v>983</v>
      </c>
      <c r="E5611" t="s">
        <v>891</v>
      </c>
      <c r="F5611" t="s">
        <v>136</v>
      </c>
      <c r="G5611" t="s">
        <v>85</v>
      </c>
      <c r="H5611">
        <v>0</v>
      </c>
    </row>
    <row r="5612" spans="1:8" x14ac:dyDescent="0.25">
      <c r="A5612" t="s">
        <v>604</v>
      </c>
      <c r="B5612">
        <v>1</v>
      </c>
      <c r="C5612">
        <v>30</v>
      </c>
      <c r="D5612" t="s">
        <v>983</v>
      </c>
      <c r="E5612" t="s">
        <v>891</v>
      </c>
      <c r="F5612" t="s">
        <v>136</v>
      </c>
      <c r="G5612" t="s">
        <v>1000</v>
      </c>
      <c r="H5612">
        <v>0</v>
      </c>
    </row>
    <row r="5613" spans="1:8" x14ac:dyDescent="0.25">
      <c r="A5613" t="s">
        <v>604</v>
      </c>
      <c r="B5613">
        <v>1</v>
      </c>
      <c r="C5613">
        <v>30</v>
      </c>
      <c r="D5613" t="s">
        <v>983</v>
      </c>
      <c r="E5613" t="s">
        <v>891</v>
      </c>
      <c r="F5613" t="s">
        <v>153</v>
      </c>
      <c r="G5613" t="s">
        <v>1078</v>
      </c>
      <c r="H5613">
        <v>62</v>
      </c>
    </row>
    <row r="5614" spans="1:8" x14ac:dyDescent="0.25">
      <c r="A5614" t="s">
        <v>604</v>
      </c>
      <c r="B5614">
        <v>1</v>
      </c>
      <c r="C5614">
        <v>30</v>
      </c>
      <c r="D5614" t="s">
        <v>983</v>
      </c>
      <c r="E5614" t="s">
        <v>891</v>
      </c>
      <c r="F5614" t="s">
        <v>153</v>
      </c>
      <c r="G5614" t="s">
        <v>83</v>
      </c>
      <c r="H5614">
        <v>0</v>
      </c>
    </row>
    <row r="5615" spans="1:8" x14ac:dyDescent="0.25">
      <c r="A5615" t="s">
        <v>604</v>
      </c>
      <c r="B5615">
        <v>1</v>
      </c>
      <c r="C5615">
        <v>30</v>
      </c>
      <c r="D5615" t="s">
        <v>983</v>
      </c>
      <c r="E5615" t="s">
        <v>891</v>
      </c>
      <c r="F5615" t="s">
        <v>153</v>
      </c>
      <c r="G5615" t="s">
        <v>1000</v>
      </c>
      <c r="H5615">
        <v>12</v>
      </c>
    </row>
    <row r="5616" spans="1:8" x14ac:dyDescent="0.25">
      <c r="A5616" t="s">
        <v>604</v>
      </c>
      <c r="B5616">
        <v>1</v>
      </c>
      <c r="C5616">
        <v>30</v>
      </c>
      <c r="D5616" t="s">
        <v>983</v>
      </c>
      <c r="E5616" t="s">
        <v>891</v>
      </c>
      <c r="F5616" t="s">
        <v>153</v>
      </c>
      <c r="G5616" t="s">
        <v>81</v>
      </c>
      <c r="H5616">
        <v>2</v>
      </c>
    </row>
    <row r="5617" spans="1:8" x14ac:dyDescent="0.25">
      <c r="A5617" t="s">
        <v>604</v>
      </c>
      <c r="B5617">
        <v>1</v>
      </c>
      <c r="C5617">
        <v>30</v>
      </c>
      <c r="D5617" t="s">
        <v>983</v>
      </c>
      <c r="E5617" t="s">
        <v>891</v>
      </c>
      <c r="F5617" t="s">
        <v>154</v>
      </c>
      <c r="G5617" t="s">
        <v>1078</v>
      </c>
      <c r="H5617">
        <v>35</v>
      </c>
    </row>
    <row r="5618" spans="1:8" x14ac:dyDescent="0.25">
      <c r="A5618" t="s">
        <v>604</v>
      </c>
      <c r="B5618">
        <v>1</v>
      </c>
      <c r="C5618">
        <v>30</v>
      </c>
      <c r="D5618" t="s">
        <v>983</v>
      </c>
      <c r="E5618" t="s">
        <v>891</v>
      </c>
      <c r="F5618" t="s">
        <v>144</v>
      </c>
      <c r="G5618" t="s">
        <v>1078</v>
      </c>
      <c r="H5618">
        <v>0</v>
      </c>
    </row>
    <row r="5619" spans="1:8" x14ac:dyDescent="0.25">
      <c r="A5619" t="s">
        <v>604</v>
      </c>
      <c r="B5619">
        <v>1</v>
      </c>
      <c r="C5619">
        <v>30</v>
      </c>
      <c r="D5619" t="s">
        <v>983</v>
      </c>
      <c r="E5619" t="s">
        <v>891</v>
      </c>
      <c r="F5619" t="s">
        <v>144</v>
      </c>
      <c r="G5619" t="s">
        <v>1000</v>
      </c>
      <c r="H5619">
        <v>78</v>
      </c>
    </row>
    <row r="5620" spans="1:8" x14ac:dyDescent="0.25">
      <c r="A5620" t="s">
        <v>604</v>
      </c>
      <c r="B5620">
        <v>1</v>
      </c>
      <c r="C5620">
        <v>30</v>
      </c>
      <c r="D5620" t="s">
        <v>983</v>
      </c>
      <c r="E5620" t="s">
        <v>891</v>
      </c>
      <c r="F5620" t="s">
        <v>144</v>
      </c>
      <c r="G5620" t="s">
        <v>81</v>
      </c>
      <c r="H5620">
        <v>52</v>
      </c>
    </row>
    <row r="5621" spans="1:8" x14ac:dyDescent="0.25">
      <c r="A5621" t="s">
        <v>604</v>
      </c>
      <c r="B5621">
        <v>1</v>
      </c>
      <c r="C5621">
        <v>30</v>
      </c>
      <c r="D5621" t="s">
        <v>983</v>
      </c>
      <c r="E5621" t="s">
        <v>891</v>
      </c>
      <c r="F5621" t="s">
        <v>103</v>
      </c>
      <c r="G5621" t="s">
        <v>83</v>
      </c>
      <c r="H5621">
        <v>0</v>
      </c>
    </row>
    <row r="5622" spans="1:8" x14ac:dyDescent="0.25">
      <c r="A5622" t="s">
        <v>604</v>
      </c>
      <c r="B5622">
        <v>1</v>
      </c>
      <c r="C5622">
        <v>30</v>
      </c>
      <c r="D5622" t="s">
        <v>983</v>
      </c>
      <c r="E5622" t="s">
        <v>891</v>
      </c>
      <c r="F5622" t="s">
        <v>103</v>
      </c>
      <c r="G5622" t="s">
        <v>85</v>
      </c>
      <c r="H5622">
        <v>0</v>
      </c>
    </row>
    <row r="5623" spans="1:8" x14ac:dyDescent="0.25">
      <c r="A5623" t="s">
        <v>604</v>
      </c>
      <c r="B5623">
        <v>1</v>
      </c>
      <c r="C5623">
        <v>30</v>
      </c>
      <c r="D5623" t="s">
        <v>983</v>
      </c>
      <c r="E5623" t="s">
        <v>891</v>
      </c>
      <c r="F5623" t="s">
        <v>103</v>
      </c>
      <c r="G5623" t="s">
        <v>87</v>
      </c>
      <c r="H5623">
        <v>0</v>
      </c>
    </row>
    <row r="5624" spans="1:8" x14ac:dyDescent="0.25">
      <c r="A5624" t="s">
        <v>604</v>
      </c>
      <c r="B5624">
        <v>1</v>
      </c>
      <c r="C5624">
        <v>30</v>
      </c>
      <c r="D5624" t="s">
        <v>983</v>
      </c>
      <c r="E5624" t="s">
        <v>891</v>
      </c>
      <c r="F5624" t="s">
        <v>103</v>
      </c>
      <c r="G5624" t="s">
        <v>81</v>
      </c>
      <c r="H5624">
        <v>0</v>
      </c>
    </row>
    <row r="5625" spans="1:8" x14ac:dyDescent="0.25">
      <c r="A5625" t="s">
        <v>604</v>
      </c>
      <c r="B5625">
        <v>1</v>
      </c>
      <c r="C5625">
        <v>30</v>
      </c>
      <c r="D5625" t="s">
        <v>983</v>
      </c>
      <c r="E5625" t="s">
        <v>891</v>
      </c>
      <c r="F5625" t="s">
        <v>111</v>
      </c>
      <c r="G5625" t="s">
        <v>83</v>
      </c>
      <c r="H5625">
        <v>0</v>
      </c>
    </row>
    <row r="5626" spans="1:8" x14ac:dyDescent="0.25">
      <c r="A5626" t="s">
        <v>604</v>
      </c>
      <c r="B5626">
        <v>1</v>
      </c>
      <c r="C5626">
        <v>30</v>
      </c>
      <c r="D5626" t="s">
        <v>983</v>
      </c>
      <c r="E5626" t="s">
        <v>891</v>
      </c>
      <c r="F5626" t="s">
        <v>170</v>
      </c>
      <c r="G5626" t="s">
        <v>83</v>
      </c>
      <c r="H5626">
        <v>0</v>
      </c>
    </row>
    <row r="5627" spans="1:8" x14ac:dyDescent="0.25">
      <c r="A5627" t="s">
        <v>604</v>
      </c>
      <c r="B5627">
        <v>1</v>
      </c>
      <c r="C5627">
        <v>30</v>
      </c>
      <c r="D5627" t="s">
        <v>983</v>
      </c>
      <c r="E5627" t="s">
        <v>891</v>
      </c>
      <c r="F5627" t="s">
        <v>170</v>
      </c>
      <c r="G5627" t="s">
        <v>85</v>
      </c>
      <c r="H5627">
        <v>0</v>
      </c>
    </row>
    <row r="5628" spans="1:8" x14ac:dyDescent="0.25">
      <c r="A5628" t="s">
        <v>604</v>
      </c>
      <c r="B5628">
        <v>1</v>
      </c>
      <c r="C5628">
        <v>30</v>
      </c>
      <c r="D5628" t="s">
        <v>983</v>
      </c>
      <c r="E5628" t="s">
        <v>891</v>
      </c>
      <c r="F5628" t="s">
        <v>170</v>
      </c>
      <c r="G5628" t="s">
        <v>87</v>
      </c>
      <c r="H5628">
        <v>0</v>
      </c>
    </row>
    <row r="5629" spans="1:8" x14ac:dyDescent="0.25">
      <c r="A5629" t="s">
        <v>604</v>
      </c>
      <c r="B5629">
        <v>1</v>
      </c>
      <c r="C5629">
        <v>30</v>
      </c>
      <c r="D5629" t="s">
        <v>983</v>
      </c>
      <c r="E5629" t="s">
        <v>891</v>
      </c>
      <c r="F5629" t="s">
        <v>170</v>
      </c>
      <c r="G5629" t="s">
        <v>89</v>
      </c>
      <c r="H5629">
        <v>0</v>
      </c>
    </row>
    <row r="5630" spans="1:8" x14ac:dyDescent="0.25">
      <c r="A5630" t="s">
        <v>604</v>
      </c>
      <c r="B5630">
        <v>1</v>
      </c>
      <c r="C5630">
        <v>30</v>
      </c>
      <c r="D5630" t="s">
        <v>983</v>
      </c>
      <c r="E5630" t="s">
        <v>891</v>
      </c>
      <c r="F5630" t="s">
        <v>170</v>
      </c>
      <c r="G5630" t="s">
        <v>81</v>
      </c>
      <c r="H5630">
        <v>0</v>
      </c>
    </row>
    <row r="5631" spans="1:8" x14ac:dyDescent="0.25">
      <c r="A5631" t="s">
        <v>604</v>
      </c>
      <c r="B5631">
        <v>1</v>
      </c>
      <c r="C5631">
        <v>30</v>
      </c>
      <c r="D5631" t="s">
        <v>983</v>
      </c>
      <c r="E5631" t="s">
        <v>891</v>
      </c>
      <c r="F5631" t="s">
        <v>162</v>
      </c>
      <c r="G5631" t="s">
        <v>1078</v>
      </c>
      <c r="H5631">
        <v>38</v>
      </c>
    </row>
    <row r="5632" spans="1:8" x14ac:dyDescent="0.25">
      <c r="A5632" t="s">
        <v>604</v>
      </c>
      <c r="B5632">
        <v>1</v>
      </c>
      <c r="C5632">
        <v>30</v>
      </c>
      <c r="D5632" t="s">
        <v>983</v>
      </c>
      <c r="E5632" t="s">
        <v>891</v>
      </c>
      <c r="F5632" t="s">
        <v>162</v>
      </c>
      <c r="G5632" t="s">
        <v>1000</v>
      </c>
      <c r="H5632">
        <v>3</v>
      </c>
    </row>
    <row r="5633" spans="1:8" x14ac:dyDescent="0.25">
      <c r="A5633" t="s">
        <v>604</v>
      </c>
      <c r="B5633">
        <v>1</v>
      </c>
      <c r="C5633">
        <v>30</v>
      </c>
      <c r="D5633" t="s">
        <v>983</v>
      </c>
      <c r="E5633" t="s">
        <v>891</v>
      </c>
      <c r="F5633" t="s">
        <v>162</v>
      </c>
      <c r="G5633" t="s">
        <v>81</v>
      </c>
      <c r="H5633">
        <v>0</v>
      </c>
    </row>
    <row r="5634" spans="1:8" x14ac:dyDescent="0.25">
      <c r="A5634" t="s">
        <v>604</v>
      </c>
      <c r="B5634">
        <v>1</v>
      </c>
      <c r="C5634">
        <v>30</v>
      </c>
      <c r="D5634" t="s">
        <v>983</v>
      </c>
      <c r="E5634" t="s">
        <v>891</v>
      </c>
      <c r="F5634" t="s">
        <v>95</v>
      </c>
      <c r="G5634" t="s">
        <v>83</v>
      </c>
      <c r="H5634">
        <v>0</v>
      </c>
    </row>
    <row r="5635" spans="1:8" x14ac:dyDescent="0.25">
      <c r="A5635" t="s">
        <v>604</v>
      </c>
      <c r="B5635">
        <v>1</v>
      </c>
      <c r="C5635">
        <v>30</v>
      </c>
      <c r="D5635" t="s">
        <v>983</v>
      </c>
      <c r="E5635" t="s">
        <v>891</v>
      </c>
      <c r="F5635" t="s">
        <v>95</v>
      </c>
      <c r="G5635" t="s">
        <v>85</v>
      </c>
      <c r="H5635">
        <v>0</v>
      </c>
    </row>
    <row r="5636" spans="1:8" x14ac:dyDescent="0.25">
      <c r="A5636" t="s">
        <v>604</v>
      </c>
      <c r="B5636">
        <v>1</v>
      </c>
      <c r="C5636">
        <v>30</v>
      </c>
      <c r="D5636" t="s">
        <v>983</v>
      </c>
      <c r="E5636" t="s">
        <v>891</v>
      </c>
      <c r="F5636" t="s">
        <v>789</v>
      </c>
      <c r="G5636" t="s">
        <v>83</v>
      </c>
      <c r="H5636">
        <v>0</v>
      </c>
    </row>
    <row r="5637" spans="1:8" x14ac:dyDescent="0.25">
      <c r="A5637" t="s">
        <v>604</v>
      </c>
      <c r="B5637">
        <v>1</v>
      </c>
      <c r="C5637">
        <v>30</v>
      </c>
      <c r="D5637" t="s">
        <v>983</v>
      </c>
      <c r="E5637" t="s">
        <v>891</v>
      </c>
      <c r="F5637" t="s">
        <v>789</v>
      </c>
      <c r="G5637" t="s">
        <v>1000</v>
      </c>
      <c r="H5637">
        <v>1</v>
      </c>
    </row>
    <row r="5638" spans="1:8" x14ac:dyDescent="0.25">
      <c r="A5638" t="s">
        <v>604</v>
      </c>
      <c r="B5638">
        <v>1</v>
      </c>
      <c r="C5638">
        <v>30</v>
      </c>
      <c r="D5638" t="s">
        <v>983</v>
      </c>
      <c r="E5638" t="s">
        <v>891</v>
      </c>
      <c r="F5638" t="s">
        <v>789</v>
      </c>
      <c r="G5638" t="s">
        <v>81</v>
      </c>
      <c r="H5638">
        <v>0</v>
      </c>
    </row>
    <row r="5639" spans="1:8" x14ac:dyDescent="0.25">
      <c r="A5639" t="s">
        <v>604</v>
      </c>
      <c r="B5639">
        <v>1</v>
      </c>
      <c r="C5639">
        <v>30</v>
      </c>
      <c r="D5639" t="s">
        <v>983</v>
      </c>
      <c r="E5639" t="s">
        <v>891</v>
      </c>
      <c r="F5639" t="s">
        <v>128</v>
      </c>
      <c r="G5639" t="s">
        <v>1000</v>
      </c>
      <c r="H5639">
        <v>0</v>
      </c>
    </row>
    <row r="5640" spans="1:8" x14ac:dyDescent="0.25">
      <c r="A5640" t="s">
        <v>604</v>
      </c>
      <c r="B5640">
        <v>1</v>
      </c>
      <c r="C5640">
        <v>30</v>
      </c>
      <c r="D5640" t="s">
        <v>983</v>
      </c>
      <c r="E5640" t="s">
        <v>891</v>
      </c>
      <c r="F5640" t="s">
        <v>128</v>
      </c>
      <c r="G5640" t="s">
        <v>81</v>
      </c>
      <c r="H5640">
        <v>0</v>
      </c>
    </row>
    <row r="5641" spans="1:8" x14ac:dyDescent="0.25">
      <c r="A5641" t="s">
        <v>604</v>
      </c>
      <c r="B5641">
        <v>1</v>
      </c>
      <c r="C5641">
        <v>30</v>
      </c>
      <c r="D5641" t="s">
        <v>983</v>
      </c>
      <c r="E5641" t="s">
        <v>891</v>
      </c>
      <c r="F5641" t="s">
        <v>77</v>
      </c>
      <c r="G5641" t="s">
        <v>1078</v>
      </c>
      <c r="H5641">
        <v>3</v>
      </c>
    </row>
    <row r="5642" spans="1:8" x14ac:dyDescent="0.25">
      <c r="A5642" t="s">
        <v>604</v>
      </c>
      <c r="B5642">
        <v>1</v>
      </c>
      <c r="C5642">
        <v>30</v>
      </c>
      <c r="D5642" t="s">
        <v>983</v>
      </c>
      <c r="E5642" t="s">
        <v>891</v>
      </c>
      <c r="F5642" t="s">
        <v>77</v>
      </c>
      <c r="G5642" t="s">
        <v>83</v>
      </c>
      <c r="H5642">
        <v>0</v>
      </c>
    </row>
    <row r="5643" spans="1:8" x14ac:dyDescent="0.25">
      <c r="A5643" t="s">
        <v>604</v>
      </c>
      <c r="B5643">
        <v>1</v>
      </c>
      <c r="C5643">
        <v>30</v>
      </c>
      <c r="D5643" t="s">
        <v>983</v>
      </c>
      <c r="E5643" t="s">
        <v>891</v>
      </c>
      <c r="F5643" t="s">
        <v>77</v>
      </c>
      <c r="G5643" t="s">
        <v>1000</v>
      </c>
      <c r="H5643">
        <v>6</v>
      </c>
    </row>
    <row r="5644" spans="1:8" x14ac:dyDescent="0.25">
      <c r="A5644" t="s">
        <v>604</v>
      </c>
      <c r="B5644">
        <v>1</v>
      </c>
      <c r="C5644">
        <v>30</v>
      </c>
      <c r="D5644" t="s">
        <v>983</v>
      </c>
      <c r="E5644" t="s">
        <v>891</v>
      </c>
      <c r="F5644" t="s">
        <v>77</v>
      </c>
      <c r="G5644" t="s">
        <v>81</v>
      </c>
      <c r="H5644">
        <v>0</v>
      </c>
    </row>
    <row r="5645" spans="1:8" x14ac:dyDescent="0.25">
      <c r="A5645" t="s">
        <v>604</v>
      </c>
      <c r="B5645">
        <v>1</v>
      </c>
      <c r="C5645">
        <v>30</v>
      </c>
      <c r="D5645" t="s">
        <v>983</v>
      </c>
      <c r="E5645" t="s">
        <v>891</v>
      </c>
      <c r="F5645" t="s">
        <v>119</v>
      </c>
      <c r="G5645" t="s">
        <v>1078</v>
      </c>
      <c r="H5645">
        <v>10</v>
      </c>
    </row>
    <row r="5646" spans="1:8" x14ac:dyDescent="0.25">
      <c r="A5646" t="s">
        <v>604</v>
      </c>
      <c r="B5646">
        <v>1</v>
      </c>
      <c r="C5646">
        <v>30</v>
      </c>
      <c r="D5646" t="s">
        <v>983</v>
      </c>
      <c r="E5646" t="s">
        <v>891</v>
      </c>
      <c r="F5646" t="s">
        <v>119</v>
      </c>
      <c r="G5646" t="s">
        <v>1000</v>
      </c>
      <c r="H5646">
        <v>0</v>
      </c>
    </row>
    <row r="5647" spans="1:8" x14ac:dyDescent="0.25">
      <c r="A5647" t="s">
        <v>604</v>
      </c>
      <c r="B5647">
        <v>1</v>
      </c>
      <c r="C5647">
        <v>30</v>
      </c>
      <c r="D5647" t="s">
        <v>983</v>
      </c>
      <c r="E5647" t="s">
        <v>891</v>
      </c>
      <c r="F5647" t="s">
        <v>120</v>
      </c>
      <c r="G5647" t="s">
        <v>1078</v>
      </c>
      <c r="H5647">
        <v>0</v>
      </c>
    </row>
    <row r="5648" spans="1:8" x14ac:dyDescent="0.25">
      <c r="A5648" t="s">
        <v>604</v>
      </c>
      <c r="B5648">
        <v>1</v>
      </c>
      <c r="C5648">
        <v>30</v>
      </c>
      <c r="D5648" t="s">
        <v>983</v>
      </c>
      <c r="E5648" t="s">
        <v>891</v>
      </c>
      <c r="F5648" t="s">
        <v>120</v>
      </c>
      <c r="G5648" t="s">
        <v>83</v>
      </c>
      <c r="H5648">
        <v>0</v>
      </c>
    </row>
    <row r="5649" spans="1:8" x14ac:dyDescent="0.25">
      <c r="A5649" t="s">
        <v>604</v>
      </c>
      <c r="B5649">
        <v>1</v>
      </c>
      <c r="C5649">
        <v>30</v>
      </c>
      <c r="D5649" t="s">
        <v>983</v>
      </c>
      <c r="E5649" t="s">
        <v>891</v>
      </c>
      <c r="F5649" t="s">
        <v>120</v>
      </c>
      <c r="G5649" t="s">
        <v>1000</v>
      </c>
      <c r="H5649">
        <v>6</v>
      </c>
    </row>
    <row r="5650" spans="1:8" x14ac:dyDescent="0.25">
      <c r="A5650" t="s">
        <v>604</v>
      </c>
      <c r="B5650">
        <v>1</v>
      </c>
      <c r="C5650">
        <v>30</v>
      </c>
      <c r="D5650" t="s">
        <v>983</v>
      </c>
      <c r="E5650" t="s">
        <v>891</v>
      </c>
      <c r="F5650" t="s">
        <v>120</v>
      </c>
      <c r="G5650" t="s">
        <v>81</v>
      </c>
      <c r="H5650">
        <v>0</v>
      </c>
    </row>
    <row r="5651" spans="1:8" x14ac:dyDescent="0.25">
      <c r="A5651" t="s">
        <v>604</v>
      </c>
      <c r="B5651">
        <v>1</v>
      </c>
      <c r="C5651">
        <v>30</v>
      </c>
      <c r="D5651" t="s">
        <v>983</v>
      </c>
      <c r="E5651" t="s">
        <v>891</v>
      </c>
      <c r="F5651" t="s">
        <v>152</v>
      </c>
      <c r="G5651" t="s">
        <v>1078</v>
      </c>
      <c r="H5651">
        <v>14</v>
      </c>
    </row>
    <row r="5652" spans="1:8" x14ac:dyDescent="0.25">
      <c r="A5652" t="s">
        <v>604</v>
      </c>
      <c r="B5652">
        <v>1</v>
      </c>
      <c r="C5652">
        <v>30</v>
      </c>
      <c r="D5652" t="s">
        <v>983</v>
      </c>
      <c r="E5652" t="s">
        <v>891</v>
      </c>
      <c r="F5652" t="s">
        <v>152</v>
      </c>
      <c r="G5652" t="s">
        <v>1000</v>
      </c>
      <c r="H5652">
        <v>1</v>
      </c>
    </row>
    <row r="5653" spans="1:8" x14ac:dyDescent="0.25">
      <c r="A5653" t="s">
        <v>604</v>
      </c>
      <c r="B5653">
        <v>1</v>
      </c>
      <c r="C5653">
        <v>30</v>
      </c>
      <c r="D5653" t="s">
        <v>983</v>
      </c>
      <c r="E5653" t="s">
        <v>891</v>
      </c>
      <c r="F5653" t="s">
        <v>790</v>
      </c>
      <c r="G5653" t="s">
        <v>1078</v>
      </c>
      <c r="H5653">
        <v>0</v>
      </c>
    </row>
    <row r="5654" spans="1:8" x14ac:dyDescent="0.25">
      <c r="A5654" t="s">
        <v>604</v>
      </c>
      <c r="B5654">
        <v>1</v>
      </c>
      <c r="C5654">
        <v>30</v>
      </c>
      <c r="D5654" t="s">
        <v>983</v>
      </c>
      <c r="E5654" t="s">
        <v>891</v>
      </c>
      <c r="F5654" t="s">
        <v>790</v>
      </c>
      <c r="G5654" t="s">
        <v>83</v>
      </c>
      <c r="H5654">
        <v>0</v>
      </c>
    </row>
    <row r="5655" spans="1:8" x14ac:dyDescent="0.25">
      <c r="A5655" t="s">
        <v>604</v>
      </c>
      <c r="B5655">
        <v>1</v>
      </c>
      <c r="C5655">
        <v>30</v>
      </c>
      <c r="D5655" t="s">
        <v>983</v>
      </c>
      <c r="E5655" t="s">
        <v>891</v>
      </c>
      <c r="F5655" t="s">
        <v>790</v>
      </c>
      <c r="G5655" t="s">
        <v>85</v>
      </c>
      <c r="H5655">
        <v>0</v>
      </c>
    </row>
    <row r="5656" spans="1:8" x14ac:dyDescent="0.25">
      <c r="A5656" t="s">
        <v>604</v>
      </c>
      <c r="B5656">
        <v>1</v>
      </c>
      <c r="C5656">
        <v>30</v>
      </c>
      <c r="D5656" t="s">
        <v>983</v>
      </c>
      <c r="E5656" t="s">
        <v>891</v>
      </c>
      <c r="F5656" t="s">
        <v>790</v>
      </c>
      <c r="G5656" t="s">
        <v>1000</v>
      </c>
      <c r="H5656">
        <v>54</v>
      </c>
    </row>
    <row r="5657" spans="1:8" x14ac:dyDescent="0.25">
      <c r="A5657" t="s">
        <v>604</v>
      </c>
      <c r="B5657">
        <v>1</v>
      </c>
      <c r="C5657">
        <v>30</v>
      </c>
      <c r="D5657" t="s">
        <v>983</v>
      </c>
      <c r="E5657" t="s">
        <v>891</v>
      </c>
      <c r="F5657" t="s">
        <v>790</v>
      </c>
      <c r="G5657" t="s">
        <v>81</v>
      </c>
      <c r="H5657">
        <v>18</v>
      </c>
    </row>
    <row r="5658" spans="1:8" x14ac:dyDescent="0.25">
      <c r="A5658" t="s">
        <v>604</v>
      </c>
      <c r="B5658">
        <v>1</v>
      </c>
      <c r="C5658">
        <v>30</v>
      </c>
      <c r="D5658" t="s">
        <v>984</v>
      </c>
      <c r="E5658" t="s">
        <v>893</v>
      </c>
      <c r="F5658" t="s">
        <v>136</v>
      </c>
      <c r="G5658" t="s">
        <v>1078</v>
      </c>
      <c r="H5658">
        <v>4</v>
      </c>
    </row>
    <row r="5659" spans="1:8" x14ac:dyDescent="0.25">
      <c r="A5659" t="s">
        <v>604</v>
      </c>
      <c r="B5659">
        <v>1</v>
      </c>
      <c r="C5659">
        <v>30</v>
      </c>
      <c r="D5659" t="s">
        <v>984</v>
      </c>
      <c r="E5659" t="s">
        <v>893</v>
      </c>
      <c r="F5659" t="s">
        <v>136</v>
      </c>
      <c r="G5659" t="s">
        <v>83</v>
      </c>
      <c r="H5659">
        <v>22</v>
      </c>
    </row>
    <row r="5660" spans="1:8" x14ac:dyDescent="0.25">
      <c r="A5660" t="s">
        <v>604</v>
      </c>
      <c r="B5660">
        <v>1</v>
      </c>
      <c r="C5660">
        <v>30</v>
      </c>
      <c r="D5660" t="s">
        <v>984</v>
      </c>
      <c r="E5660" t="s">
        <v>893</v>
      </c>
      <c r="F5660" t="s">
        <v>136</v>
      </c>
      <c r="G5660" t="s">
        <v>85</v>
      </c>
      <c r="H5660">
        <v>14</v>
      </c>
    </row>
    <row r="5661" spans="1:8" x14ac:dyDescent="0.25">
      <c r="A5661" t="s">
        <v>604</v>
      </c>
      <c r="B5661">
        <v>1</v>
      </c>
      <c r="C5661">
        <v>30</v>
      </c>
      <c r="D5661" t="s">
        <v>984</v>
      </c>
      <c r="E5661" t="s">
        <v>893</v>
      </c>
      <c r="F5661" t="s">
        <v>136</v>
      </c>
      <c r="G5661" t="s">
        <v>1000</v>
      </c>
      <c r="H5661">
        <v>2</v>
      </c>
    </row>
    <row r="5662" spans="1:8" x14ac:dyDescent="0.25">
      <c r="A5662" t="s">
        <v>604</v>
      </c>
      <c r="B5662">
        <v>1</v>
      </c>
      <c r="C5662">
        <v>30</v>
      </c>
      <c r="D5662" t="s">
        <v>984</v>
      </c>
      <c r="E5662" t="s">
        <v>893</v>
      </c>
      <c r="F5662" t="s">
        <v>136</v>
      </c>
      <c r="G5662" t="s">
        <v>81</v>
      </c>
      <c r="H5662">
        <v>0</v>
      </c>
    </row>
    <row r="5663" spans="1:8" x14ac:dyDescent="0.25">
      <c r="A5663" t="s">
        <v>604</v>
      </c>
      <c r="B5663">
        <v>1</v>
      </c>
      <c r="C5663">
        <v>30</v>
      </c>
      <c r="D5663" t="s">
        <v>984</v>
      </c>
      <c r="E5663" t="s">
        <v>893</v>
      </c>
      <c r="F5663" t="s">
        <v>153</v>
      </c>
      <c r="G5663" t="s">
        <v>1078</v>
      </c>
      <c r="H5663">
        <v>2365</v>
      </c>
    </row>
    <row r="5664" spans="1:8" x14ac:dyDescent="0.25">
      <c r="A5664" t="s">
        <v>604</v>
      </c>
      <c r="B5664">
        <v>1</v>
      </c>
      <c r="C5664">
        <v>30</v>
      </c>
      <c r="D5664" t="s">
        <v>984</v>
      </c>
      <c r="E5664" t="s">
        <v>893</v>
      </c>
      <c r="F5664" t="s">
        <v>153</v>
      </c>
      <c r="G5664" t="s">
        <v>83</v>
      </c>
      <c r="H5664">
        <v>0</v>
      </c>
    </row>
    <row r="5665" spans="1:8" x14ac:dyDescent="0.25">
      <c r="A5665" t="s">
        <v>604</v>
      </c>
      <c r="B5665">
        <v>1</v>
      </c>
      <c r="C5665">
        <v>30</v>
      </c>
      <c r="D5665" t="s">
        <v>984</v>
      </c>
      <c r="E5665" t="s">
        <v>893</v>
      </c>
      <c r="F5665" t="s">
        <v>153</v>
      </c>
      <c r="G5665" t="s">
        <v>1000</v>
      </c>
      <c r="H5665">
        <v>61</v>
      </c>
    </row>
    <row r="5666" spans="1:8" x14ac:dyDescent="0.25">
      <c r="A5666" t="s">
        <v>604</v>
      </c>
      <c r="B5666">
        <v>1</v>
      </c>
      <c r="C5666">
        <v>30</v>
      </c>
      <c r="D5666" t="s">
        <v>984</v>
      </c>
      <c r="E5666" t="s">
        <v>893</v>
      </c>
      <c r="F5666" t="s">
        <v>153</v>
      </c>
      <c r="G5666" t="s">
        <v>81</v>
      </c>
      <c r="H5666">
        <v>1</v>
      </c>
    </row>
    <row r="5667" spans="1:8" x14ac:dyDescent="0.25">
      <c r="A5667" t="s">
        <v>604</v>
      </c>
      <c r="B5667">
        <v>1</v>
      </c>
      <c r="C5667">
        <v>30</v>
      </c>
      <c r="D5667" t="s">
        <v>984</v>
      </c>
      <c r="E5667" t="s">
        <v>893</v>
      </c>
      <c r="F5667" t="s">
        <v>154</v>
      </c>
      <c r="G5667" t="s">
        <v>1078</v>
      </c>
      <c r="H5667">
        <v>189</v>
      </c>
    </row>
    <row r="5668" spans="1:8" x14ac:dyDescent="0.25">
      <c r="A5668" t="s">
        <v>604</v>
      </c>
      <c r="B5668">
        <v>1</v>
      </c>
      <c r="C5668">
        <v>30</v>
      </c>
      <c r="D5668" t="s">
        <v>984</v>
      </c>
      <c r="E5668" t="s">
        <v>893</v>
      </c>
      <c r="F5668" t="s">
        <v>154</v>
      </c>
      <c r="G5668" t="s">
        <v>1000</v>
      </c>
      <c r="H5668">
        <v>0</v>
      </c>
    </row>
    <row r="5669" spans="1:8" x14ac:dyDescent="0.25">
      <c r="A5669" t="s">
        <v>604</v>
      </c>
      <c r="B5669">
        <v>1</v>
      </c>
      <c r="C5669">
        <v>30</v>
      </c>
      <c r="D5669" t="s">
        <v>984</v>
      </c>
      <c r="E5669" t="s">
        <v>893</v>
      </c>
      <c r="F5669" t="s">
        <v>154</v>
      </c>
      <c r="G5669" t="s">
        <v>81</v>
      </c>
      <c r="H5669">
        <v>0</v>
      </c>
    </row>
    <row r="5670" spans="1:8" x14ac:dyDescent="0.25">
      <c r="A5670" t="s">
        <v>604</v>
      </c>
      <c r="B5670">
        <v>1</v>
      </c>
      <c r="C5670">
        <v>30</v>
      </c>
      <c r="D5670" t="s">
        <v>984</v>
      </c>
      <c r="E5670" t="s">
        <v>893</v>
      </c>
      <c r="F5670" t="s">
        <v>144</v>
      </c>
      <c r="G5670" t="s">
        <v>1078</v>
      </c>
      <c r="H5670">
        <v>6</v>
      </c>
    </row>
    <row r="5671" spans="1:8" x14ac:dyDescent="0.25">
      <c r="A5671" t="s">
        <v>604</v>
      </c>
      <c r="B5671">
        <v>1</v>
      </c>
      <c r="C5671">
        <v>30</v>
      </c>
      <c r="D5671" t="s">
        <v>984</v>
      </c>
      <c r="E5671" t="s">
        <v>893</v>
      </c>
      <c r="F5671" t="s">
        <v>144</v>
      </c>
      <c r="G5671" t="s">
        <v>1000</v>
      </c>
      <c r="H5671">
        <v>260</v>
      </c>
    </row>
    <row r="5672" spans="1:8" x14ac:dyDescent="0.25">
      <c r="A5672" t="s">
        <v>604</v>
      </c>
      <c r="B5672">
        <v>1</v>
      </c>
      <c r="C5672">
        <v>30</v>
      </c>
      <c r="D5672" t="s">
        <v>984</v>
      </c>
      <c r="E5672" t="s">
        <v>893</v>
      </c>
      <c r="F5672" t="s">
        <v>144</v>
      </c>
      <c r="G5672" t="s">
        <v>81</v>
      </c>
      <c r="H5672">
        <v>116</v>
      </c>
    </row>
    <row r="5673" spans="1:8" x14ac:dyDescent="0.25">
      <c r="A5673" t="s">
        <v>604</v>
      </c>
      <c r="B5673">
        <v>1</v>
      </c>
      <c r="C5673">
        <v>30</v>
      </c>
      <c r="D5673" t="s">
        <v>984</v>
      </c>
      <c r="E5673" t="s">
        <v>893</v>
      </c>
      <c r="F5673" t="s">
        <v>103</v>
      </c>
      <c r="G5673" t="s">
        <v>83</v>
      </c>
      <c r="H5673">
        <v>22</v>
      </c>
    </row>
    <row r="5674" spans="1:8" x14ac:dyDescent="0.25">
      <c r="A5674" t="s">
        <v>604</v>
      </c>
      <c r="B5674">
        <v>1</v>
      </c>
      <c r="C5674">
        <v>30</v>
      </c>
      <c r="D5674" t="s">
        <v>984</v>
      </c>
      <c r="E5674" t="s">
        <v>893</v>
      </c>
      <c r="F5674" t="s">
        <v>103</v>
      </c>
      <c r="G5674" t="s">
        <v>85</v>
      </c>
      <c r="H5674">
        <v>11</v>
      </c>
    </row>
    <row r="5675" spans="1:8" x14ac:dyDescent="0.25">
      <c r="A5675" t="s">
        <v>604</v>
      </c>
      <c r="B5675">
        <v>1</v>
      </c>
      <c r="C5675">
        <v>30</v>
      </c>
      <c r="D5675" t="s">
        <v>984</v>
      </c>
      <c r="E5675" t="s">
        <v>893</v>
      </c>
      <c r="F5675" t="s">
        <v>103</v>
      </c>
      <c r="G5675" t="s">
        <v>87</v>
      </c>
      <c r="H5675">
        <v>11</v>
      </c>
    </row>
    <row r="5676" spans="1:8" x14ac:dyDescent="0.25">
      <c r="A5676" t="s">
        <v>604</v>
      </c>
      <c r="B5676">
        <v>1</v>
      </c>
      <c r="C5676">
        <v>30</v>
      </c>
      <c r="D5676" t="s">
        <v>984</v>
      </c>
      <c r="E5676" t="s">
        <v>893</v>
      </c>
      <c r="F5676" t="s">
        <v>103</v>
      </c>
      <c r="G5676" t="s">
        <v>1000</v>
      </c>
      <c r="H5676">
        <v>0</v>
      </c>
    </row>
    <row r="5677" spans="1:8" x14ac:dyDescent="0.25">
      <c r="A5677" t="s">
        <v>604</v>
      </c>
      <c r="B5677">
        <v>1</v>
      </c>
      <c r="C5677">
        <v>30</v>
      </c>
      <c r="D5677" t="s">
        <v>984</v>
      </c>
      <c r="E5677" t="s">
        <v>893</v>
      </c>
      <c r="F5677" t="s">
        <v>103</v>
      </c>
      <c r="G5677" t="s">
        <v>81</v>
      </c>
      <c r="H5677">
        <v>2</v>
      </c>
    </row>
    <row r="5678" spans="1:8" x14ac:dyDescent="0.25">
      <c r="A5678" t="s">
        <v>604</v>
      </c>
      <c r="B5678">
        <v>1</v>
      </c>
      <c r="C5678">
        <v>30</v>
      </c>
      <c r="D5678" t="s">
        <v>984</v>
      </c>
      <c r="E5678" t="s">
        <v>893</v>
      </c>
      <c r="F5678" t="s">
        <v>111</v>
      </c>
      <c r="G5678" t="s">
        <v>83</v>
      </c>
      <c r="H5678">
        <v>9</v>
      </c>
    </row>
    <row r="5679" spans="1:8" x14ac:dyDescent="0.25">
      <c r="A5679" t="s">
        <v>604</v>
      </c>
      <c r="B5679">
        <v>1</v>
      </c>
      <c r="C5679">
        <v>30</v>
      </c>
      <c r="D5679" t="s">
        <v>984</v>
      </c>
      <c r="E5679" t="s">
        <v>893</v>
      </c>
      <c r="F5679" t="s">
        <v>170</v>
      </c>
      <c r="G5679" t="s">
        <v>1078</v>
      </c>
      <c r="H5679">
        <v>0</v>
      </c>
    </row>
    <row r="5680" spans="1:8" x14ac:dyDescent="0.25">
      <c r="A5680" t="s">
        <v>604</v>
      </c>
      <c r="B5680">
        <v>1</v>
      </c>
      <c r="C5680">
        <v>30</v>
      </c>
      <c r="D5680" t="s">
        <v>984</v>
      </c>
      <c r="E5680" t="s">
        <v>893</v>
      </c>
      <c r="F5680" t="s">
        <v>170</v>
      </c>
      <c r="G5680" t="s">
        <v>83</v>
      </c>
      <c r="H5680">
        <v>3</v>
      </c>
    </row>
    <row r="5681" spans="1:8" x14ac:dyDescent="0.25">
      <c r="A5681" t="s">
        <v>604</v>
      </c>
      <c r="B5681">
        <v>1</v>
      </c>
      <c r="C5681">
        <v>30</v>
      </c>
      <c r="D5681" t="s">
        <v>984</v>
      </c>
      <c r="E5681" t="s">
        <v>893</v>
      </c>
      <c r="F5681" t="s">
        <v>170</v>
      </c>
      <c r="G5681" t="s">
        <v>85</v>
      </c>
      <c r="H5681">
        <v>3</v>
      </c>
    </row>
    <row r="5682" spans="1:8" x14ac:dyDescent="0.25">
      <c r="A5682" t="s">
        <v>604</v>
      </c>
      <c r="B5682">
        <v>1</v>
      </c>
      <c r="C5682">
        <v>30</v>
      </c>
      <c r="D5682" t="s">
        <v>984</v>
      </c>
      <c r="E5682" t="s">
        <v>893</v>
      </c>
      <c r="F5682" t="s">
        <v>170</v>
      </c>
      <c r="G5682" t="s">
        <v>87</v>
      </c>
      <c r="H5682">
        <v>1</v>
      </c>
    </row>
    <row r="5683" spans="1:8" x14ac:dyDescent="0.25">
      <c r="A5683" t="s">
        <v>604</v>
      </c>
      <c r="B5683">
        <v>1</v>
      </c>
      <c r="C5683">
        <v>30</v>
      </c>
      <c r="D5683" t="s">
        <v>984</v>
      </c>
      <c r="E5683" t="s">
        <v>893</v>
      </c>
      <c r="F5683" t="s">
        <v>170</v>
      </c>
      <c r="G5683" t="s">
        <v>1000</v>
      </c>
      <c r="H5683">
        <v>0</v>
      </c>
    </row>
    <row r="5684" spans="1:8" x14ac:dyDescent="0.25">
      <c r="A5684" t="s">
        <v>604</v>
      </c>
      <c r="B5684">
        <v>1</v>
      </c>
      <c r="C5684">
        <v>30</v>
      </c>
      <c r="D5684" t="s">
        <v>984</v>
      </c>
      <c r="E5684" t="s">
        <v>893</v>
      </c>
      <c r="F5684" t="s">
        <v>170</v>
      </c>
      <c r="G5684" t="s">
        <v>81</v>
      </c>
      <c r="H5684">
        <v>1</v>
      </c>
    </row>
    <row r="5685" spans="1:8" x14ac:dyDescent="0.25">
      <c r="A5685" t="s">
        <v>604</v>
      </c>
      <c r="B5685">
        <v>1</v>
      </c>
      <c r="C5685">
        <v>30</v>
      </c>
      <c r="D5685" t="s">
        <v>984</v>
      </c>
      <c r="E5685" t="s">
        <v>893</v>
      </c>
      <c r="F5685" t="s">
        <v>162</v>
      </c>
      <c r="G5685" t="s">
        <v>1078</v>
      </c>
      <c r="H5685">
        <v>354</v>
      </c>
    </row>
    <row r="5686" spans="1:8" x14ac:dyDescent="0.25">
      <c r="A5686" t="s">
        <v>604</v>
      </c>
      <c r="B5686">
        <v>1</v>
      </c>
      <c r="C5686">
        <v>30</v>
      </c>
      <c r="D5686" t="s">
        <v>984</v>
      </c>
      <c r="E5686" t="s">
        <v>893</v>
      </c>
      <c r="F5686" t="s">
        <v>162</v>
      </c>
      <c r="G5686" t="s">
        <v>1000</v>
      </c>
      <c r="H5686">
        <v>115</v>
      </c>
    </row>
    <row r="5687" spans="1:8" x14ac:dyDescent="0.25">
      <c r="A5687" t="s">
        <v>604</v>
      </c>
      <c r="B5687">
        <v>1</v>
      </c>
      <c r="C5687">
        <v>30</v>
      </c>
      <c r="D5687" t="s">
        <v>984</v>
      </c>
      <c r="E5687" t="s">
        <v>893</v>
      </c>
      <c r="F5687" t="s">
        <v>162</v>
      </c>
      <c r="G5687" t="s">
        <v>81</v>
      </c>
      <c r="H5687">
        <v>7</v>
      </c>
    </row>
    <row r="5688" spans="1:8" x14ac:dyDescent="0.25">
      <c r="A5688" t="s">
        <v>604</v>
      </c>
      <c r="B5688">
        <v>1</v>
      </c>
      <c r="C5688">
        <v>30</v>
      </c>
      <c r="D5688" t="s">
        <v>984</v>
      </c>
      <c r="E5688" t="s">
        <v>893</v>
      </c>
      <c r="F5688" t="s">
        <v>789</v>
      </c>
      <c r="G5688" t="s">
        <v>83</v>
      </c>
      <c r="H5688">
        <v>43</v>
      </c>
    </row>
    <row r="5689" spans="1:8" x14ac:dyDescent="0.25">
      <c r="A5689" t="s">
        <v>604</v>
      </c>
      <c r="B5689">
        <v>1</v>
      </c>
      <c r="C5689">
        <v>30</v>
      </c>
      <c r="D5689" t="s">
        <v>984</v>
      </c>
      <c r="E5689" t="s">
        <v>893</v>
      </c>
      <c r="F5689" t="s">
        <v>789</v>
      </c>
      <c r="G5689" t="s">
        <v>1000</v>
      </c>
      <c r="H5689">
        <v>1</v>
      </c>
    </row>
    <row r="5690" spans="1:8" x14ac:dyDescent="0.25">
      <c r="A5690" t="s">
        <v>604</v>
      </c>
      <c r="B5690">
        <v>1</v>
      </c>
      <c r="C5690">
        <v>30</v>
      </c>
      <c r="D5690" t="s">
        <v>984</v>
      </c>
      <c r="E5690" t="s">
        <v>893</v>
      </c>
      <c r="F5690" t="s">
        <v>789</v>
      </c>
      <c r="G5690" t="s">
        <v>81</v>
      </c>
      <c r="H5690">
        <v>64</v>
      </c>
    </row>
    <row r="5691" spans="1:8" x14ac:dyDescent="0.25">
      <c r="A5691" t="s">
        <v>604</v>
      </c>
      <c r="B5691">
        <v>1</v>
      </c>
      <c r="C5691">
        <v>30</v>
      </c>
      <c r="D5691" t="s">
        <v>984</v>
      </c>
      <c r="E5691" t="s">
        <v>893</v>
      </c>
      <c r="F5691" t="s">
        <v>128</v>
      </c>
      <c r="G5691" t="s">
        <v>1078</v>
      </c>
      <c r="H5691">
        <v>0</v>
      </c>
    </row>
    <row r="5692" spans="1:8" x14ac:dyDescent="0.25">
      <c r="A5692" t="s">
        <v>604</v>
      </c>
      <c r="B5692">
        <v>1</v>
      </c>
      <c r="C5692">
        <v>30</v>
      </c>
      <c r="D5692" t="s">
        <v>984</v>
      </c>
      <c r="E5692" t="s">
        <v>893</v>
      </c>
      <c r="F5692" t="s">
        <v>128</v>
      </c>
      <c r="G5692" t="s">
        <v>83</v>
      </c>
      <c r="H5692">
        <v>0</v>
      </c>
    </row>
    <row r="5693" spans="1:8" x14ac:dyDescent="0.25">
      <c r="A5693" t="s">
        <v>604</v>
      </c>
      <c r="B5693">
        <v>1</v>
      </c>
      <c r="C5693">
        <v>30</v>
      </c>
      <c r="D5693" t="s">
        <v>984</v>
      </c>
      <c r="E5693" t="s">
        <v>893</v>
      </c>
      <c r="F5693" t="s">
        <v>128</v>
      </c>
      <c r="G5693" t="s">
        <v>1000</v>
      </c>
      <c r="H5693">
        <v>25</v>
      </c>
    </row>
    <row r="5694" spans="1:8" x14ac:dyDescent="0.25">
      <c r="A5694" t="s">
        <v>604</v>
      </c>
      <c r="B5694">
        <v>1</v>
      </c>
      <c r="C5694">
        <v>30</v>
      </c>
      <c r="D5694" t="s">
        <v>984</v>
      </c>
      <c r="E5694" t="s">
        <v>893</v>
      </c>
      <c r="F5694" t="s">
        <v>128</v>
      </c>
      <c r="G5694" t="s">
        <v>81</v>
      </c>
      <c r="H5694">
        <v>340</v>
      </c>
    </row>
    <row r="5695" spans="1:8" x14ac:dyDescent="0.25">
      <c r="A5695" t="s">
        <v>604</v>
      </c>
      <c r="B5695">
        <v>1</v>
      </c>
      <c r="C5695">
        <v>30</v>
      </c>
      <c r="D5695" t="s">
        <v>984</v>
      </c>
      <c r="E5695" t="s">
        <v>893</v>
      </c>
      <c r="F5695" t="s">
        <v>77</v>
      </c>
      <c r="G5695" t="s">
        <v>1078</v>
      </c>
      <c r="H5695">
        <v>5</v>
      </c>
    </row>
    <row r="5696" spans="1:8" x14ac:dyDescent="0.25">
      <c r="A5696" t="s">
        <v>604</v>
      </c>
      <c r="B5696">
        <v>1</v>
      </c>
      <c r="C5696">
        <v>30</v>
      </c>
      <c r="D5696" t="s">
        <v>984</v>
      </c>
      <c r="E5696" t="s">
        <v>893</v>
      </c>
      <c r="F5696" t="s">
        <v>77</v>
      </c>
      <c r="G5696" t="s">
        <v>83</v>
      </c>
      <c r="H5696">
        <v>16</v>
      </c>
    </row>
    <row r="5697" spans="1:8" x14ac:dyDescent="0.25">
      <c r="A5697" t="s">
        <v>604</v>
      </c>
      <c r="B5697">
        <v>1</v>
      </c>
      <c r="C5697">
        <v>30</v>
      </c>
      <c r="D5697" t="s">
        <v>984</v>
      </c>
      <c r="E5697" t="s">
        <v>893</v>
      </c>
      <c r="F5697" t="s">
        <v>77</v>
      </c>
      <c r="G5697" t="s">
        <v>1000</v>
      </c>
      <c r="H5697">
        <v>16</v>
      </c>
    </row>
    <row r="5698" spans="1:8" x14ac:dyDescent="0.25">
      <c r="A5698" t="s">
        <v>604</v>
      </c>
      <c r="B5698">
        <v>1</v>
      </c>
      <c r="C5698">
        <v>30</v>
      </c>
      <c r="D5698" t="s">
        <v>984</v>
      </c>
      <c r="E5698" t="s">
        <v>893</v>
      </c>
      <c r="F5698" t="s">
        <v>77</v>
      </c>
      <c r="G5698" t="s">
        <v>81</v>
      </c>
      <c r="H5698">
        <v>2</v>
      </c>
    </row>
    <row r="5699" spans="1:8" x14ac:dyDescent="0.25">
      <c r="A5699" t="s">
        <v>604</v>
      </c>
      <c r="B5699">
        <v>1</v>
      </c>
      <c r="C5699">
        <v>30</v>
      </c>
      <c r="D5699" t="s">
        <v>984</v>
      </c>
      <c r="E5699" t="s">
        <v>893</v>
      </c>
      <c r="F5699" t="s">
        <v>119</v>
      </c>
      <c r="G5699" t="s">
        <v>1078</v>
      </c>
      <c r="H5699">
        <v>616</v>
      </c>
    </row>
    <row r="5700" spans="1:8" x14ac:dyDescent="0.25">
      <c r="A5700" t="s">
        <v>604</v>
      </c>
      <c r="B5700">
        <v>1</v>
      </c>
      <c r="C5700">
        <v>30</v>
      </c>
      <c r="D5700" t="s">
        <v>984</v>
      </c>
      <c r="E5700" t="s">
        <v>893</v>
      </c>
      <c r="F5700" t="s">
        <v>119</v>
      </c>
      <c r="G5700" t="s">
        <v>83</v>
      </c>
      <c r="H5700">
        <v>58</v>
      </c>
    </row>
    <row r="5701" spans="1:8" x14ac:dyDescent="0.25">
      <c r="A5701" t="s">
        <v>604</v>
      </c>
      <c r="B5701">
        <v>1</v>
      </c>
      <c r="C5701">
        <v>30</v>
      </c>
      <c r="D5701" t="s">
        <v>984</v>
      </c>
      <c r="E5701" t="s">
        <v>893</v>
      </c>
      <c r="F5701" t="s">
        <v>119</v>
      </c>
      <c r="G5701" t="s">
        <v>1000</v>
      </c>
      <c r="H5701">
        <v>46</v>
      </c>
    </row>
    <row r="5702" spans="1:8" x14ac:dyDescent="0.25">
      <c r="A5702" t="s">
        <v>604</v>
      </c>
      <c r="B5702">
        <v>1</v>
      </c>
      <c r="C5702">
        <v>30</v>
      </c>
      <c r="D5702" t="s">
        <v>984</v>
      </c>
      <c r="E5702" t="s">
        <v>893</v>
      </c>
      <c r="F5702" t="s">
        <v>119</v>
      </c>
      <c r="G5702" t="s">
        <v>81</v>
      </c>
      <c r="H5702">
        <v>0</v>
      </c>
    </row>
    <row r="5703" spans="1:8" x14ac:dyDescent="0.25">
      <c r="A5703" t="s">
        <v>604</v>
      </c>
      <c r="B5703">
        <v>1</v>
      </c>
      <c r="C5703">
        <v>30</v>
      </c>
      <c r="D5703" t="s">
        <v>984</v>
      </c>
      <c r="E5703" t="s">
        <v>893</v>
      </c>
      <c r="F5703" t="s">
        <v>120</v>
      </c>
      <c r="G5703" t="s">
        <v>1078</v>
      </c>
      <c r="H5703">
        <v>9</v>
      </c>
    </row>
    <row r="5704" spans="1:8" x14ac:dyDescent="0.25">
      <c r="A5704" t="s">
        <v>604</v>
      </c>
      <c r="B5704">
        <v>1</v>
      </c>
      <c r="C5704">
        <v>30</v>
      </c>
      <c r="D5704" t="s">
        <v>984</v>
      </c>
      <c r="E5704" t="s">
        <v>893</v>
      </c>
      <c r="F5704" t="s">
        <v>120</v>
      </c>
      <c r="G5704" t="s">
        <v>83</v>
      </c>
      <c r="H5704">
        <v>2</v>
      </c>
    </row>
    <row r="5705" spans="1:8" x14ac:dyDescent="0.25">
      <c r="A5705" t="s">
        <v>604</v>
      </c>
      <c r="B5705">
        <v>1</v>
      </c>
      <c r="C5705">
        <v>30</v>
      </c>
      <c r="D5705" t="s">
        <v>984</v>
      </c>
      <c r="E5705" t="s">
        <v>893</v>
      </c>
      <c r="F5705" t="s">
        <v>120</v>
      </c>
      <c r="G5705" t="s">
        <v>1000</v>
      </c>
      <c r="H5705">
        <v>53</v>
      </c>
    </row>
    <row r="5706" spans="1:8" x14ac:dyDescent="0.25">
      <c r="A5706" t="s">
        <v>604</v>
      </c>
      <c r="B5706">
        <v>1</v>
      </c>
      <c r="C5706">
        <v>30</v>
      </c>
      <c r="D5706" t="s">
        <v>984</v>
      </c>
      <c r="E5706" t="s">
        <v>893</v>
      </c>
      <c r="F5706" t="s">
        <v>120</v>
      </c>
      <c r="G5706" t="s">
        <v>81</v>
      </c>
      <c r="H5706">
        <v>105</v>
      </c>
    </row>
    <row r="5707" spans="1:8" x14ac:dyDescent="0.25">
      <c r="A5707" t="s">
        <v>604</v>
      </c>
      <c r="B5707">
        <v>1</v>
      </c>
      <c r="C5707">
        <v>30</v>
      </c>
      <c r="D5707" t="s">
        <v>984</v>
      </c>
      <c r="E5707" t="s">
        <v>893</v>
      </c>
      <c r="F5707" t="s">
        <v>152</v>
      </c>
      <c r="G5707" t="s">
        <v>1078</v>
      </c>
      <c r="H5707">
        <v>35</v>
      </c>
    </row>
    <row r="5708" spans="1:8" x14ac:dyDescent="0.25">
      <c r="A5708" t="s">
        <v>604</v>
      </c>
      <c r="B5708">
        <v>1</v>
      </c>
      <c r="C5708">
        <v>30</v>
      </c>
      <c r="D5708" t="s">
        <v>984</v>
      </c>
      <c r="E5708" t="s">
        <v>893</v>
      </c>
      <c r="F5708" t="s">
        <v>152</v>
      </c>
      <c r="G5708" t="s">
        <v>1000</v>
      </c>
      <c r="H5708">
        <v>9</v>
      </c>
    </row>
    <row r="5709" spans="1:8" x14ac:dyDescent="0.25">
      <c r="A5709" t="s">
        <v>604</v>
      </c>
      <c r="B5709">
        <v>1</v>
      </c>
      <c r="C5709">
        <v>30</v>
      </c>
      <c r="D5709" t="s">
        <v>984</v>
      </c>
      <c r="E5709" t="s">
        <v>893</v>
      </c>
      <c r="F5709" t="s">
        <v>790</v>
      </c>
      <c r="G5709" t="s">
        <v>1078</v>
      </c>
      <c r="H5709">
        <v>11</v>
      </c>
    </row>
    <row r="5710" spans="1:8" x14ac:dyDescent="0.25">
      <c r="A5710" t="s">
        <v>604</v>
      </c>
      <c r="B5710">
        <v>1</v>
      </c>
      <c r="C5710">
        <v>30</v>
      </c>
      <c r="D5710" t="s">
        <v>984</v>
      </c>
      <c r="E5710" t="s">
        <v>893</v>
      </c>
      <c r="F5710" t="s">
        <v>790</v>
      </c>
      <c r="G5710" t="s">
        <v>83</v>
      </c>
      <c r="H5710">
        <v>104</v>
      </c>
    </row>
    <row r="5711" spans="1:8" x14ac:dyDescent="0.25">
      <c r="A5711" t="s">
        <v>604</v>
      </c>
      <c r="B5711">
        <v>1</v>
      </c>
      <c r="C5711">
        <v>30</v>
      </c>
      <c r="D5711" t="s">
        <v>984</v>
      </c>
      <c r="E5711" t="s">
        <v>893</v>
      </c>
      <c r="F5711" t="s">
        <v>790</v>
      </c>
      <c r="G5711" t="s">
        <v>85</v>
      </c>
      <c r="H5711">
        <v>15</v>
      </c>
    </row>
    <row r="5712" spans="1:8" x14ac:dyDescent="0.25">
      <c r="A5712" t="s">
        <v>604</v>
      </c>
      <c r="B5712">
        <v>1</v>
      </c>
      <c r="C5712">
        <v>30</v>
      </c>
      <c r="D5712" t="s">
        <v>984</v>
      </c>
      <c r="E5712" t="s">
        <v>893</v>
      </c>
      <c r="F5712" t="s">
        <v>790</v>
      </c>
      <c r="G5712" t="s">
        <v>1000</v>
      </c>
      <c r="H5712">
        <v>235</v>
      </c>
    </row>
    <row r="5713" spans="1:8" x14ac:dyDescent="0.25">
      <c r="A5713" t="s">
        <v>604</v>
      </c>
      <c r="B5713">
        <v>1</v>
      </c>
      <c r="C5713">
        <v>30</v>
      </c>
      <c r="D5713" t="s">
        <v>984</v>
      </c>
      <c r="E5713" t="s">
        <v>893</v>
      </c>
      <c r="F5713" t="s">
        <v>790</v>
      </c>
      <c r="G5713" t="s">
        <v>81</v>
      </c>
      <c r="H5713">
        <v>132</v>
      </c>
    </row>
    <row r="5714" spans="1:8" x14ac:dyDescent="0.25">
      <c r="A5714" t="s">
        <v>604</v>
      </c>
      <c r="B5714">
        <v>1</v>
      </c>
      <c r="C5714">
        <v>30</v>
      </c>
      <c r="D5714" t="s">
        <v>984</v>
      </c>
      <c r="E5714" t="s">
        <v>894</v>
      </c>
      <c r="F5714" t="s">
        <v>136</v>
      </c>
      <c r="G5714" t="s">
        <v>1078</v>
      </c>
      <c r="H5714">
        <v>0</v>
      </c>
    </row>
    <row r="5715" spans="1:8" x14ac:dyDescent="0.25">
      <c r="A5715" t="s">
        <v>604</v>
      </c>
      <c r="B5715">
        <v>1</v>
      </c>
      <c r="C5715">
        <v>30</v>
      </c>
      <c r="D5715" t="s">
        <v>984</v>
      </c>
      <c r="E5715" t="s">
        <v>894</v>
      </c>
      <c r="F5715" t="s">
        <v>136</v>
      </c>
      <c r="G5715" t="s">
        <v>83</v>
      </c>
      <c r="H5715">
        <v>0</v>
      </c>
    </row>
    <row r="5716" spans="1:8" x14ac:dyDescent="0.25">
      <c r="A5716" t="s">
        <v>604</v>
      </c>
      <c r="B5716">
        <v>1</v>
      </c>
      <c r="C5716">
        <v>30</v>
      </c>
      <c r="D5716" t="s">
        <v>984</v>
      </c>
      <c r="E5716" t="s">
        <v>894</v>
      </c>
      <c r="F5716" t="s">
        <v>136</v>
      </c>
      <c r="G5716" t="s">
        <v>85</v>
      </c>
      <c r="H5716">
        <v>0</v>
      </c>
    </row>
    <row r="5717" spans="1:8" x14ac:dyDescent="0.25">
      <c r="A5717" t="s">
        <v>604</v>
      </c>
      <c r="B5717">
        <v>1</v>
      </c>
      <c r="C5717">
        <v>30</v>
      </c>
      <c r="D5717" t="s">
        <v>984</v>
      </c>
      <c r="E5717" t="s">
        <v>894</v>
      </c>
      <c r="F5717" t="s">
        <v>136</v>
      </c>
      <c r="G5717" t="s">
        <v>1000</v>
      </c>
      <c r="H5717">
        <v>0</v>
      </c>
    </row>
    <row r="5718" spans="1:8" x14ac:dyDescent="0.25">
      <c r="A5718" t="s">
        <v>604</v>
      </c>
      <c r="B5718">
        <v>1</v>
      </c>
      <c r="C5718">
        <v>30</v>
      </c>
      <c r="D5718" t="s">
        <v>984</v>
      </c>
      <c r="E5718" t="s">
        <v>894</v>
      </c>
      <c r="F5718" t="s">
        <v>136</v>
      </c>
      <c r="G5718" t="s">
        <v>81</v>
      </c>
      <c r="H5718">
        <v>0</v>
      </c>
    </row>
    <row r="5719" spans="1:8" x14ac:dyDescent="0.25">
      <c r="A5719" t="s">
        <v>604</v>
      </c>
      <c r="B5719">
        <v>1</v>
      </c>
      <c r="C5719">
        <v>30</v>
      </c>
      <c r="D5719" t="s">
        <v>984</v>
      </c>
      <c r="E5719" t="s">
        <v>894</v>
      </c>
      <c r="F5719" t="s">
        <v>153</v>
      </c>
      <c r="G5719" t="s">
        <v>1078</v>
      </c>
      <c r="H5719">
        <v>21</v>
      </c>
    </row>
    <row r="5720" spans="1:8" x14ac:dyDescent="0.25">
      <c r="A5720" t="s">
        <v>604</v>
      </c>
      <c r="B5720">
        <v>1</v>
      </c>
      <c r="C5720">
        <v>30</v>
      </c>
      <c r="D5720" t="s">
        <v>984</v>
      </c>
      <c r="E5720" t="s">
        <v>894</v>
      </c>
      <c r="F5720" t="s">
        <v>153</v>
      </c>
      <c r="G5720" t="s">
        <v>83</v>
      </c>
      <c r="H5720">
        <v>0</v>
      </c>
    </row>
    <row r="5721" spans="1:8" x14ac:dyDescent="0.25">
      <c r="A5721" t="s">
        <v>604</v>
      </c>
      <c r="B5721">
        <v>1</v>
      </c>
      <c r="C5721">
        <v>30</v>
      </c>
      <c r="D5721" t="s">
        <v>984</v>
      </c>
      <c r="E5721" t="s">
        <v>894</v>
      </c>
      <c r="F5721" t="s">
        <v>153</v>
      </c>
      <c r="G5721" t="s">
        <v>1000</v>
      </c>
      <c r="H5721">
        <v>0</v>
      </c>
    </row>
    <row r="5722" spans="1:8" x14ac:dyDescent="0.25">
      <c r="A5722" t="s">
        <v>604</v>
      </c>
      <c r="B5722">
        <v>1</v>
      </c>
      <c r="C5722">
        <v>30</v>
      </c>
      <c r="D5722" t="s">
        <v>984</v>
      </c>
      <c r="E5722" t="s">
        <v>894</v>
      </c>
      <c r="F5722" t="s">
        <v>153</v>
      </c>
      <c r="G5722" t="s">
        <v>81</v>
      </c>
      <c r="H5722">
        <v>0</v>
      </c>
    </row>
    <row r="5723" spans="1:8" x14ac:dyDescent="0.25">
      <c r="A5723" t="s">
        <v>604</v>
      </c>
      <c r="B5723">
        <v>1</v>
      </c>
      <c r="C5723">
        <v>30</v>
      </c>
      <c r="D5723" t="s">
        <v>984</v>
      </c>
      <c r="E5723" t="s">
        <v>894</v>
      </c>
      <c r="F5723" t="s">
        <v>154</v>
      </c>
      <c r="G5723" t="s">
        <v>1078</v>
      </c>
      <c r="H5723">
        <v>0</v>
      </c>
    </row>
    <row r="5724" spans="1:8" x14ac:dyDescent="0.25">
      <c r="A5724" t="s">
        <v>604</v>
      </c>
      <c r="B5724">
        <v>1</v>
      </c>
      <c r="C5724">
        <v>30</v>
      </c>
      <c r="D5724" t="s">
        <v>984</v>
      </c>
      <c r="E5724" t="s">
        <v>894</v>
      </c>
      <c r="F5724" t="s">
        <v>154</v>
      </c>
      <c r="G5724" t="s">
        <v>1000</v>
      </c>
      <c r="H5724">
        <v>0</v>
      </c>
    </row>
    <row r="5725" spans="1:8" x14ac:dyDescent="0.25">
      <c r="A5725" t="s">
        <v>604</v>
      </c>
      <c r="B5725">
        <v>1</v>
      </c>
      <c r="C5725">
        <v>30</v>
      </c>
      <c r="D5725" t="s">
        <v>984</v>
      </c>
      <c r="E5725" t="s">
        <v>894</v>
      </c>
      <c r="F5725" t="s">
        <v>154</v>
      </c>
      <c r="G5725" t="s">
        <v>81</v>
      </c>
      <c r="H5725">
        <v>0</v>
      </c>
    </row>
    <row r="5726" spans="1:8" x14ac:dyDescent="0.25">
      <c r="A5726" t="s">
        <v>604</v>
      </c>
      <c r="B5726">
        <v>1</v>
      </c>
      <c r="C5726">
        <v>30</v>
      </c>
      <c r="D5726" t="s">
        <v>984</v>
      </c>
      <c r="E5726" t="s">
        <v>894</v>
      </c>
      <c r="F5726" t="s">
        <v>144</v>
      </c>
      <c r="G5726" t="s">
        <v>1078</v>
      </c>
      <c r="H5726">
        <v>0</v>
      </c>
    </row>
    <row r="5727" spans="1:8" x14ac:dyDescent="0.25">
      <c r="A5727" t="s">
        <v>604</v>
      </c>
      <c r="B5727">
        <v>1</v>
      </c>
      <c r="C5727">
        <v>30</v>
      </c>
      <c r="D5727" t="s">
        <v>984</v>
      </c>
      <c r="E5727" t="s">
        <v>894</v>
      </c>
      <c r="F5727" t="s">
        <v>144</v>
      </c>
      <c r="G5727" t="s">
        <v>1000</v>
      </c>
      <c r="H5727">
        <v>0</v>
      </c>
    </row>
    <row r="5728" spans="1:8" x14ac:dyDescent="0.25">
      <c r="A5728" t="s">
        <v>604</v>
      </c>
      <c r="B5728">
        <v>1</v>
      </c>
      <c r="C5728">
        <v>30</v>
      </c>
      <c r="D5728" t="s">
        <v>984</v>
      </c>
      <c r="E5728" t="s">
        <v>894</v>
      </c>
      <c r="F5728" t="s">
        <v>144</v>
      </c>
      <c r="G5728" t="s">
        <v>81</v>
      </c>
      <c r="H5728">
        <v>0</v>
      </c>
    </row>
    <row r="5729" spans="1:8" x14ac:dyDescent="0.25">
      <c r="A5729" t="s">
        <v>604</v>
      </c>
      <c r="B5729">
        <v>1</v>
      </c>
      <c r="C5729">
        <v>30</v>
      </c>
      <c r="D5729" t="s">
        <v>984</v>
      </c>
      <c r="E5729" t="s">
        <v>894</v>
      </c>
      <c r="F5729" t="s">
        <v>103</v>
      </c>
      <c r="G5729" t="s">
        <v>83</v>
      </c>
      <c r="H5729">
        <v>0</v>
      </c>
    </row>
    <row r="5730" spans="1:8" x14ac:dyDescent="0.25">
      <c r="A5730" t="s">
        <v>604</v>
      </c>
      <c r="B5730">
        <v>1</v>
      </c>
      <c r="C5730">
        <v>30</v>
      </c>
      <c r="D5730" t="s">
        <v>984</v>
      </c>
      <c r="E5730" t="s">
        <v>894</v>
      </c>
      <c r="F5730" t="s">
        <v>103</v>
      </c>
      <c r="G5730" t="s">
        <v>85</v>
      </c>
      <c r="H5730">
        <v>0</v>
      </c>
    </row>
    <row r="5731" spans="1:8" x14ac:dyDescent="0.25">
      <c r="A5731" t="s">
        <v>604</v>
      </c>
      <c r="B5731">
        <v>1</v>
      </c>
      <c r="C5731">
        <v>30</v>
      </c>
      <c r="D5731" t="s">
        <v>984</v>
      </c>
      <c r="E5731" t="s">
        <v>894</v>
      </c>
      <c r="F5731" t="s">
        <v>103</v>
      </c>
      <c r="G5731" t="s">
        <v>1000</v>
      </c>
      <c r="H5731">
        <v>0</v>
      </c>
    </row>
    <row r="5732" spans="1:8" x14ac:dyDescent="0.25">
      <c r="A5732" t="s">
        <v>604</v>
      </c>
      <c r="B5732">
        <v>1</v>
      </c>
      <c r="C5732">
        <v>30</v>
      </c>
      <c r="D5732" t="s">
        <v>984</v>
      </c>
      <c r="E5732" t="s">
        <v>894</v>
      </c>
      <c r="F5732" t="s">
        <v>103</v>
      </c>
      <c r="G5732" t="s">
        <v>81</v>
      </c>
      <c r="H5732">
        <v>0</v>
      </c>
    </row>
    <row r="5733" spans="1:8" x14ac:dyDescent="0.25">
      <c r="A5733" t="s">
        <v>604</v>
      </c>
      <c r="B5733">
        <v>1</v>
      </c>
      <c r="C5733">
        <v>30</v>
      </c>
      <c r="D5733" t="s">
        <v>984</v>
      </c>
      <c r="E5733" t="s">
        <v>894</v>
      </c>
      <c r="F5733" t="s">
        <v>111</v>
      </c>
      <c r="G5733" t="s">
        <v>83</v>
      </c>
      <c r="H5733">
        <v>0</v>
      </c>
    </row>
    <row r="5734" spans="1:8" x14ac:dyDescent="0.25">
      <c r="A5734" t="s">
        <v>604</v>
      </c>
      <c r="B5734">
        <v>1</v>
      </c>
      <c r="C5734">
        <v>30</v>
      </c>
      <c r="D5734" t="s">
        <v>984</v>
      </c>
      <c r="E5734" t="s">
        <v>894</v>
      </c>
      <c r="F5734" t="s">
        <v>170</v>
      </c>
      <c r="G5734" t="s">
        <v>1078</v>
      </c>
      <c r="H5734">
        <v>0</v>
      </c>
    </row>
    <row r="5735" spans="1:8" x14ac:dyDescent="0.25">
      <c r="A5735" t="s">
        <v>604</v>
      </c>
      <c r="B5735">
        <v>1</v>
      </c>
      <c r="C5735">
        <v>30</v>
      </c>
      <c r="D5735" t="s">
        <v>984</v>
      </c>
      <c r="E5735" t="s">
        <v>894</v>
      </c>
      <c r="F5735" t="s">
        <v>170</v>
      </c>
      <c r="G5735" t="s">
        <v>83</v>
      </c>
      <c r="H5735">
        <v>0</v>
      </c>
    </row>
    <row r="5736" spans="1:8" x14ac:dyDescent="0.25">
      <c r="A5736" t="s">
        <v>604</v>
      </c>
      <c r="B5736">
        <v>1</v>
      </c>
      <c r="C5736">
        <v>30</v>
      </c>
      <c r="D5736" t="s">
        <v>984</v>
      </c>
      <c r="E5736" t="s">
        <v>894</v>
      </c>
      <c r="F5736" t="s">
        <v>170</v>
      </c>
      <c r="G5736" t="s">
        <v>85</v>
      </c>
      <c r="H5736">
        <v>0</v>
      </c>
    </row>
    <row r="5737" spans="1:8" x14ac:dyDescent="0.25">
      <c r="A5737" t="s">
        <v>604</v>
      </c>
      <c r="B5737">
        <v>1</v>
      </c>
      <c r="C5737">
        <v>30</v>
      </c>
      <c r="D5737" t="s">
        <v>984</v>
      </c>
      <c r="E5737" t="s">
        <v>894</v>
      </c>
      <c r="F5737" t="s">
        <v>170</v>
      </c>
      <c r="G5737" t="s">
        <v>87</v>
      </c>
      <c r="H5737">
        <v>0</v>
      </c>
    </row>
    <row r="5738" spans="1:8" x14ac:dyDescent="0.25">
      <c r="A5738" t="s">
        <v>604</v>
      </c>
      <c r="B5738">
        <v>1</v>
      </c>
      <c r="C5738">
        <v>30</v>
      </c>
      <c r="D5738" t="s">
        <v>984</v>
      </c>
      <c r="E5738" t="s">
        <v>894</v>
      </c>
      <c r="F5738" t="s">
        <v>170</v>
      </c>
      <c r="G5738" t="s">
        <v>1000</v>
      </c>
      <c r="H5738">
        <v>0</v>
      </c>
    </row>
    <row r="5739" spans="1:8" x14ac:dyDescent="0.25">
      <c r="A5739" t="s">
        <v>604</v>
      </c>
      <c r="B5739">
        <v>1</v>
      </c>
      <c r="C5739">
        <v>30</v>
      </c>
      <c r="D5739" t="s">
        <v>984</v>
      </c>
      <c r="E5739" t="s">
        <v>894</v>
      </c>
      <c r="F5739" t="s">
        <v>170</v>
      </c>
      <c r="G5739" t="s">
        <v>81</v>
      </c>
      <c r="H5739">
        <v>0</v>
      </c>
    </row>
    <row r="5740" spans="1:8" x14ac:dyDescent="0.25">
      <c r="A5740" t="s">
        <v>604</v>
      </c>
      <c r="B5740">
        <v>1</v>
      </c>
      <c r="C5740">
        <v>30</v>
      </c>
      <c r="D5740" t="s">
        <v>984</v>
      </c>
      <c r="E5740" t="s">
        <v>894</v>
      </c>
      <c r="F5740" t="s">
        <v>162</v>
      </c>
      <c r="G5740" t="s">
        <v>1078</v>
      </c>
      <c r="H5740">
        <v>2</v>
      </c>
    </row>
    <row r="5741" spans="1:8" x14ac:dyDescent="0.25">
      <c r="A5741" t="s">
        <v>604</v>
      </c>
      <c r="B5741">
        <v>1</v>
      </c>
      <c r="C5741">
        <v>30</v>
      </c>
      <c r="D5741" t="s">
        <v>984</v>
      </c>
      <c r="E5741" t="s">
        <v>894</v>
      </c>
      <c r="F5741" t="s">
        <v>162</v>
      </c>
      <c r="G5741" t="s">
        <v>1000</v>
      </c>
      <c r="H5741">
        <v>0</v>
      </c>
    </row>
    <row r="5742" spans="1:8" x14ac:dyDescent="0.25">
      <c r="A5742" t="s">
        <v>604</v>
      </c>
      <c r="B5742">
        <v>1</v>
      </c>
      <c r="C5742">
        <v>30</v>
      </c>
      <c r="D5742" t="s">
        <v>984</v>
      </c>
      <c r="E5742" t="s">
        <v>894</v>
      </c>
      <c r="F5742" t="s">
        <v>162</v>
      </c>
      <c r="G5742" t="s">
        <v>81</v>
      </c>
      <c r="H5742">
        <v>0</v>
      </c>
    </row>
    <row r="5743" spans="1:8" x14ac:dyDescent="0.25">
      <c r="A5743" t="s">
        <v>604</v>
      </c>
      <c r="B5743">
        <v>1</v>
      </c>
      <c r="C5743">
        <v>30</v>
      </c>
      <c r="D5743" t="s">
        <v>984</v>
      </c>
      <c r="E5743" t="s">
        <v>894</v>
      </c>
      <c r="F5743" t="s">
        <v>789</v>
      </c>
      <c r="G5743" t="s">
        <v>83</v>
      </c>
      <c r="H5743">
        <v>0</v>
      </c>
    </row>
    <row r="5744" spans="1:8" x14ac:dyDescent="0.25">
      <c r="A5744" t="s">
        <v>604</v>
      </c>
      <c r="B5744">
        <v>1</v>
      </c>
      <c r="C5744">
        <v>30</v>
      </c>
      <c r="D5744" t="s">
        <v>984</v>
      </c>
      <c r="E5744" t="s">
        <v>894</v>
      </c>
      <c r="F5744" t="s">
        <v>789</v>
      </c>
      <c r="G5744" t="s">
        <v>1000</v>
      </c>
      <c r="H5744">
        <v>0</v>
      </c>
    </row>
    <row r="5745" spans="1:8" x14ac:dyDescent="0.25">
      <c r="A5745" t="s">
        <v>604</v>
      </c>
      <c r="B5745">
        <v>1</v>
      </c>
      <c r="C5745">
        <v>30</v>
      </c>
      <c r="D5745" t="s">
        <v>984</v>
      </c>
      <c r="E5745" t="s">
        <v>894</v>
      </c>
      <c r="F5745" t="s">
        <v>789</v>
      </c>
      <c r="G5745" t="s">
        <v>81</v>
      </c>
      <c r="H5745">
        <v>0</v>
      </c>
    </row>
    <row r="5746" spans="1:8" x14ac:dyDescent="0.25">
      <c r="A5746" t="s">
        <v>604</v>
      </c>
      <c r="B5746">
        <v>1</v>
      </c>
      <c r="C5746">
        <v>30</v>
      </c>
      <c r="D5746" t="s">
        <v>984</v>
      </c>
      <c r="E5746" t="s">
        <v>894</v>
      </c>
      <c r="F5746" t="s">
        <v>128</v>
      </c>
      <c r="G5746" t="s">
        <v>1078</v>
      </c>
      <c r="H5746">
        <v>0</v>
      </c>
    </row>
    <row r="5747" spans="1:8" x14ac:dyDescent="0.25">
      <c r="A5747" t="s">
        <v>604</v>
      </c>
      <c r="B5747">
        <v>1</v>
      </c>
      <c r="C5747">
        <v>30</v>
      </c>
      <c r="D5747" t="s">
        <v>984</v>
      </c>
      <c r="E5747" t="s">
        <v>894</v>
      </c>
      <c r="F5747" t="s">
        <v>128</v>
      </c>
      <c r="G5747" t="s">
        <v>83</v>
      </c>
      <c r="H5747">
        <v>0</v>
      </c>
    </row>
    <row r="5748" spans="1:8" x14ac:dyDescent="0.25">
      <c r="A5748" t="s">
        <v>604</v>
      </c>
      <c r="B5748">
        <v>1</v>
      </c>
      <c r="C5748">
        <v>30</v>
      </c>
      <c r="D5748" t="s">
        <v>984</v>
      </c>
      <c r="E5748" t="s">
        <v>894</v>
      </c>
      <c r="F5748" t="s">
        <v>128</v>
      </c>
      <c r="G5748" t="s">
        <v>1000</v>
      </c>
      <c r="H5748">
        <v>0</v>
      </c>
    </row>
    <row r="5749" spans="1:8" x14ac:dyDescent="0.25">
      <c r="A5749" t="s">
        <v>604</v>
      </c>
      <c r="B5749">
        <v>1</v>
      </c>
      <c r="C5749">
        <v>30</v>
      </c>
      <c r="D5749" t="s">
        <v>984</v>
      </c>
      <c r="E5749" t="s">
        <v>894</v>
      </c>
      <c r="F5749" t="s">
        <v>128</v>
      </c>
      <c r="G5749" t="s">
        <v>81</v>
      </c>
      <c r="H5749">
        <v>0</v>
      </c>
    </row>
    <row r="5750" spans="1:8" x14ac:dyDescent="0.25">
      <c r="A5750" t="s">
        <v>604</v>
      </c>
      <c r="B5750">
        <v>1</v>
      </c>
      <c r="C5750">
        <v>30</v>
      </c>
      <c r="D5750" t="s">
        <v>984</v>
      </c>
      <c r="E5750" t="s">
        <v>894</v>
      </c>
      <c r="F5750" t="s">
        <v>77</v>
      </c>
      <c r="G5750" t="s">
        <v>1078</v>
      </c>
      <c r="H5750">
        <v>0</v>
      </c>
    </row>
    <row r="5751" spans="1:8" x14ac:dyDescent="0.25">
      <c r="A5751" t="s">
        <v>604</v>
      </c>
      <c r="B5751">
        <v>1</v>
      </c>
      <c r="C5751">
        <v>30</v>
      </c>
      <c r="D5751" t="s">
        <v>984</v>
      </c>
      <c r="E5751" t="s">
        <v>894</v>
      </c>
      <c r="F5751" t="s">
        <v>77</v>
      </c>
      <c r="G5751" t="s">
        <v>83</v>
      </c>
      <c r="H5751">
        <v>0</v>
      </c>
    </row>
    <row r="5752" spans="1:8" x14ac:dyDescent="0.25">
      <c r="A5752" t="s">
        <v>604</v>
      </c>
      <c r="B5752">
        <v>1</v>
      </c>
      <c r="C5752">
        <v>30</v>
      </c>
      <c r="D5752" t="s">
        <v>984</v>
      </c>
      <c r="E5752" t="s">
        <v>894</v>
      </c>
      <c r="F5752" t="s">
        <v>77</v>
      </c>
      <c r="G5752" t="s">
        <v>1000</v>
      </c>
      <c r="H5752">
        <v>0</v>
      </c>
    </row>
    <row r="5753" spans="1:8" x14ac:dyDescent="0.25">
      <c r="A5753" t="s">
        <v>604</v>
      </c>
      <c r="B5753">
        <v>1</v>
      </c>
      <c r="C5753">
        <v>30</v>
      </c>
      <c r="D5753" t="s">
        <v>984</v>
      </c>
      <c r="E5753" t="s">
        <v>894</v>
      </c>
      <c r="F5753" t="s">
        <v>77</v>
      </c>
      <c r="G5753" t="s">
        <v>81</v>
      </c>
      <c r="H5753">
        <v>0</v>
      </c>
    </row>
    <row r="5754" spans="1:8" x14ac:dyDescent="0.25">
      <c r="A5754" t="s">
        <v>604</v>
      </c>
      <c r="B5754">
        <v>1</v>
      </c>
      <c r="C5754">
        <v>30</v>
      </c>
      <c r="D5754" t="s">
        <v>984</v>
      </c>
      <c r="E5754" t="s">
        <v>894</v>
      </c>
      <c r="F5754" t="s">
        <v>119</v>
      </c>
      <c r="G5754" t="s">
        <v>1078</v>
      </c>
      <c r="H5754">
        <v>197</v>
      </c>
    </row>
    <row r="5755" spans="1:8" x14ac:dyDescent="0.25">
      <c r="A5755" t="s">
        <v>604</v>
      </c>
      <c r="B5755">
        <v>1</v>
      </c>
      <c r="C5755">
        <v>30</v>
      </c>
      <c r="D5755" t="s">
        <v>984</v>
      </c>
      <c r="E5755" t="s">
        <v>894</v>
      </c>
      <c r="F5755" t="s">
        <v>119</v>
      </c>
      <c r="G5755" t="s">
        <v>1000</v>
      </c>
      <c r="H5755">
        <v>42</v>
      </c>
    </row>
    <row r="5756" spans="1:8" x14ac:dyDescent="0.25">
      <c r="A5756" t="s">
        <v>604</v>
      </c>
      <c r="B5756">
        <v>1</v>
      </c>
      <c r="C5756">
        <v>30</v>
      </c>
      <c r="D5756" t="s">
        <v>984</v>
      </c>
      <c r="E5756" t="s">
        <v>894</v>
      </c>
      <c r="F5756" t="s">
        <v>119</v>
      </c>
      <c r="G5756" t="s">
        <v>81</v>
      </c>
      <c r="H5756">
        <v>0</v>
      </c>
    </row>
    <row r="5757" spans="1:8" x14ac:dyDescent="0.25">
      <c r="A5757" t="s">
        <v>604</v>
      </c>
      <c r="B5757">
        <v>1</v>
      </c>
      <c r="C5757">
        <v>30</v>
      </c>
      <c r="D5757" t="s">
        <v>984</v>
      </c>
      <c r="E5757" t="s">
        <v>894</v>
      </c>
      <c r="F5757" t="s">
        <v>120</v>
      </c>
      <c r="G5757" t="s">
        <v>1078</v>
      </c>
      <c r="H5757">
        <v>0</v>
      </c>
    </row>
    <row r="5758" spans="1:8" x14ac:dyDescent="0.25">
      <c r="A5758" t="s">
        <v>604</v>
      </c>
      <c r="B5758">
        <v>1</v>
      </c>
      <c r="C5758">
        <v>30</v>
      </c>
      <c r="D5758" t="s">
        <v>984</v>
      </c>
      <c r="E5758" t="s">
        <v>894</v>
      </c>
      <c r="F5758" t="s">
        <v>120</v>
      </c>
      <c r="G5758" t="s">
        <v>83</v>
      </c>
      <c r="H5758">
        <v>0</v>
      </c>
    </row>
    <row r="5759" spans="1:8" x14ac:dyDescent="0.25">
      <c r="A5759" t="s">
        <v>604</v>
      </c>
      <c r="B5759">
        <v>1</v>
      </c>
      <c r="C5759">
        <v>30</v>
      </c>
      <c r="D5759" t="s">
        <v>984</v>
      </c>
      <c r="E5759" t="s">
        <v>894</v>
      </c>
      <c r="F5759" t="s">
        <v>120</v>
      </c>
      <c r="G5759" t="s">
        <v>1000</v>
      </c>
      <c r="H5759">
        <v>453</v>
      </c>
    </row>
    <row r="5760" spans="1:8" x14ac:dyDescent="0.25">
      <c r="A5760" t="s">
        <v>604</v>
      </c>
      <c r="B5760">
        <v>1</v>
      </c>
      <c r="C5760">
        <v>30</v>
      </c>
      <c r="D5760" t="s">
        <v>984</v>
      </c>
      <c r="E5760" t="s">
        <v>894</v>
      </c>
      <c r="F5760" t="s">
        <v>120</v>
      </c>
      <c r="G5760" t="s">
        <v>81</v>
      </c>
      <c r="H5760">
        <v>2457</v>
      </c>
    </row>
    <row r="5761" spans="1:8" x14ac:dyDescent="0.25">
      <c r="A5761" t="s">
        <v>604</v>
      </c>
      <c r="B5761">
        <v>1</v>
      </c>
      <c r="C5761">
        <v>30</v>
      </c>
      <c r="D5761" t="s">
        <v>984</v>
      </c>
      <c r="E5761" t="s">
        <v>894</v>
      </c>
      <c r="F5761" t="s">
        <v>152</v>
      </c>
      <c r="G5761" t="s">
        <v>1078</v>
      </c>
      <c r="H5761">
        <v>0</v>
      </c>
    </row>
    <row r="5762" spans="1:8" x14ac:dyDescent="0.25">
      <c r="A5762" t="s">
        <v>604</v>
      </c>
      <c r="B5762">
        <v>1</v>
      </c>
      <c r="C5762">
        <v>30</v>
      </c>
      <c r="D5762" t="s">
        <v>984</v>
      </c>
      <c r="E5762" t="s">
        <v>894</v>
      </c>
      <c r="F5762" t="s">
        <v>152</v>
      </c>
      <c r="G5762" t="s">
        <v>1000</v>
      </c>
      <c r="H5762">
        <v>0</v>
      </c>
    </row>
    <row r="5763" spans="1:8" x14ac:dyDescent="0.25">
      <c r="A5763" t="s">
        <v>604</v>
      </c>
      <c r="B5763">
        <v>1</v>
      </c>
      <c r="C5763">
        <v>30</v>
      </c>
      <c r="D5763" t="s">
        <v>984</v>
      </c>
      <c r="E5763" t="s">
        <v>894</v>
      </c>
      <c r="F5763" t="s">
        <v>790</v>
      </c>
      <c r="G5763" t="s">
        <v>1078</v>
      </c>
      <c r="H5763">
        <v>0</v>
      </c>
    </row>
    <row r="5764" spans="1:8" x14ac:dyDescent="0.25">
      <c r="A5764" t="s">
        <v>604</v>
      </c>
      <c r="B5764">
        <v>1</v>
      </c>
      <c r="C5764">
        <v>30</v>
      </c>
      <c r="D5764" t="s">
        <v>984</v>
      </c>
      <c r="E5764" t="s">
        <v>894</v>
      </c>
      <c r="F5764" t="s">
        <v>790</v>
      </c>
      <c r="G5764" t="s">
        <v>83</v>
      </c>
      <c r="H5764">
        <v>0</v>
      </c>
    </row>
    <row r="5765" spans="1:8" x14ac:dyDescent="0.25">
      <c r="A5765" t="s">
        <v>604</v>
      </c>
      <c r="B5765">
        <v>1</v>
      </c>
      <c r="C5765">
        <v>30</v>
      </c>
      <c r="D5765" t="s">
        <v>984</v>
      </c>
      <c r="E5765" t="s">
        <v>894</v>
      </c>
      <c r="F5765" t="s">
        <v>790</v>
      </c>
      <c r="G5765" t="s">
        <v>85</v>
      </c>
      <c r="H5765">
        <v>0</v>
      </c>
    </row>
    <row r="5766" spans="1:8" x14ac:dyDescent="0.25">
      <c r="A5766" t="s">
        <v>604</v>
      </c>
      <c r="B5766">
        <v>1</v>
      </c>
      <c r="C5766">
        <v>30</v>
      </c>
      <c r="D5766" t="s">
        <v>984</v>
      </c>
      <c r="E5766" t="s">
        <v>894</v>
      </c>
      <c r="F5766" t="s">
        <v>790</v>
      </c>
      <c r="G5766" t="s">
        <v>1000</v>
      </c>
      <c r="H5766">
        <v>0</v>
      </c>
    </row>
    <row r="5767" spans="1:8" x14ac:dyDescent="0.25">
      <c r="A5767" t="s">
        <v>604</v>
      </c>
      <c r="B5767">
        <v>1</v>
      </c>
      <c r="C5767">
        <v>30</v>
      </c>
      <c r="D5767" t="s">
        <v>984</v>
      </c>
      <c r="E5767" t="s">
        <v>894</v>
      </c>
      <c r="F5767" t="s">
        <v>790</v>
      </c>
      <c r="G5767" t="s">
        <v>81</v>
      </c>
      <c r="H5767">
        <v>0</v>
      </c>
    </row>
    <row r="5768" spans="1:8" x14ac:dyDescent="0.25">
      <c r="A5768" t="s">
        <v>604</v>
      </c>
      <c r="B5768">
        <v>1</v>
      </c>
      <c r="C5768">
        <v>30</v>
      </c>
      <c r="D5768" t="s">
        <v>984</v>
      </c>
      <c r="E5768" t="s">
        <v>895</v>
      </c>
      <c r="F5768" t="s">
        <v>136</v>
      </c>
      <c r="G5768" t="s">
        <v>1078</v>
      </c>
      <c r="H5768">
        <v>0</v>
      </c>
    </row>
    <row r="5769" spans="1:8" x14ac:dyDescent="0.25">
      <c r="A5769" t="s">
        <v>604</v>
      </c>
      <c r="B5769">
        <v>1</v>
      </c>
      <c r="C5769">
        <v>30</v>
      </c>
      <c r="D5769" t="s">
        <v>984</v>
      </c>
      <c r="E5769" t="s">
        <v>895</v>
      </c>
      <c r="F5769" t="s">
        <v>136</v>
      </c>
      <c r="G5769" t="s">
        <v>83</v>
      </c>
      <c r="H5769">
        <v>0</v>
      </c>
    </row>
    <row r="5770" spans="1:8" x14ac:dyDescent="0.25">
      <c r="A5770" t="s">
        <v>604</v>
      </c>
      <c r="B5770">
        <v>1</v>
      </c>
      <c r="C5770">
        <v>30</v>
      </c>
      <c r="D5770" t="s">
        <v>984</v>
      </c>
      <c r="E5770" t="s">
        <v>895</v>
      </c>
      <c r="F5770" t="s">
        <v>136</v>
      </c>
      <c r="G5770" t="s">
        <v>85</v>
      </c>
      <c r="H5770">
        <v>0</v>
      </c>
    </row>
    <row r="5771" spans="1:8" x14ac:dyDescent="0.25">
      <c r="A5771" t="s">
        <v>604</v>
      </c>
      <c r="B5771">
        <v>1</v>
      </c>
      <c r="C5771">
        <v>30</v>
      </c>
      <c r="D5771" t="s">
        <v>984</v>
      </c>
      <c r="E5771" t="s">
        <v>895</v>
      </c>
      <c r="F5771" t="s">
        <v>136</v>
      </c>
      <c r="G5771" t="s">
        <v>1000</v>
      </c>
      <c r="H5771">
        <v>0</v>
      </c>
    </row>
    <row r="5772" spans="1:8" x14ac:dyDescent="0.25">
      <c r="A5772" t="s">
        <v>604</v>
      </c>
      <c r="B5772">
        <v>1</v>
      </c>
      <c r="C5772">
        <v>30</v>
      </c>
      <c r="D5772" t="s">
        <v>984</v>
      </c>
      <c r="E5772" t="s">
        <v>895</v>
      </c>
      <c r="F5772" t="s">
        <v>136</v>
      </c>
      <c r="G5772" t="s">
        <v>81</v>
      </c>
      <c r="H5772">
        <v>0</v>
      </c>
    </row>
    <row r="5773" spans="1:8" x14ac:dyDescent="0.25">
      <c r="A5773" t="s">
        <v>604</v>
      </c>
      <c r="B5773">
        <v>1</v>
      </c>
      <c r="C5773">
        <v>30</v>
      </c>
      <c r="D5773" t="s">
        <v>984</v>
      </c>
      <c r="E5773" t="s">
        <v>895</v>
      </c>
      <c r="F5773" t="s">
        <v>153</v>
      </c>
      <c r="G5773" t="s">
        <v>1078</v>
      </c>
      <c r="H5773">
        <v>23</v>
      </c>
    </row>
    <row r="5774" spans="1:8" x14ac:dyDescent="0.25">
      <c r="A5774" t="s">
        <v>604</v>
      </c>
      <c r="B5774">
        <v>1</v>
      </c>
      <c r="C5774">
        <v>30</v>
      </c>
      <c r="D5774" t="s">
        <v>984</v>
      </c>
      <c r="E5774" t="s">
        <v>895</v>
      </c>
      <c r="F5774" t="s">
        <v>153</v>
      </c>
      <c r="G5774" t="s">
        <v>83</v>
      </c>
      <c r="H5774">
        <v>0</v>
      </c>
    </row>
    <row r="5775" spans="1:8" x14ac:dyDescent="0.25">
      <c r="A5775" t="s">
        <v>604</v>
      </c>
      <c r="B5775">
        <v>1</v>
      </c>
      <c r="C5775">
        <v>30</v>
      </c>
      <c r="D5775" t="s">
        <v>984</v>
      </c>
      <c r="E5775" t="s">
        <v>895</v>
      </c>
      <c r="F5775" t="s">
        <v>153</v>
      </c>
      <c r="G5775" t="s">
        <v>1000</v>
      </c>
      <c r="H5775">
        <v>0</v>
      </c>
    </row>
    <row r="5776" spans="1:8" x14ac:dyDescent="0.25">
      <c r="A5776" t="s">
        <v>604</v>
      </c>
      <c r="B5776">
        <v>1</v>
      </c>
      <c r="C5776">
        <v>30</v>
      </c>
      <c r="D5776" t="s">
        <v>984</v>
      </c>
      <c r="E5776" t="s">
        <v>895</v>
      </c>
      <c r="F5776" t="s">
        <v>153</v>
      </c>
      <c r="G5776" t="s">
        <v>81</v>
      </c>
      <c r="H5776">
        <v>0</v>
      </c>
    </row>
    <row r="5777" spans="1:8" x14ac:dyDescent="0.25">
      <c r="A5777" t="s">
        <v>604</v>
      </c>
      <c r="B5777">
        <v>1</v>
      </c>
      <c r="C5777">
        <v>30</v>
      </c>
      <c r="D5777" t="s">
        <v>984</v>
      </c>
      <c r="E5777" t="s">
        <v>895</v>
      </c>
      <c r="F5777" t="s">
        <v>154</v>
      </c>
      <c r="G5777" t="s">
        <v>1078</v>
      </c>
      <c r="H5777">
        <v>8</v>
      </c>
    </row>
    <row r="5778" spans="1:8" x14ac:dyDescent="0.25">
      <c r="A5778" t="s">
        <v>604</v>
      </c>
      <c r="B5778">
        <v>1</v>
      </c>
      <c r="C5778">
        <v>30</v>
      </c>
      <c r="D5778" t="s">
        <v>984</v>
      </c>
      <c r="E5778" t="s">
        <v>895</v>
      </c>
      <c r="F5778" t="s">
        <v>154</v>
      </c>
      <c r="G5778" t="s">
        <v>1000</v>
      </c>
      <c r="H5778">
        <v>0</v>
      </c>
    </row>
    <row r="5779" spans="1:8" x14ac:dyDescent="0.25">
      <c r="A5779" t="s">
        <v>604</v>
      </c>
      <c r="B5779">
        <v>1</v>
      </c>
      <c r="C5779">
        <v>30</v>
      </c>
      <c r="D5779" t="s">
        <v>984</v>
      </c>
      <c r="E5779" t="s">
        <v>895</v>
      </c>
      <c r="F5779" t="s">
        <v>154</v>
      </c>
      <c r="G5779" t="s">
        <v>81</v>
      </c>
      <c r="H5779">
        <v>0</v>
      </c>
    </row>
    <row r="5780" spans="1:8" x14ac:dyDescent="0.25">
      <c r="A5780" t="s">
        <v>604</v>
      </c>
      <c r="B5780">
        <v>1</v>
      </c>
      <c r="C5780">
        <v>30</v>
      </c>
      <c r="D5780" t="s">
        <v>984</v>
      </c>
      <c r="E5780" t="s">
        <v>895</v>
      </c>
      <c r="F5780" t="s">
        <v>144</v>
      </c>
      <c r="G5780" t="s">
        <v>1078</v>
      </c>
      <c r="H5780">
        <v>0</v>
      </c>
    </row>
    <row r="5781" spans="1:8" x14ac:dyDescent="0.25">
      <c r="A5781" t="s">
        <v>604</v>
      </c>
      <c r="B5781">
        <v>1</v>
      </c>
      <c r="C5781">
        <v>30</v>
      </c>
      <c r="D5781" t="s">
        <v>984</v>
      </c>
      <c r="E5781" t="s">
        <v>895</v>
      </c>
      <c r="F5781" t="s">
        <v>144</v>
      </c>
      <c r="G5781" t="s">
        <v>1000</v>
      </c>
      <c r="H5781">
        <v>4</v>
      </c>
    </row>
    <row r="5782" spans="1:8" x14ac:dyDescent="0.25">
      <c r="A5782" t="s">
        <v>604</v>
      </c>
      <c r="B5782">
        <v>1</v>
      </c>
      <c r="C5782">
        <v>30</v>
      </c>
      <c r="D5782" t="s">
        <v>984</v>
      </c>
      <c r="E5782" t="s">
        <v>895</v>
      </c>
      <c r="F5782" t="s">
        <v>144</v>
      </c>
      <c r="G5782" t="s">
        <v>81</v>
      </c>
      <c r="H5782">
        <v>3</v>
      </c>
    </row>
    <row r="5783" spans="1:8" x14ac:dyDescent="0.25">
      <c r="A5783" t="s">
        <v>604</v>
      </c>
      <c r="B5783">
        <v>1</v>
      </c>
      <c r="C5783">
        <v>30</v>
      </c>
      <c r="D5783" t="s">
        <v>984</v>
      </c>
      <c r="E5783" t="s">
        <v>895</v>
      </c>
      <c r="F5783" t="s">
        <v>103</v>
      </c>
      <c r="G5783" t="s">
        <v>83</v>
      </c>
      <c r="H5783">
        <v>0</v>
      </c>
    </row>
    <row r="5784" spans="1:8" x14ac:dyDescent="0.25">
      <c r="A5784" t="s">
        <v>604</v>
      </c>
      <c r="B5784">
        <v>1</v>
      </c>
      <c r="C5784">
        <v>30</v>
      </c>
      <c r="D5784" t="s">
        <v>984</v>
      </c>
      <c r="E5784" t="s">
        <v>895</v>
      </c>
      <c r="F5784" t="s">
        <v>103</v>
      </c>
      <c r="G5784" t="s">
        <v>85</v>
      </c>
      <c r="H5784">
        <v>0</v>
      </c>
    </row>
    <row r="5785" spans="1:8" x14ac:dyDescent="0.25">
      <c r="A5785" t="s">
        <v>604</v>
      </c>
      <c r="B5785">
        <v>1</v>
      </c>
      <c r="C5785">
        <v>30</v>
      </c>
      <c r="D5785" t="s">
        <v>984</v>
      </c>
      <c r="E5785" t="s">
        <v>895</v>
      </c>
      <c r="F5785" t="s">
        <v>103</v>
      </c>
      <c r="G5785" t="s">
        <v>1000</v>
      </c>
      <c r="H5785">
        <v>0</v>
      </c>
    </row>
    <row r="5786" spans="1:8" x14ac:dyDescent="0.25">
      <c r="A5786" t="s">
        <v>604</v>
      </c>
      <c r="B5786">
        <v>1</v>
      </c>
      <c r="C5786">
        <v>30</v>
      </c>
      <c r="D5786" t="s">
        <v>984</v>
      </c>
      <c r="E5786" t="s">
        <v>895</v>
      </c>
      <c r="F5786" t="s">
        <v>103</v>
      </c>
      <c r="G5786" t="s">
        <v>81</v>
      </c>
      <c r="H5786">
        <v>0</v>
      </c>
    </row>
    <row r="5787" spans="1:8" x14ac:dyDescent="0.25">
      <c r="A5787" t="s">
        <v>604</v>
      </c>
      <c r="B5787">
        <v>1</v>
      </c>
      <c r="C5787">
        <v>30</v>
      </c>
      <c r="D5787" t="s">
        <v>984</v>
      </c>
      <c r="E5787" t="s">
        <v>895</v>
      </c>
      <c r="F5787" t="s">
        <v>111</v>
      </c>
      <c r="G5787" t="s">
        <v>83</v>
      </c>
      <c r="H5787">
        <v>0</v>
      </c>
    </row>
    <row r="5788" spans="1:8" x14ac:dyDescent="0.25">
      <c r="A5788" t="s">
        <v>604</v>
      </c>
      <c r="B5788">
        <v>1</v>
      </c>
      <c r="C5788">
        <v>30</v>
      </c>
      <c r="D5788" t="s">
        <v>984</v>
      </c>
      <c r="E5788" t="s">
        <v>895</v>
      </c>
      <c r="F5788" t="s">
        <v>170</v>
      </c>
      <c r="G5788" t="s">
        <v>1078</v>
      </c>
      <c r="H5788">
        <v>0</v>
      </c>
    </row>
    <row r="5789" spans="1:8" x14ac:dyDescent="0.25">
      <c r="A5789" t="s">
        <v>604</v>
      </c>
      <c r="B5789">
        <v>1</v>
      </c>
      <c r="C5789">
        <v>30</v>
      </c>
      <c r="D5789" t="s">
        <v>984</v>
      </c>
      <c r="E5789" t="s">
        <v>895</v>
      </c>
      <c r="F5789" t="s">
        <v>170</v>
      </c>
      <c r="G5789" t="s">
        <v>83</v>
      </c>
      <c r="H5789">
        <v>0</v>
      </c>
    </row>
    <row r="5790" spans="1:8" x14ac:dyDescent="0.25">
      <c r="A5790" t="s">
        <v>604</v>
      </c>
      <c r="B5790">
        <v>1</v>
      </c>
      <c r="C5790">
        <v>30</v>
      </c>
      <c r="D5790" t="s">
        <v>984</v>
      </c>
      <c r="E5790" t="s">
        <v>895</v>
      </c>
      <c r="F5790" t="s">
        <v>170</v>
      </c>
      <c r="G5790" t="s">
        <v>85</v>
      </c>
      <c r="H5790">
        <v>0</v>
      </c>
    </row>
    <row r="5791" spans="1:8" x14ac:dyDescent="0.25">
      <c r="A5791" t="s">
        <v>604</v>
      </c>
      <c r="B5791">
        <v>1</v>
      </c>
      <c r="C5791">
        <v>30</v>
      </c>
      <c r="D5791" t="s">
        <v>984</v>
      </c>
      <c r="E5791" t="s">
        <v>895</v>
      </c>
      <c r="F5791" t="s">
        <v>170</v>
      </c>
      <c r="G5791" t="s">
        <v>87</v>
      </c>
      <c r="H5791">
        <v>0</v>
      </c>
    </row>
    <row r="5792" spans="1:8" x14ac:dyDescent="0.25">
      <c r="A5792" t="s">
        <v>604</v>
      </c>
      <c r="B5792">
        <v>1</v>
      </c>
      <c r="C5792">
        <v>30</v>
      </c>
      <c r="D5792" t="s">
        <v>984</v>
      </c>
      <c r="E5792" t="s">
        <v>895</v>
      </c>
      <c r="F5792" t="s">
        <v>170</v>
      </c>
      <c r="G5792" t="s">
        <v>1000</v>
      </c>
      <c r="H5792">
        <v>0</v>
      </c>
    </row>
    <row r="5793" spans="1:8" x14ac:dyDescent="0.25">
      <c r="A5793" t="s">
        <v>604</v>
      </c>
      <c r="B5793">
        <v>1</v>
      </c>
      <c r="C5793">
        <v>30</v>
      </c>
      <c r="D5793" t="s">
        <v>984</v>
      </c>
      <c r="E5793" t="s">
        <v>895</v>
      </c>
      <c r="F5793" t="s">
        <v>170</v>
      </c>
      <c r="G5793" t="s">
        <v>81</v>
      </c>
      <c r="H5793">
        <v>0</v>
      </c>
    </row>
    <row r="5794" spans="1:8" x14ac:dyDescent="0.25">
      <c r="A5794" t="s">
        <v>604</v>
      </c>
      <c r="B5794">
        <v>1</v>
      </c>
      <c r="C5794">
        <v>30</v>
      </c>
      <c r="D5794" t="s">
        <v>984</v>
      </c>
      <c r="E5794" t="s">
        <v>895</v>
      </c>
      <c r="F5794" t="s">
        <v>162</v>
      </c>
      <c r="G5794" t="s">
        <v>1078</v>
      </c>
      <c r="H5794">
        <v>10</v>
      </c>
    </row>
    <row r="5795" spans="1:8" x14ac:dyDescent="0.25">
      <c r="A5795" t="s">
        <v>604</v>
      </c>
      <c r="B5795">
        <v>1</v>
      </c>
      <c r="C5795">
        <v>30</v>
      </c>
      <c r="D5795" t="s">
        <v>984</v>
      </c>
      <c r="E5795" t="s">
        <v>895</v>
      </c>
      <c r="F5795" t="s">
        <v>162</v>
      </c>
      <c r="G5795" t="s">
        <v>1000</v>
      </c>
      <c r="H5795">
        <v>2</v>
      </c>
    </row>
    <row r="5796" spans="1:8" x14ac:dyDescent="0.25">
      <c r="A5796" t="s">
        <v>604</v>
      </c>
      <c r="B5796">
        <v>1</v>
      </c>
      <c r="C5796">
        <v>30</v>
      </c>
      <c r="D5796" t="s">
        <v>984</v>
      </c>
      <c r="E5796" t="s">
        <v>895</v>
      </c>
      <c r="F5796" t="s">
        <v>162</v>
      </c>
      <c r="G5796" t="s">
        <v>81</v>
      </c>
      <c r="H5796">
        <v>3</v>
      </c>
    </row>
    <row r="5797" spans="1:8" x14ac:dyDescent="0.25">
      <c r="A5797" t="s">
        <v>604</v>
      </c>
      <c r="B5797">
        <v>1</v>
      </c>
      <c r="C5797">
        <v>30</v>
      </c>
      <c r="D5797" t="s">
        <v>984</v>
      </c>
      <c r="E5797" t="s">
        <v>895</v>
      </c>
      <c r="F5797" t="s">
        <v>789</v>
      </c>
      <c r="G5797" t="s">
        <v>83</v>
      </c>
      <c r="H5797">
        <v>0</v>
      </c>
    </row>
    <row r="5798" spans="1:8" x14ac:dyDescent="0.25">
      <c r="A5798" t="s">
        <v>604</v>
      </c>
      <c r="B5798">
        <v>1</v>
      </c>
      <c r="C5798">
        <v>30</v>
      </c>
      <c r="D5798" t="s">
        <v>984</v>
      </c>
      <c r="E5798" t="s">
        <v>895</v>
      </c>
      <c r="F5798" t="s">
        <v>789</v>
      </c>
      <c r="G5798" t="s">
        <v>1000</v>
      </c>
      <c r="H5798">
        <v>0</v>
      </c>
    </row>
    <row r="5799" spans="1:8" x14ac:dyDescent="0.25">
      <c r="A5799" t="s">
        <v>604</v>
      </c>
      <c r="B5799">
        <v>1</v>
      </c>
      <c r="C5799">
        <v>30</v>
      </c>
      <c r="D5799" t="s">
        <v>984</v>
      </c>
      <c r="E5799" t="s">
        <v>895</v>
      </c>
      <c r="F5799" t="s">
        <v>789</v>
      </c>
      <c r="G5799" t="s">
        <v>81</v>
      </c>
      <c r="H5799">
        <v>0</v>
      </c>
    </row>
    <row r="5800" spans="1:8" x14ac:dyDescent="0.25">
      <c r="A5800" t="s">
        <v>604</v>
      </c>
      <c r="B5800">
        <v>1</v>
      </c>
      <c r="C5800">
        <v>30</v>
      </c>
      <c r="D5800" t="s">
        <v>984</v>
      </c>
      <c r="E5800" t="s">
        <v>895</v>
      </c>
      <c r="F5800" t="s">
        <v>128</v>
      </c>
      <c r="G5800" t="s">
        <v>1078</v>
      </c>
      <c r="H5800">
        <v>0</v>
      </c>
    </row>
    <row r="5801" spans="1:8" x14ac:dyDescent="0.25">
      <c r="A5801" t="s">
        <v>604</v>
      </c>
      <c r="B5801">
        <v>1</v>
      </c>
      <c r="C5801">
        <v>30</v>
      </c>
      <c r="D5801" t="s">
        <v>984</v>
      </c>
      <c r="E5801" t="s">
        <v>895</v>
      </c>
      <c r="F5801" t="s">
        <v>128</v>
      </c>
      <c r="G5801" t="s">
        <v>83</v>
      </c>
      <c r="H5801">
        <v>0</v>
      </c>
    </row>
    <row r="5802" spans="1:8" x14ac:dyDescent="0.25">
      <c r="A5802" t="s">
        <v>604</v>
      </c>
      <c r="B5802">
        <v>1</v>
      </c>
      <c r="C5802">
        <v>30</v>
      </c>
      <c r="D5802" t="s">
        <v>984</v>
      </c>
      <c r="E5802" t="s">
        <v>895</v>
      </c>
      <c r="F5802" t="s">
        <v>128</v>
      </c>
      <c r="G5802" t="s">
        <v>1000</v>
      </c>
      <c r="H5802">
        <v>15</v>
      </c>
    </row>
    <row r="5803" spans="1:8" x14ac:dyDescent="0.25">
      <c r="A5803" t="s">
        <v>604</v>
      </c>
      <c r="B5803">
        <v>1</v>
      </c>
      <c r="C5803">
        <v>30</v>
      </c>
      <c r="D5803" t="s">
        <v>984</v>
      </c>
      <c r="E5803" t="s">
        <v>895</v>
      </c>
      <c r="F5803" t="s">
        <v>128</v>
      </c>
      <c r="G5803" t="s">
        <v>81</v>
      </c>
      <c r="H5803">
        <v>2</v>
      </c>
    </row>
    <row r="5804" spans="1:8" x14ac:dyDescent="0.25">
      <c r="A5804" t="s">
        <v>604</v>
      </c>
      <c r="B5804">
        <v>1</v>
      </c>
      <c r="C5804">
        <v>30</v>
      </c>
      <c r="D5804" t="s">
        <v>984</v>
      </c>
      <c r="E5804" t="s">
        <v>895</v>
      </c>
      <c r="F5804" t="s">
        <v>77</v>
      </c>
      <c r="G5804" t="s">
        <v>1078</v>
      </c>
      <c r="H5804">
        <v>0</v>
      </c>
    </row>
    <row r="5805" spans="1:8" x14ac:dyDescent="0.25">
      <c r="A5805" t="s">
        <v>604</v>
      </c>
      <c r="B5805">
        <v>1</v>
      </c>
      <c r="C5805">
        <v>30</v>
      </c>
      <c r="D5805" t="s">
        <v>984</v>
      </c>
      <c r="E5805" t="s">
        <v>895</v>
      </c>
      <c r="F5805" t="s">
        <v>77</v>
      </c>
      <c r="G5805" t="s">
        <v>83</v>
      </c>
      <c r="H5805">
        <v>0</v>
      </c>
    </row>
    <row r="5806" spans="1:8" x14ac:dyDescent="0.25">
      <c r="A5806" t="s">
        <v>604</v>
      </c>
      <c r="B5806">
        <v>1</v>
      </c>
      <c r="C5806">
        <v>30</v>
      </c>
      <c r="D5806" t="s">
        <v>984</v>
      </c>
      <c r="E5806" t="s">
        <v>895</v>
      </c>
      <c r="F5806" t="s">
        <v>77</v>
      </c>
      <c r="G5806" t="s">
        <v>1000</v>
      </c>
      <c r="H5806">
        <v>1</v>
      </c>
    </row>
    <row r="5807" spans="1:8" x14ac:dyDescent="0.25">
      <c r="A5807" t="s">
        <v>604</v>
      </c>
      <c r="B5807">
        <v>1</v>
      </c>
      <c r="C5807">
        <v>30</v>
      </c>
      <c r="D5807" t="s">
        <v>984</v>
      </c>
      <c r="E5807" t="s">
        <v>895</v>
      </c>
      <c r="F5807" t="s">
        <v>77</v>
      </c>
      <c r="G5807" t="s">
        <v>81</v>
      </c>
      <c r="H5807">
        <v>0</v>
      </c>
    </row>
    <row r="5808" spans="1:8" x14ac:dyDescent="0.25">
      <c r="A5808" t="s">
        <v>604</v>
      </c>
      <c r="B5808">
        <v>1</v>
      </c>
      <c r="C5808">
        <v>30</v>
      </c>
      <c r="D5808" t="s">
        <v>984</v>
      </c>
      <c r="E5808" t="s">
        <v>895</v>
      </c>
      <c r="F5808" t="s">
        <v>119</v>
      </c>
      <c r="G5808" t="s">
        <v>1078</v>
      </c>
      <c r="H5808">
        <v>2</v>
      </c>
    </row>
    <row r="5809" spans="1:8" x14ac:dyDescent="0.25">
      <c r="A5809" t="s">
        <v>604</v>
      </c>
      <c r="B5809">
        <v>1</v>
      </c>
      <c r="C5809">
        <v>30</v>
      </c>
      <c r="D5809" t="s">
        <v>984</v>
      </c>
      <c r="E5809" t="s">
        <v>895</v>
      </c>
      <c r="F5809" t="s">
        <v>119</v>
      </c>
      <c r="G5809" t="s">
        <v>1000</v>
      </c>
      <c r="H5809">
        <v>0</v>
      </c>
    </row>
    <row r="5810" spans="1:8" x14ac:dyDescent="0.25">
      <c r="A5810" t="s">
        <v>604</v>
      </c>
      <c r="B5810">
        <v>1</v>
      </c>
      <c r="C5810">
        <v>30</v>
      </c>
      <c r="D5810" t="s">
        <v>984</v>
      </c>
      <c r="E5810" t="s">
        <v>895</v>
      </c>
      <c r="F5810" t="s">
        <v>119</v>
      </c>
      <c r="G5810" t="s">
        <v>81</v>
      </c>
      <c r="H5810">
        <v>0</v>
      </c>
    </row>
    <row r="5811" spans="1:8" x14ac:dyDescent="0.25">
      <c r="A5811" t="s">
        <v>604</v>
      </c>
      <c r="B5811">
        <v>1</v>
      </c>
      <c r="C5811">
        <v>30</v>
      </c>
      <c r="D5811" t="s">
        <v>984</v>
      </c>
      <c r="E5811" t="s">
        <v>895</v>
      </c>
      <c r="F5811" t="s">
        <v>120</v>
      </c>
      <c r="G5811" t="s">
        <v>1078</v>
      </c>
      <c r="H5811">
        <v>0</v>
      </c>
    </row>
    <row r="5812" spans="1:8" x14ac:dyDescent="0.25">
      <c r="A5812" t="s">
        <v>604</v>
      </c>
      <c r="B5812">
        <v>1</v>
      </c>
      <c r="C5812">
        <v>30</v>
      </c>
      <c r="D5812" t="s">
        <v>984</v>
      </c>
      <c r="E5812" t="s">
        <v>895</v>
      </c>
      <c r="F5812" t="s">
        <v>120</v>
      </c>
      <c r="G5812" t="s">
        <v>83</v>
      </c>
      <c r="H5812">
        <v>1</v>
      </c>
    </row>
    <row r="5813" spans="1:8" x14ac:dyDescent="0.25">
      <c r="A5813" t="s">
        <v>604</v>
      </c>
      <c r="B5813">
        <v>1</v>
      </c>
      <c r="C5813">
        <v>30</v>
      </c>
      <c r="D5813" t="s">
        <v>984</v>
      </c>
      <c r="E5813" t="s">
        <v>895</v>
      </c>
      <c r="F5813" t="s">
        <v>120</v>
      </c>
      <c r="G5813" t="s">
        <v>1000</v>
      </c>
      <c r="H5813">
        <v>0</v>
      </c>
    </row>
    <row r="5814" spans="1:8" x14ac:dyDescent="0.25">
      <c r="A5814" t="s">
        <v>604</v>
      </c>
      <c r="B5814">
        <v>1</v>
      </c>
      <c r="C5814">
        <v>30</v>
      </c>
      <c r="D5814" t="s">
        <v>984</v>
      </c>
      <c r="E5814" t="s">
        <v>895</v>
      </c>
      <c r="F5814" t="s">
        <v>120</v>
      </c>
      <c r="G5814" t="s">
        <v>81</v>
      </c>
      <c r="H5814">
        <v>0</v>
      </c>
    </row>
    <row r="5815" spans="1:8" x14ac:dyDescent="0.25">
      <c r="A5815" t="s">
        <v>604</v>
      </c>
      <c r="B5815">
        <v>1</v>
      </c>
      <c r="C5815">
        <v>30</v>
      </c>
      <c r="D5815" t="s">
        <v>984</v>
      </c>
      <c r="E5815" t="s">
        <v>895</v>
      </c>
      <c r="F5815" t="s">
        <v>152</v>
      </c>
      <c r="G5815" t="s">
        <v>1078</v>
      </c>
      <c r="H5815">
        <v>0</v>
      </c>
    </row>
    <row r="5816" spans="1:8" x14ac:dyDescent="0.25">
      <c r="A5816" t="s">
        <v>604</v>
      </c>
      <c r="B5816">
        <v>1</v>
      </c>
      <c r="C5816">
        <v>30</v>
      </c>
      <c r="D5816" t="s">
        <v>984</v>
      </c>
      <c r="E5816" t="s">
        <v>895</v>
      </c>
      <c r="F5816" t="s">
        <v>152</v>
      </c>
      <c r="G5816" t="s">
        <v>1000</v>
      </c>
      <c r="H5816">
        <v>1</v>
      </c>
    </row>
    <row r="5817" spans="1:8" x14ac:dyDescent="0.25">
      <c r="A5817" t="s">
        <v>604</v>
      </c>
      <c r="B5817">
        <v>1</v>
      </c>
      <c r="C5817">
        <v>30</v>
      </c>
      <c r="D5817" t="s">
        <v>984</v>
      </c>
      <c r="E5817" t="s">
        <v>895</v>
      </c>
      <c r="F5817" t="s">
        <v>790</v>
      </c>
      <c r="G5817" t="s">
        <v>1078</v>
      </c>
      <c r="H5817">
        <v>0</v>
      </c>
    </row>
    <row r="5818" spans="1:8" x14ac:dyDescent="0.25">
      <c r="A5818" t="s">
        <v>604</v>
      </c>
      <c r="B5818">
        <v>1</v>
      </c>
      <c r="C5818">
        <v>30</v>
      </c>
      <c r="D5818" t="s">
        <v>984</v>
      </c>
      <c r="E5818" t="s">
        <v>895</v>
      </c>
      <c r="F5818" t="s">
        <v>790</v>
      </c>
      <c r="G5818" t="s">
        <v>83</v>
      </c>
      <c r="H5818">
        <v>2</v>
      </c>
    </row>
    <row r="5819" spans="1:8" x14ac:dyDescent="0.25">
      <c r="A5819" t="s">
        <v>604</v>
      </c>
      <c r="B5819">
        <v>1</v>
      </c>
      <c r="C5819">
        <v>30</v>
      </c>
      <c r="D5819" t="s">
        <v>984</v>
      </c>
      <c r="E5819" t="s">
        <v>895</v>
      </c>
      <c r="F5819" t="s">
        <v>790</v>
      </c>
      <c r="G5819" t="s">
        <v>85</v>
      </c>
      <c r="H5819">
        <v>0</v>
      </c>
    </row>
    <row r="5820" spans="1:8" x14ac:dyDescent="0.25">
      <c r="A5820" t="s">
        <v>604</v>
      </c>
      <c r="B5820">
        <v>1</v>
      </c>
      <c r="C5820">
        <v>30</v>
      </c>
      <c r="D5820" t="s">
        <v>984</v>
      </c>
      <c r="E5820" t="s">
        <v>895</v>
      </c>
      <c r="F5820" t="s">
        <v>790</v>
      </c>
      <c r="G5820" t="s">
        <v>1000</v>
      </c>
      <c r="H5820">
        <v>1</v>
      </c>
    </row>
    <row r="5821" spans="1:8" x14ac:dyDescent="0.25">
      <c r="A5821" t="s">
        <v>604</v>
      </c>
      <c r="B5821">
        <v>1</v>
      </c>
      <c r="C5821">
        <v>30</v>
      </c>
      <c r="D5821" t="s">
        <v>984</v>
      </c>
      <c r="E5821" t="s">
        <v>895</v>
      </c>
      <c r="F5821" t="s">
        <v>790</v>
      </c>
      <c r="G5821" t="s">
        <v>81</v>
      </c>
      <c r="H5821">
        <v>9</v>
      </c>
    </row>
    <row r="5822" spans="1:8" x14ac:dyDescent="0.25">
      <c r="A5822" t="s">
        <v>604</v>
      </c>
      <c r="B5822">
        <v>1</v>
      </c>
      <c r="C5822">
        <v>30</v>
      </c>
      <c r="D5822" t="s">
        <v>984</v>
      </c>
      <c r="E5822" t="s">
        <v>896</v>
      </c>
      <c r="F5822" t="s">
        <v>136</v>
      </c>
      <c r="G5822" t="s">
        <v>1078</v>
      </c>
      <c r="H5822">
        <v>11</v>
      </c>
    </row>
    <row r="5823" spans="1:8" x14ac:dyDescent="0.25">
      <c r="A5823" t="s">
        <v>604</v>
      </c>
      <c r="B5823">
        <v>1</v>
      </c>
      <c r="C5823">
        <v>30</v>
      </c>
      <c r="D5823" t="s">
        <v>984</v>
      </c>
      <c r="E5823" t="s">
        <v>896</v>
      </c>
      <c r="F5823" t="s">
        <v>136</v>
      </c>
      <c r="G5823" t="s">
        <v>83</v>
      </c>
      <c r="H5823">
        <v>0</v>
      </c>
    </row>
    <row r="5824" spans="1:8" x14ac:dyDescent="0.25">
      <c r="A5824" t="s">
        <v>604</v>
      </c>
      <c r="B5824">
        <v>1</v>
      </c>
      <c r="C5824">
        <v>30</v>
      </c>
      <c r="D5824" t="s">
        <v>984</v>
      </c>
      <c r="E5824" t="s">
        <v>896</v>
      </c>
      <c r="F5824" t="s">
        <v>136</v>
      </c>
      <c r="G5824" t="s">
        <v>85</v>
      </c>
      <c r="H5824">
        <v>0</v>
      </c>
    </row>
    <row r="5825" spans="1:8" x14ac:dyDescent="0.25">
      <c r="A5825" t="s">
        <v>604</v>
      </c>
      <c r="B5825">
        <v>1</v>
      </c>
      <c r="C5825">
        <v>30</v>
      </c>
      <c r="D5825" t="s">
        <v>984</v>
      </c>
      <c r="E5825" t="s">
        <v>896</v>
      </c>
      <c r="F5825" t="s">
        <v>136</v>
      </c>
      <c r="G5825" t="s">
        <v>1000</v>
      </c>
      <c r="H5825">
        <v>13</v>
      </c>
    </row>
    <row r="5826" spans="1:8" x14ac:dyDescent="0.25">
      <c r="A5826" t="s">
        <v>604</v>
      </c>
      <c r="B5826">
        <v>1</v>
      </c>
      <c r="C5826">
        <v>30</v>
      </c>
      <c r="D5826" t="s">
        <v>984</v>
      </c>
      <c r="E5826" t="s">
        <v>896</v>
      </c>
      <c r="F5826" t="s">
        <v>136</v>
      </c>
      <c r="G5826" t="s">
        <v>81</v>
      </c>
      <c r="H5826">
        <v>1</v>
      </c>
    </row>
    <row r="5827" spans="1:8" x14ac:dyDescent="0.25">
      <c r="A5827" t="s">
        <v>604</v>
      </c>
      <c r="B5827">
        <v>1</v>
      </c>
      <c r="C5827">
        <v>30</v>
      </c>
      <c r="D5827" t="s">
        <v>984</v>
      </c>
      <c r="E5827" t="s">
        <v>896</v>
      </c>
      <c r="F5827" t="s">
        <v>153</v>
      </c>
      <c r="G5827" t="s">
        <v>1078</v>
      </c>
      <c r="H5827">
        <v>647</v>
      </c>
    </row>
    <row r="5828" spans="1:8" x14ac:dyDescent="0.25">
      <c r="A5828" t="s">
        <v>604</v>
      </c>
      <c r="B5828">
        <v>1</v>
      </c>
      <c r="C5828">
        <v>30</v>
      </c>
      <c r="D5828" t="s">
        <v>984</v>
      </c>
      <c r="E5828" t="s">
        <v>896</v>
      </c>
      <c r="F5828" t="s">
        <v>153</v>
      </c>
      <c r="G5828" t="s">
        <v>83</v>
      </c>
      <c r="H5828">
        <v>12</v>
      </c>
    </row>
    <row r="5829" spans="1:8" x14ac:dyDescent="0.25">
      <c r="A5829" t="s">
        <v>604</v>
      </c>
      <c r="B5829">
        <v>1</v>
      </c>
      <c r="C5829">
        <v>30</v>
      </c>
      <c r="D5829" t="s">
        <v>984</v>
      </c>
      <c r="E5829" t="s">
        <v>896</v>
      </c>
      <c r="F5829" t="s">
        <v>153</v>
      </c>
      <c r="G5829" t="s">
        <v>1000</v>
      </c>
      <c r="H5829">
        <v>150</v>
      </c>
    </row>
    <row r="5830" spans="1:8" x14ac:dyDescent="0.25">
      <c r="A5830" t="s">
        <v>604</v>
      </c>
      <c r="B5830">
        <v>1</v>
      </c>
      <c r="C5830">
        <v>30</v>
      </c>
      <c r="D5830" t="s">
        <v>984</v>
      </c>
      <c r="E5830" t="s">
        <v>896</v>
      </c>
      <c r="F5830" t="s">
        <v>153</v>
      </c>
      <c r="G5830" t="s">
        <v>81</v>
      </c>
      <c r="H5830">
        <v>15</v>
      </c>
    </row>
    <row r="5831" spans="1:8" x14ac:dyDescent="0.25">
      <c r="A5831" t="s">
        <v>604</v>
      </c>
      <c r="B5831">
        <v>1</v>
      </c>
      <c r="C5831">
        <v>30</v>
      </c>
      <c r="D5831" t="s">
        <v>984</v>
      </c>
      <c r="E5831" t="s">
        <v>896</v>
      </c>
      <c r="F5831" t="s">
        <v>154</v>
      </c>
      <c r="G5831" t="s">
        <v>1078</v>
      </c>
      <c r="H5831">
        <v>247</v>
      </c>
    </row>
    <row r="5832" spans="1:8" x14ac:dyDescent="0.25">
      <c r="A5832" t="s">
        <v>604</v>
      </c>
      <c r="B5832">
        <v>1</v>
      </c>
      <c r="C5832">
        <v>30</v>
      </c>
      <c r="D5832" t="s">
        <v>984</v>
      </c>
      <c r="E5832" t="s">
        <v>896</v>
      </c>
      <c r="F5832" t="s">
        <v>154</v>
      </c>
      <c r="G5832" t="s">
        <v>1000</v>
      </c>
      <c r="H5832">
        <v>9</v>
      </c>
    </row>
    <row r="5833" spans="1:8" x14ac:dyDescent="0.25">
      <c r="A5833" t="s">
        <v>604</v>
      </c>
      <c r="B5833">
        <v>1</v>
      </c>
      <c r="C5833">
        <v>30</v>
      </c>
      <c r="D5833" t="s">
        <v>984</v>
      </c>
      <c r="E5833" t="s">
        <v>896</v>
      </c>
      <c r="F5833" t="s">
        <v>154</v>
      </c>
      <c r="G5833" t="s">
        <v>81</v>
      </c>
      <c r="H5833">
        <v>1</v>
      </c>
    </row>
    <row r="5834" spans="1:8" x14ac:dyDescent="0.25">
      <c r="A5834" t="s">
        <v>604</v>
      </c>
      <c r="B5834">
        <v>1</v>
      </c>
      <c r="C5834">
        <v>30</v>
      </c>
      <c r="D5834" t="s">
        <v>984</v>
      </c>
      <c r="E5834" t="s">
        <v>896</v>
      </c>
      <c r="F5834" t="s">
        <v>144</v>
      </c>
      <c r="G5834" t="s">
        <v>1078</v>
      </c>
      <c r="H5834">
        <v>8</v>
      </c>
    </row>
    <row r="5835" spans="1:8" x14ac:dyDescent="0.25">
      <c r="A5835" t="s">
        <v>604</v>
      </c>
      <c r="B5835">
        <v>1</v>
      </c>
      <c r="C5835">
        <v>30</v>
      </c>
      <c r="D5835" t="s">
        <v>984</v>
      </c>
      <c r="E5835" t="s">
        <v>896</v>
      </c>
      <c r="F5835" t="s">
        <v>144</v>
      </c>
      <c r="G5835" t="s">
        <v>1000</v>
      </c>
      <c r="H5835">
        <v>71</v>
      </c>
    </row>
    <row r="5836" spans="1:8" x14ac:dyDescent="0.25">
      <c r="A5836" t="s">
        <v>604</v>
      </c>
      <c r="B5836">
        <v>1</v>
      </c>
      <c r="C5836">
        <v>30</v>
      </c>
      <c r="D5836" t="s">
        <v>984</v>
      </c>
      <c r="E5836" t="s">
        <v>896</v>
      </c>
      <c r="F5836" t="s">
        <v>144</v>
      </c>
      <c r="G5836" t="s">
        <v>81</v>
      </c>
      <c r="H5836">
        <v>29</v>
      </c>
    </row>
    <row r="5837" spans="1:8" x14ac:dyDescent="0.25">
      <c r="A5837" t="s">
        <v>604</v>
      </c>
      <c r="B5837">
        <v>1</v>
      </c>
      <c r="C5837">
        <v>30</v>
      </c>
      <c r="D5837" t="s">
        <v>984</v>
      </c>
      <c r="E5837" t="s">
        <v>896</v>
      </c>
      <c r="F5837" t="s">
        <v>103</v>
      </c>
      <c r="G5837" t="s">
        <v>83</v>
      </c>
      <c r="H5837">
        <v>31</v>
      </c>
    </row>
    <row r="5838" spans="1:8" x14ac:dyDescent="0.25">
      <c r="A5838" t="s">
        <v>604</v>
      </c>
      <c r="B5838">
        <v>1</v>
      </c>
      <c r="C5838">
        <v>30</v>
      </c>
      <c r="D5838" t="s">
        <v>984</v>
      </c>
      <c r="E5838" t="s">
        <v>896</v>
      </c>
      <c r="F5838" t="s">
        <v>103</v>
      </c>
      <c r="G5838" t="s">
        <v>85</v>
      </c>
      <c r="H5838">
        <v>1</v>
      </c>
    </row>
    <row r="5839" spans="1:8" x14ac:dyDescent="0.25">
      <c r="A5839" t="s">
        <v>604</v>
      </c>
      <c r="B5839">
        <v>1</v>
      </c>
      <c r="C5839">
        <v>30</v>
      </c>
      <c r="D5839" t="s">
        <v>984</v>
      </c>
      <c r="E5839" t="s">
        <v>896</v>
      </c>
      <c r="F5839" t="s">
        <v>103</v>
      </c>
      <c r="G5839" t="s">
        <v>1000</v>
      </c>
      <c r="H5839">
        <v>7</v>
      </c>
    </row>
    <row r="5840" spans="1:8" x14ac:dyDescent="0.25">
      <c r="A5840" t="s">
        <v>604</v>
      </c>
      <c r="B5840">
        <v>1</v>
      </c>
      <c r="C5840">
        <v>30</v>
      </c>
      <c r="D5840" t="s">
        <v>984</v>
      </c>
      <c r="E5840" t="s">
        <v>896</v>
      </c>
      <c r="F5840" t="s">
        <v>103</v>
      </c>
      <c r="G5840" t="s">
        <v>81</v>
      </c>
      <c r="H5840">
        <v>0</v>
      </c>
    </row>
    <row r="5841" spans="1:8" x14ac:dyDescent="0.25">
      <c r="A5841" t="s">
        <v>604</v>
      </c>
      <c r="B5841">
        <v>1</v>
      </c>
      <c r="C5841">
        <v>30</v>
      </c>
      <c r="D5841" t="s">
        <v>984</v>
      </c>
      <c r="E5841" t="s">
        <v>896</v>
      </c>
      <c r="F5841" t="s">
        <v>111</v>
      </c>
      <c r="G5841" t="s">
        <v>83</v>
      </c>
      <c r="H5841">
        <v>37</v>
      </c>
    </row>
    <row r="5842" spans="1:8" x14ac:dyDescent="0.25">
      <c r="A5842" t="s">
        <v>604</v>
      </c>
      <c r="B5842">
        <v>1</v>
      </c>
      <c r="C5842">
        <v>30</v>
      </c>
      <c r="D5842" t="s">
        <v>984</v>
      </c>
      <c r="E5842" t="s">
        <v>896</v>
      </c>
      <c r="F5842" t="s">
        <v>170</v>
      </c>
      <c r="G5842" t="s">
        <v>1078</v>
      </c>
      <c r="H5842">
        <v>1</v>
      </c>
    </row>
    <row r="5843" spans="1:8" x14ac:dyDescent="0.25">
      <c r="A5843" t="s">
        <v>604</v>
      </c>
      <c r="B5843">
        <v>1</v>
      </c>
      <c r="C5843">
        <v>30</v>
      </c>
      <c r="D5843" t="s">
        <v>984</v>
      </c>
      <c r="E5843" t="s">
        <v>896</v>
      </c>
      <c r="F5843" t="s">
        <v>170</v>
      </c>
      <c r="G5843" t="s">
        <v>83</v>
      </c>
      <c r="H5843">
        <v>8</v>
      </c>
    </row>
    <row r="5844" spans="1:8" x14ac:dyDescent="0.25">
      <c r="A5844" t="s">
        <v>604</v>
      </c>
      <c r="B5844">
        <v>1</v>
      </c>
      <c r="C5844">
        <v>30</v>
      </c>
      <c r="D5844" t="s">
        <v>984</v>
      </c>
      <c r="E5844" t="s">
        <v>896</v>
      </c>
      <c r="F5844" t="s">
        <v>170</v>
      </c>
      <c r="G5844" t="s">
        <v>85</v>
      </c>
      <c r="H5844">
        <v>8</v>
      </c>
    </row>
    <row r="5845" spans="1:8" x14ac:dyDescent="0.25">
      <c r="A5845" t="s">
        <v>604</v>
      </c>
      <c r="B5845">
        <v>1</v>
      </c>
      <c r="C5845">
        <v>30</v>
      </c>
      <c r="D5845" t="s">
        <v>984</v>
      </c>
      <c r="E5845" t="s">
        <v>896</v>
      </c>
      <c r="F5845" t="s">
        <v>170</v>
      </c>
      <c r="G5845" t="s">
        <v>87</v>
      </c>
      <c r="H5845">
        <v>12</v>
      </c>
    </row>
    <row r="5846" spans="1:8" x14ac:dyDescent="0.25">
      <c r="A5846" t="s">
        <v>604</v>
      </c>
      <c r="B5846">
        <v>1</v>
      </c>
      <c r="C5846">
        <v>30</v>
      </c>
      <c r="D5846" t="s">
        <v>984</v>
      </c>
      <c r="E5846" t="s">
        <v>896</v>
      </c>
      <c r="F5846" t="s">
        <v>170</v>
      </c>
      <c r="G5846" t="s">
        <v>1000</v>
      </c>
      <c r="H5846">
        <v>5</v>
      </c>
    </row>
    <row r="5847" spans="1:8" x14ac:dyDescent="0.25">
      <c r="A5847" t="s">
        <v>604</v>
      </c>
      <c r="B5847">
        <v>1</v>
      </c>
      <c r="C5847">
        <v>30</v>
      </c>
      <c r="D5847" t="s">
        <v>984</v>
      </c>
      <c r="E5847" t="s">
        <v>896</v>
      </c>
      <c r="F5847" t="s">
        <v>170</v>
      </c>
      <c r="G5847" t="s">
        <v>81</v>
      </c>
      <c r="H5847">
        <v>4</v>
      </c>
    </row>
    <row r="5848" spans="1:8" x14ac:dyDescent="0.25">
      <c r="A5848" t="s">
        <v>604</v>
      </c>
      <c r="B5848">
        <v>1</v>
      </c>
      <c r="C5848">
        <v>30</v>
      </c>
      <c r="D5848" t="s">
        <v>984</v>
      </c>
      <c r="E5848" t="s">
        <v>896</v>
      </c>
      <c r="F5848" t="s">
        <v>162</v>
      </c>
      <c r="G5848" t="s">
        <v>1078</v>
      </c>
      <c r="H5848">
        <v>1154</v>
      </c>
    </row>
    <row r="5849" spans="1:8" x14ac:dyDescent="0.25">
      <c r="A5849" t="s">
        <v>604</v>
      </c>
      <c r="B5849">
        <v>1</v>
      </c>
      <c r="C5849">
        <v>30</v>
      </c>
      <c r="D5849" t="s">
        <v>984</v>
      </c>
      <c r="E5849" t="s">
        <v>896</v>
      </c>
      <c r="F5849" t="s">
        <v>162</v>
      </c>
      <c r="G5849" t="s">
        <v>1000</v>
      </c>
      <c r="H5849">
        <v>454</v>
      </c>
    </row>
    <row r="5850" spans="1:8" x14ac:dyDescent="0.25">
      <c r="A5850" t="s">
        <v>604</v>
      </c>
      <c r="B5850">
        <v>1</v>
      </c>
      <c r="C5850">
        <v>30</v>
      </c>
      <c r="D5850" t="s">
        <v>984</v>
      </c>
      <c r="E5850" t="s">
        <v>896</v>
      </c>
      <c r="F5850" t="s">
        <v>162</v>
      </c>
      <c r="G5850" t="s">
        <v>81</v>
      </c>
      <c r="H5850">
        <v>51</v>
      </c>
    </row>
    <row r="5851" spans="1:8" x14ac:dyDescent="0.25">
      <c r="A5851" t="s">
        <v>604</v>
      </c>
      <c r="B5851">
        <v>1</v>
      </c>
      <c r="C5851">
        <v>30</v>
      </c>
      <c r="D5851" t="s">
        <v>984</v>
      </c>
      <c r="E5851" t="s">
        <v>896</v>
      </c>
      <c r="F5851" t="s">
        <v>789</v>
      </c>
      <c r="G5851" t="s">
        <v>83</v>
      </c>
      <c r="H5851">
        <v>16</v>
      </c>
    </row>
    <row r="5852" spans="1:8" x14ac:dyDescent="0.25">
      <c r="A5852" t="s">
        <v>604</v>
      </c>
      <c r="B5852">
        <v>1</v>
      </c>
      <c r="C5852">
        <v>30</v>
      </c>
      <c r="D5852" t="s">
        <v>984</v>
      </c>
      <c r="E5852" t="s">
        <v>896</v>
      </c>
      <c r="F5852" t="s">
        <v>789</v>
      </c>
      <c r="G5852" t="s">
        <v>1000</v>
      </c>
      <c r="H5852">
        <v>16</v>
      </c>
    </row>
    <row r="5853" spans="1:8" x14ac:dyDescent="0.25">
      <c r="A5853" t="s">
        <v>604</v>
      </c>
      <c r="B5853">
        <v>1</v>
      </c>
      <c r="C5853">
        <v>30</v>
      </c>
      <c r="D5853" t="s">
        <v>984</v>
      </c>
      <c r="E5853" t="s">
        <v>896</v>
      </c>
      <c r="F5853" t="s">
        <v>789</v>
      </c>
      <c r="G5853" t="s">
        <v>81</v>
      </c>
      <c r="H5853">
        <v>45</v>
      </c>
    </row>
    <row r="5854" spans="1:8" x14ac:dyDescent="0.25">
      <c r="A5854" t="s">
        <v>604</v>
      </c>
      <c r="B5854">
        <v>1</v>
      </c>
      <c r="C5854">
        <v>30</v>
      </c>
      <c r="D5854" t="s">
        <v>984</v>
      </c>
      <c r="E5854" t="s">
        <v>896</v>
      </c>
      <c r="F5854" t="s">
        <v>128</v>
      </c>
      <c r="G5854" t="s">
        <v>1078</v>
      </c>
      <c r="H5854">
        <v>2</v>
      </c>
    </row>
    <row r="5855" spans="1:8" x14ac:dyDescent="0.25">
      <c r="A5855" t="s">
        <v>604</v>
      </c>
      <c r="B5855">
        <v>1</v>
      </c>
      <c r="C5855">
        <v>30</v>
      </c>
      <c r="D5855" t="s">
        <v>984</v>
      </c>
      <c r="E5855" t="s">
        <v>896</v>
      </c>
      <c r="F5855" t="s">
        <v>128</v>
      </c>
      <c r="G5855" t="s">
        <v>83</v>
      </c>
      <c r="H5855">
        <v>4</v>
      </c>
    </row>
    <row r="5856" spans="1:8" x14ac:dyDescent="0.25">
      <c r="A5856" t="s">
        <v>604</v>
      </c>
      <c r="B5856">
        <v>1</v>
      </c>
      <c r="C5856">
        <v>30</v>
      </c>
      <c r="D5856" t="s">
        <v>984</v>
      </c>
      <c r="E5856" t="s">
        <v>896</v>
      </c>
      <c r="F5856" t="s">
        <v>128</v>
      </c>
      <c r="G5856" t="s">
        <v>1000</v>
      </c>
      <c r="H5856">
        <v>7</v>
      </c>
    </row>
    <row r="5857" spans="1:8" x14ac:dyDescent="0.25">
      <c r="A5857" t="s">
        <v>604</v>
      </c>
      <c r="B5857">
        <v>1</v>
      </c>
      <c r="C5857">
        <v>30</v>
      </c>
      <c r="D5857" t="s">
        <v>984</v>
      </c>
      <c r="E5857" t="s">
        <v>896</v>
      </c>
      <c r="F5857" t="s">
        <v>128</v>
      </c>
      <c r="G5857" t="s">
        <v>81</v>
      </c>
      <c r="H5857">
        <v>46</v>
      </c>
    </row>
    <row r="5858" spans="1:8" x14ac:dyDescent="0.25">
      <c r="A5858" t="s">
        <v>604</v>
      </c>
      <c r="B5858">
        <v>1</v>
      </c>
      <c r="C5858">
        <v>30</v>
      </c>
      <c r="D5858" t="s">
        <v>984</v>
      </c>
      <c r="E5858" t="s">
        <v>896</v>
      </c>
      <c r="F5858" t="s">
        <v>77</v>
      </c>
      <c r="G5858" t="s">
        <v>1078</v>
      </c>
      <c r="H5858">
        <v>18</v>
      </c>
    </row>
    <row r="5859" spans="1:8" x14ac:dyDescent="0.25">
      <c r="A5859" t="s">
        <v>604</v>
      </c>
      <c r="B5859">
        <v>1</v>
      </c>
      <c r="C5859">
        <v>30</v>
      </c>
      <c r="D5859" t="s">
        <v>984</v>
      </c>
      <c r="E5859" t="s">
        <v>896</v>
      </c>
      <c r="F5859" t="s">
        <v>77</v>
      </c>
      <c r="G5859" t="s">
        <v>83</v>
      </c>
      <c r="H5859">
        <v>0</v>
      </c>
    </row>
    <row r="5860" spans="1:8" x14ac:dyDescent="0.25">
      <c r="A5860" t="s">
        <v>604</v>
      </c>
      <c r="B5860">
        <v>1</v>
      </c>
      <c r="C5860">
        <v>30</v>
      </c>
      <c r="D5860" t="s">
        <v>984</v>
      </c>
      <c r="E5860" t="s">
        <v>896</v>
      </c>
      <c r="F5860" t="s">
        <v>77</v>
      </c>
      <c r="G5860" t="s">
        <v>1000</v>
      </c>
      <c r="H5860">
        <v>46</v>
      </c>
    </row>
    <row r="5861" spans="1:8" x14ac:dyDescent="0.25">
      <c r="A5861" t="s">
        <v>604</v>
      </c>
      <c r="B5861">
        <v>1</v>
      </c>
      <c r="C5861">
        <v>30</v>
      </c>
      <c r="D5861" t="s">
        <v>984</v>
      </c>
      <c r="E5861" t="s">
        <v>896</v>
      </c>
      <c r="F5861" t="s">
        <v>77</v>
      </c>
      <c r="G5861" t="s">
        <v>81</v>
      </c>
      <c r="H5861">
        <v>28</v>
      </c>
    </row>
    <row r="5862" spans="1:8" x14ac:dyDescent="0.25">
      <c r="A5862" t="s">
        <v>604</v>
      </c>
      <c r="B5862">
        <v>1</v>
      </c>
      <c r="C5862">
        <v>30</v>
      </c>
      <c r="D5862" t="s">
        <v>984</v>
      </c>
      <c r="E5862" t="s">
        <v>896</v>
      </c>
      <c r="F5862" t="s">
        <v>119</v>
      </c>
      <c r="G5862" t="s">
        <v>1078</v>
      </c>
      <c r="H5862">
        <v>341</v>
      </c>
    </row>
    <row r="5863" spans="1:8" x14ac:dyDescent="0.25">
      <c r="A5863" t="s">
        <v>604</v>
      </c>
      <c r="B5863">
        <v>1</v>
      </c>
      <c r="C5863">
        <v>30</v>
      </c>
      <c r="D5863" t="s">
        <v>984</v>
      </c>
      <c r="E5863" t="s">
        <v>896</v>
      </c>
      <c r="F5863" t="s">
        <v>119</v>
      </c>
      <c r="G5863" t="s">
        <v>1000</v>
      </c>
      <c r="H5863">
        <v>727</v>
      </c>
    </row>
    <row r="5864" spans="1:8" x14ac:dyDescent="0.25">
      <c r="A5864" t="s">
        <v>604</v>
      </c>
      <c r="B5864">
        <v>1</v>
      </c>
      <c r="C5864">
        <v>30</v>
      </c>
      <c r="D5864" t="s">
        <v>984</v>
      </c>
      <c r="E5864" t="s">
        <v>896</v>
      </c>
      <c r="F5864" t="s">
        <v>119</v>
      </c>
      <c r="G5864" t="s">
        <v>81</v>
      </c>
      <c r="H5864">
        <v>2</v>
      </c>
    </row>
    <row r="5865" spans="1:8" x14ac:dyDescent="0.25">
      <c r="A5865" t="s">
        <v>604</v>
      </c>
      <c r="B5865">
        <v>1</v>
      </c>
      <c r="C5865">
        <v>30</v>
      </c>
      <c r="D5865" t="s">
        <v>984</v>
      </c>
      <c r="E5865" t="s">
        <v>896</v>
      </c>
      <c r="F5865" t="s">
        <v>120</v>
      </c>
      <c r="G5865" t="s">
        <v>1078</v>
      </c>
      <c r="H5865">
        <v>4</v>
      </c>
    </row>
    <row r="5866" spans="1:8" x14ac:dyDescent="0.25">
      <c r="A5866" t="s">
        <v>604</v>
      </c>
      <c r="B5866">
        <v>1</v>
      </c>
      <c r="C5866">
        <v>30</v>
      </c>
      <c r="D5866" t="s">
        <v>984</v>
      </c>
      <c r="E5866" t="s">
        <v>896</v>
      </c>
      <c r="F5866" t="s">
        <v>120</v>
      </c>
      <c r="G5866" t="s">
        <v>83</v>
      </c>
      <c r="H5866">
        <v>568</v>
      </c>
    </row>
    <row r="5867" spans="1:8" x14ac:dyDescent="0.25">
      <c r="A5867" t="s">
        <v>604</v>
      </c>
      <c r="B5867">
        <v>1</v>
      </c>
      <c r="C5867">
        <v>30</v>
      </c>
      <c r="D5867" t="s">
        <v>984</v>
      </c>
      <c r="E5867" t="s">
        <v>896</v>
      </c>
      <c r="F5867" t="s">
        <v>120</v>
      </c>
      <c r="G5867" t="s">
        <v>1000</v>
      </c>
      <c r="H5867">
        <v>88</v>
      </c>
    </row>
    <row r="5868" spans="1:8" x14ac:dyDescent="0.25">
      <c r="A5868" t="s">
        <v>604</v>
      </c>
      <c r="B5868">
        <v>1</v>
      </c>
      <c r="C5868">
        <v>30</v>
      </c>
      <c r="D5868" t="s">
        <v>984</v>
      </c>
      <c r="E5868" t="s">
        <v>896</v>
      </c>
      <c r="F5868" t="s">
        <v>120</v>
      </c>
      <c r="G5868" t="s">
        <v>81</v>
      </c>
      <c r="H5868">
        <v>42</v>
      </c>
    </row>
    <row r="5869" spans="1:8" x14ac:dyDescent="0.25">
      <c r="A5869" t="s">
        <v>604</v>
      </c>
      <c r="B5869">
        <v>1</v>
      </c>
      <c r="C5869">
        <v>30</v>
      </c>
      <c r="D5869" t="s">
        <v>984</v>
      </c>
      <c r="E5869" t="s">
        <v>896</v>
      </c>
      <c r="F5869" t="s">
        <v>152</v>
      </c>
      <c r="G5869" t="s">
        <v>1078</v>
      </c>
      <c r="H5869">
        <v>109</v>
      </c>
    </row>
    <row r="5870" spans="1:8" x14ac:dyDescent="0.25">
      <c r="A5870" t="s">
        <v>604</v>
      </c>
      <c r="B5870">
        <v>1</v>
      </c>
      <c r="C5870">
        <v>30</v>
      </c>
      <c r="D5870" t="s">
        <v>984</v>
      </c>
      <c r="E5870" t="s">
        <v>896</v>
      </c>
      <c r="F5870" t="s">
        <v>152</v>
      </c>
      <c r="G5870" t="s">
        <v>1000</v>
      </c>
      <c r="H5870">
        <v>236</v>
      </c>
    </row>
    <row r="5871" spans="1:8" x14ac:dyDescent="0.25">
      <c r="A5871" t="s">
        <v>604</v>
      </c>
      <c r="B5871">
        <v>1</v>
      </c>
      <c r="C5871">
        <v>30</v>
      </c>
      <c r="D5871" t="s">
        <v>984</v>
      </c>
      <c r="E5871" t="s">
        <v>896</v>
      </c>
      <c r="F5871" t="s">
        <v>790</v>
      </c>
      <c r="G5871" t="s">
        <v>1078</v>
      </c>
      <c r="H5871">
        <v>48</v>
      </c>
    </row>
    <row r="5872" spans="1:8" x14ac:dyDescent="0.25">
      <c r="A5872" t="s">
        <v>604</v>
      </c>
      <c r="B5872">
        <v>1</v>
      </c>
      <c r="C5872">
        <v>30</v>
      </c>
      <c r="D5872" t="s">
        <v>984</v>
      </c>
      <c r="E5872" t="s">
        <v>896</v>
      </c>
      <c r="F5872" t="s">
        <v>790</v>
      </c>
      <c r="G5872" t="s">
        <v>83</v>
      </c>
      <c r="H5872">
        <v>187</v>
      </c>
    </row>
    <row r="5873" spans="1:8" x14ac:dyDescent="0.25">
      <c r="A5873" t="s">
        <v>604</v>
      </c>
      <c r="B5873">
        <v>1</v>
      </c>
      <c r="C5873">
        <v>30</v>
      </c>
      <c r="D5873" t="s">
        <v>984</v>
      </c>
      <c r="E5873" t="s">
        <v>896</v>
      </c>
      <c r="F5873" t="s">
        <v>790</v>
      </c>
      <c r="G5873" t="s">
        <v>85</v>
      </c>
      <c r="H5873">
        <v>3</v>
      </c>
    </row>
    <row r="5874" spans="1:8" x14ac:dyDescent="0.25">
      <c r="A5874" t="s">
        <v>604</v>
      </c>
      <c r="B5874">
        <v>1</v>
      </c>
      <c r="C5874">
        <v>30</v>
      </c>
      <c r="D5874" t="s">
        <v>984</v>
      </c>
      <c r="E5874" t="s">
        <v>896</v>
      </c>
      <c r="F5874" t="s">
        <v>790</v>
      </c>
      <c r="G5874" t="s">
        <v>1000</v>
      </c>
      <c r="H5874">
        <v>1105</v>
      </c>
    </row>
    <row r="5875" spans="1:8" x14ac:dyDescent="0.25">
      <c r="A5875" t="s">
        <v>604</v>
      </c>
      <c r="B5875">
        <v>1</v>
      </c>
      <c r="C5875">
        <v>30</v>
      </c>
      <c r="D5875" t="s">
        <v>984</v>
      </c>
      <c r="E5875" t="s">
        <v>896</v>
      </c>
      <c r="F5875" t="s">
        <v>790</v>
      </c>
      <c r="G5875" t="s">
        <v>81</v>
      </c>
      <c r="H5875">
        <v>1081</v>
      </c>
    </row>
    <row r="5876" spans="1:8" x14ac:dyDescent="0.25">
      <c r="A5876" t="s">
        <v>604</v>
      </c>
      <c r="B5876">
        <v>1</v>
      </c>
      <c r="C5876">
        <v>30</v>
      </c>
      <c r="D5876" t="s">
        <v>984</v>
      </c>
      <c r="E5876" t="s">
        <v>897</v>
      </c>
      <c r="F5876" t="s">
        <v>136</v>
      </c>
      <c r="G5876" t="s">
        <v>1078</v>
      </c>
      <c r="H5876">
        <v>0</v>
      </c>
    </row>
    <row r="5877" spans="1:8" x14ac:dyDescent="0.25">
      <c r="A5877" t="s">
        <v>604</v>
      </c>
      <c r="B5877">
        <v>1</v>
      </c>
      <c r="C5877">
        <v>30</v>
      </c>
      <c r="D5877" t="s">
        <v>984</v>
      </c>
      <c r="E5877" t="s">
        <v>897</v>
      </c>
      <c r="F5877" t="s">
        <v>136</v>
      </c>
      <c r="G5877" t="s">
        <v>83</v>
      </c>
      <c r="H5877">
        <v>0</v>
      </c>
    </row>
    <row r="5878" spans="1:8" x14ac:dyDescent="0.25">
      <c r="A5878" t="s">
        <v>604</v>
      </c>
      <c r="B5878">
        <v>1</v>
      </c>
      <c r="C5878">
        <v>30</v>
      </c>
      <c r="D5878" t="s">
        <v>984</v>
      </c>
      <c r="E5878" t="s">
        <v>897</v>
      </c>
      <c r="F5878" t="s">
        <v>136</v>
      </c>
      <c r="G5878" t="s">
        <v>85</v>
      </c>
      <c r="H5878">
        <v>0</v>
      </c>
    </row>
    <row r="5879" spans="1:8" x14ac:dyDescent="0.25">
      <c r="A5879" t="s">
        <v>604</v>
      </c>
      <c r="B5879">
        <v>1</v>
      </c>
      <c r="C5879">
        <v>30</v>
      </c>
      <c r="D5879" t="s">
        <v>984</v>
      </c>
      <c r="E5879" t="s">
        <v>897</v>
      </c>
      <c r="F5879" t="s">
        <v>136</v>
      </c>
      <c r="G5879" t="s">
        <v>1000</v>
      </c>
      <c r="H5879">
        <v>0</v>
      </c>
    </row>
    <row r="5880" spans="1:8" x14ac:dyDescent="0.25">
      <c r="A5880" t="s">
        <v>604</v>
      </c>
      <c r="B5880">
        <v>1</v>
      </c>
      <c r="C5880">
        <v>30</v>
      </c>
      <c r="D5880" t="s">
        <v>984</v>
      </c>
      <c r="E5880" t="s">
        <v>897</v>
      </c>
      <c r="F5880" t="s">
        <v>136</v>
      </c>
      <c r="G5880" t="s">
        <v>81</v>
      </c>
      <c r="H5880">
        <v>0</v>
      </c>
    </row>
    <row r="5881" spans="1:8" x14ac:dyDescent="0.25">
      <c r="A5881" t="s">
        <v>604</v>
      </c>
      <c r="B5881">
        <v>1</v>
      </c>
      <c r="C5881">
        <v>30</v>
      </c>
      <c r="D5881" t="s">
        <v>984</v>
      </c>
      <c r="E5881" t="s">
        <v>897</v>
      </c>
      <c r="F5881" t="s">
        <v>153</v>
      </c>
      <c r="G5881" t="s">
        <v>1078</v>
      </c>
      <c r="H5881">
        <v>97</v>
      </c>
    </row>
    <row r="5882" spans="1:8" x14ac:dyDescent="0.25">
      <c r="A5882" t="s">
        <v>604</v>
      </c>
      <c r="B5882">
        <v>1</v>
      </c>
      <c r="C5882">
        <v>30</v>
      </c>
      <c r="D5882" t="s">
        <v>984</v>
      </c>
      <c r="E5882" t="s">
        <v>897</v>
      </c>
      <c r="F5882" t="s">
        <v>153</v>
      </c>
      <c r="G5882" t="s">
        <v>83</v>
      </c>
      <c r="H5882">
        <v>0</v>
      </c>
    </row>
    <row r="5883" spans="1:8" x14ac:dyDescent="0.25">
      <c r="A5883" t="s">
        <v>604</v>
      </c>
      <c r="B5883">
        <v>1</v>
      </c>
      <c r="C5883">
        <v>30</v>
      </c>
      <c r="D5883" t="s">
        <v>984</v>
      </c>
      <c r="E5883" t="s">
        <v>897</v>
      </c>
      <c r="F5883" t="s">
        <v>153</v>
      </c>
      <c r="G5883" t="s">
        <v>1000</v>
      </c>
      <c r="H5883">
        <v>3</v>
      </c>
    </row>
    <row r="5884" spans="1:8" x14ac:dyDescent="0.25">
      <c r="A5884" t="s">
        <v>604</v>
      </c>
      <c r="B5884">
        <v>1</v>
      </c>
      <c r="C5884">
        <v>30</v>
      </c>
      <c r="D5884" t="s">
        <v>984</v>
      </c>
      <c r="E5884" t="s">
        <v>897</v>
      </c>
      <c r="F5884" t="s">
        <v>153</v>
      </c>
      <c r="G5884" t="s">
        <v>81</v>
      </c>
      <c r="H5884">
        <v>0</v>
      </c>
    </row>
    <row r="5885" spans="1:8" x14ac:dyDescent="0.25">
      <c r="A5885" t="s">
        <v>604</v>
      </c>
      <c r="B5885">
        <v>1</v>
      </c>
      <c r="C5885">
        <v>30</v>
      </c>
      <c r="D5885" t="s">
        <v>984</v>
      </c>
      <c r="E5885" t="s">
        <v>897</v>
      </c>
      <c r="F5885" t="s">
        <v>154</v>
      </c>
      <c r="G5885" t="s">
        <v>1078</v>
      </c>
      <c r="H5885">
        <v>27</v>
      </c>
    </row>
    <row r="5886" spans="1:8" x14ac:dyDescent="0.25">
      <c r="A5886" t="s">
        <v>604</v>
      </c>
      <c r="B5886">
        <v>1</v>
      </c>
      <c r="C5886">
        <v>30</v>
      </c>
      <c r="D5886" t="s">
        <v>984</v>
      </c>
      <c r="E5886" t="s">
        <v>897</v>
      </c>
      <c r="F5886" t="s">
        <v>154</v>
      </c>
      <c r="G5886" t="s">
        <v>1000</v>
      </c>
      <c r="H5886">
        <v>0</v>
      </c>
    </row>
    <row r="5887" spans="1:8" x14ac:dyDescent="0.25">
      <c r="A5887" t="s">
        <v>604</v>
      </c>
      <c r="B5887">
        <v>1</v>
      </c>
      <c r="C5887">
        <v>30</v>
      </c>
      <c r="D5887" t="s">
        <v>984</v>
      </c>
      <c r="E5887" t="s">
        <v>897</v>
      </c>
      <c r="F5887" t="s">
        <v>154</v>
      </c>
      <c r="G5887" t="s">
        <v>81</v>
      </c>
      <c r="H5887">
        <v>0</v>
      </c>
    </row>
    <row r="5888" spans="1:8" x14ac:dyDescent="0.25">
      <c r="A5888" t="s">
        <v>604</v>
      </c>
      <c r="B5888">
        <v>1</v>
      </c>
      <c r="C5888">
        <v>30</v>
      </c>
      <c r="D5888" t="s">
        <v>984</v>
      </c>
      <c r="E5888" t="s">
        <v>897</v>
      </c>
      <c r="F5888" t="s">
        <v>144</v>
      </c>
      <c r="G5888" t="s">
        <v>1078</v>
      </c>
      <c r="H5888">
        <v>0</v>
      </c>
    </row>
    <row r="5889" spans="1:8" x14ac:dyDescent="0.25">
      <c r="A5889" t="s">
        <v>604</v>
      </c>
      <c r="B5889">
        <v>1</v>
      </c>
      <c r="C5889">
        <v>30</v>
      </c>
      <c r="D5889" t="s">
        <v>984</v>
      </c>
      <c r="E5889" t="s">
        <v>897</v>
      </c>
      <c r="F5889" t="s">
        <v>144</v>
      </c>
      <c r="G5889" t="s">
        <v>1000</v>
      </c>
      <c r="H5889">
        <v>5</v>
      </c>
    </row>
    <row r="5890" spans="1:8" x14ac:dyDescent="0.25">
      <c r="A5890" t="s">
        <v>604</v>
      </c>
      <c r="B5890">
        <v>1</v>
      </c>
      <c r="C5890">
        <v>30</v>
      </c>
      <c r="D5890" t="s">
        <v>984</v>
      </c>
      <c r="E5890" t="s">
        <v>897</v>
      </c>
      <c r="F5890" t="s">
        <v>144</v>
      </c>
      <c r="G5890" t="s">
        <v>81</v>
      </c>
      <c r="H5890">
        <v>0</v>
      </c>
    </row>
    <row r="5891" spans="1:8" x14ac:dyDescent="0.25">
      <c r="A5891" t="s">
        <v>604</v>
      </c>
      <c r="B5891">
        <v>1</v>
      </c>
      <c r="C5891">
        <v>30</v>
      </c>
      <c r="D5891" t="s">
        <v>984</v>
      </c>
      <c r="E5891" t="s">
        <v>897</v>
      </c>
      <c r="F5891" t="s">
        <v>103</v>
      </c>
      <c r="G5891" t="s">
        <v>83</v>
      </c>
      <c r="H5891">
        <v>0</v>
      </c>
    </row>
    <row r="5892" spans="1:8" x14ac:dyDescent="0.25">
      <c r="A5892" t="s">
        <v>604</v>
      </c>
      <c r="B5892">
        <v>1</v>
      </c>
      <c r="C5892">
        <v>30</v>
      </c>
      <c r="D5892" t="s">
        <v>984</v>
      </c>
      <c r="E5892" t="s">
        <v>897</v>
      </c>
      <c r="F5892" t="s">
        <v>103</v>
      </c>
      <c r="G5892" t="s">
        <v>85</v>
      </c>
      <c r="H5892">
        <v>0</v>
      </c>
    </row>
    <row r="5893" spans="1:8" x14ac:dyDescent="0.25">
      <c r="A5893" t="s">
        <v>604</v>
      </c>
      <c r="B5893">
        <v>1</v>
      </c>
      <c r="C5893">
        <v>30</v>
      </c>
      <c r="D5893" t="s">
        <v>984</v>
      </c>
      <c r="E5893" t="s">
        <v>897</v>
      </c>
      <c r="F5893" t="s">
        <v>103</v>
      </c>
      <c r="G5893" t="s">
        <v>1000</v>
      </c>
      <c r="H5893">
        <v>0</v>
      </c>
    </row>
    <row r="5894" spans="1:8" x14ac:dyDescent="0.25">
      <c r="A5894" t="s">
        <v>604</v>
      </c>
      <c r="B5894">
        <v>1</v>
      </c>
      <c r="C5894">
        <v>30</v>
      </c>
      <c r="D5894" t="s">
        <v>984</v>
      </c>
      <c r="E5894" t="s">
        <v>897</v>
      </c>
      <c r="F5894" t="s">
        <v>103</v>
      </c>
      <c r="G5894" t="s">
        <v>81</v>
      </c>
      <c r="H5894">
        <v>0</v>
      </c>
    </row>
    <row r="5895" spans="1:8" x14ac:dyDescent="0.25">
      <c r="A5895" t="s">
        <v>604</v>
      </c>
      <c r="B5895">
        <v>1</v>
      </c>
      <c r="C5895">
        <v>30</v>
      </c>
      <c r="D5895" t="s">
        <v>984</v>
      </c>
      <c r="E5895" t="s">
        <v>897</v>
      </c>
      <c r="F5895" t="s">
        <v>111</v>
      </c>
      <c r="G5895" t="s">
        <v>83</v>
      </c>
      <c r="H5895">
        <v>0</v>
      </c>
    </row>
    <row r="5896" spans="1:8" x14ac:dyDescent="0.25">
      <c r="A5896" t="s">
        <v>604</v>
      </c>
      <c r="B5896">
        <v>1</v>
      </c>
      <c r="C5896">
        <v>30</v>
      </c>
      <c r="D5896" t="s">
        <v>984</v>
      </c>
      <c r="E5896" t="s">
        <v>897</v>
      </c>
      <c r="F5896" t="s">
        <v>170</v>
      </c>
      <c r="G5896" t="s">
        <v>1078</v>
      </c>
      <c r="H5896">
        <v>0</v>
      </c>
    </row>
    <row r="5897" spans="1:8" x14ac:dyDescent="0.25">
      <c r="A5897" t="s">
        <v>604</v>
      </c>
      <c r="B5897">
        <v>1</v>
      </c>
      <c r="C5897">
        <v>30</v>
      </c>
      <c r="D5897" t="s">
        <v>984</v>
      </c>
      <c r="E5897" t="s">
        <v>897</v>
      </c>
      <c r="F5897" t="s">
        <v>170</v>
      </c>
      <c r="G5897" t="s">
        <v>83</v>
      </c>
      <c r="H5897">
        <v>0</v>
      </c>
    </row>
    <row r="5898" spans="1:8" x14ac:dyDescent="0.25">
      <c r="A5898" t="s">
        <v>604</v>
      </c>
      <c r="B5898">
        <v>1</v>
      </c>
      <c r="C5898">
        <v>30</v>
      </c>
      <c r="D5898" t="s">
        <v>984</v>
      </c>
      <c r="E5898" t="s">
        <v>897</v>
      </c>
      <c r="F5898" t="s">
        <v>170</v>
      </c>
      <c r="G5898" t="s">
        <v>85</v>
      </c>
      <c r="H5898">
        <v>1</v>
      </c>
    </row>
    <row r="5899" spans="1:8" x14ac:dyDescent="0.25">
      <c r="A5899" t="s">
        <v>604</v>
      </c>
      <c r="B5899">
        <v>1</v>
      </c>
      <c r="C5899">
        <v>30</v>
      </c>
      <c r="D5899" t="s">
        <v>984</v>
      </c>
      <c r="E5899" t="s">
        <v>897</v>
      </c>
      <c r="F5899" t="s">
        <v>170</v>
      </c>
      <c r="G5899" t="s">
        <v>87</v>
      </c>
      <c r="H5899">
        <v>0</v>
      </c>
    </row>
    <row r="5900" spans="1:8" x14ac:dyDescent="0.25">
      <c r="A5900" t="s">
        <v>604</v>
      </c>
      <c r="B5900">
        <v>1</v>
      </c>
      <c r="C5900">
        <v>30</v>
      </c>
      <c r="D5900" t="s">
        <v>984</v>
      </c>
      <c r="E5900" t="s">
        <v>897</v>
      </c>
      <c r="F5900" t="s">
        <v>170</v>
      </c>
      <c r="G5900" t="s">
        <v>1000</v>
      </c>
      <c r="H5900">
        <v>0</v>
      </c>
    </row>
    <row r="5901" spans="1:8" x14ac:dyDescent="0.25">
      <c r="A5901" t="s">
        <v>604</v>
      </c>
      <c r="B5901">
        <v>1</v>
      </c>
      <c r="C5901">
        <v>30</v>
      </c>
      <c r="D5901" t="s">
        <v>984</v>
      </c>
      <c r="E5901" t="s">
        <v>897</v>
      </c>
      <c r="F5901" t="s">
        <v>170</v>
      </c>
      <c r="G5901" t="s">
        <v>81</v>
      </c>
      <c r="H5901">
        <v>0</v>
      </c>
    </row>
    <row r="5902" spans="1:8" x14ac:dyDescent="0.25">
      <c r="A5902" t="s">
        <v>604</v>
      </c>
      <c r="B5902">
        <v>1</v>
      </c>
      <c r="C5902">
        <v>30</v>
      </c>
      <c r="D5902" t="s">
        <v>984</v>
      </c>
      <c r="E5902" t="s">
        <v>897</v>
      </c>
      <c r="F5902" t="s">
        <v>162</v>
      </c>
      <c r="G5902" t="s">
        <v>1078</v>
      </c>
      <c r="H5902">
        <v>39</v>
      </c>
    </row>
    <row r="5903" spans="1:8" x14ac:dyDescent="0.25">
      <c r="A5903" t="s">
        <v>604</v>
      </c>
      <c r="B5903">
        <v>1</v>
      </c>
      <c r="C5903">
        <v>30</v>
      </c>
      <c r="D5903" t="s">
        <v>984</v>
      </c>
      <c r="E5903" t="s">
        <v>897</v>
      </c>
      <c r="F5903" t="s">
        <v>162</v>
      </c>
      <c r="G5903" t="s">
        <v>1000</v>
      </c>
      <c r="H5903">
        <v>3</v>
      </c>
    </row>
    <row r="5904" spans="1:8" x14ac:dyDescent="0.25">
      <c r="A5904" t="s">
        <v>604</v>
      </c>
      <c r="B5904">
        <v>1</v>
      </c>
      <c r="C5904">
        <v>30</v>
      </c>
      <c r="D5904" t="s">
        <v>984</v>
      </c>
      <c r="E5904" t="s">
        <v>897</v>
      </c>
      <c r="F5904" t="s">
        <v>162</v>
      </c>
      <c r="G5904" t="s">
        <v>81</v>
      </c>
      <c r="H5904">
        <v>3</v>
      </c>
    </row>
    <row r="5905" spans="1:8" x14ac:dyDescent="0.25">
      <c r="A5905" t="s">
        <v>604</v>
      </c>
      <c r="B5905">
        <v>1</v>
      </c>
      <c r="C5905">
        <v>30</v>
      </c>
      <c r="D5905" t="s">
        <v>984</v>
      </c>
      <c r="E5905" t="s">
        <v>897</v>
      </c>
      <c r="F5905" t="s">
        <v>789</v>
      </c>
      <c r="G5905" t="s">
        <v>83</v>
      </c>
      <c r="H5905">
        <v>0</v>
      </c>
    </row>
    <row r="5906" spans="1:8" x14ac:dyDescent="0.25">
      <c r="A5906" t="s">
        <v>604</v>
      </c>
      <c r="B5906">
        <v>1</v>
      </c>
      <c r="C5906">
        <v>30</v>
      </c>
      <c r="D5906" t="s">
        <v>984</v>
      </c>
      <c r="E5906" t="s">
        <v>897</v>
      </c>
      <c r="F5906" t="s">
        <v>789</v>
      </c>
      <c r="G5906" t="s">
        <v>1000</v>
      </c>
      <c r="H5906">
        <v>0</v>
      </c>
    </row>
    <row r="5907" spans="1:8" x14ac:dyDescent="0.25">
      <c r="A5907" t="s">
        <v>604</v>
      </c>
      <c r="B5907">
        <v>1</v>
      </c>
      <c r="C5907">
        <v>30</v>
      </c>
      <c r="D5907" t="s">
        <v>984</v>
      </c>
      <c r="E5907" t="s">
        <v>897</v>
      </c>
      <c r="F5907" t="s">
        <v>789</v>
      </c>
      <c r="G5907" t="s">
        <v>81</v>
      </c>
      <c r="H5907">
        <v>0</v>
      </c>
    </row>
    <row r="5908" spans="1:8" x14ac:dyDescent="0.25">
      <c r="A5908" t="s">
        <v>604</v>
      </c>
      <c r="B5908">
        <v>1</v>
      </c>
      <c r="C5908">
        <v>30</v>
      </c>
      <c r="D5908" t="s">
        <v>984</v>
      </c>
      <c r="E5908" t="s">
        <v>897</v>
      </c>
      <c r="F5908" t="s">
        <v>128</v>
      </c>
      <c r="G5908" t="s">
        <v>1078</v>
      </c>
      <c r="H5908">
        <v>0</v>
      </c>
    </row>
    <row r="5909" spans="1:8" x14ac:dyDescent="0.25">
      <c r="A5909" t="s">
        <v>604</v>
      </c>
      <c r="B5909">
        <v>1</v>
      </c>
      <c r="C5909">
        <v>30</v>
      </c>
      <c r="D5909" t="s">
        <v>984</v>
      </c>
      <c r="E5909" t="s">
        <v>897</v>
      </c>
      <c r="F5909" t="s">
        <v>128</v>
      </c>
      <c r="G5909" t="s">
        <v>83</v>
      </c>
      <c r="H5909">
        <v>0</v>
      </c>
    </row>
    <row r="5910" spans="1:8" x14ac:dyDescent="0.25">
      <c r="A5910" t="s">
        <v>604</v>
      </c>
      <c r="B5910">
        <v>1</v>
      </c>
      <c r="C5910">
        <v>30</v>
      </c>
      <c r="D5910" t="s">
        <v>984</v>
      </c>
      <c r="E5910" t="s">
        <v>897</v>
      </c>
      <c r="F5910" t="s">
        <v>128</v>
      </c>
      <c r="G5910" t="s">
        <v>1000</v>
      </c>
      <c r="H5910">
        <v>0</v>
      </c>
    </row>
    <row r="5911" spans="1:8" x14ac:dyDescent="0.25">
      <c r="A5911" t="s">
        <v>604</v>
      </c>
      <c r="B5911">
        <v>1</v>
      </c>
      <c r="C5911">
        <v>30</v>
      </c>
      <c r="D5911" t="s">
        <v>984</v>
      </c>
      <c r="E5911" t="s">
        <v>897</v>
      </c>
      <c r="F5911" t="s">
        <v>128</v>
      </c>
      <c r="G5911" t="s">
        <v>81</v>
      </c>
      <c r="H5911">
        <v>0</v>
      </c>
    </row>
    <row r="5912" spans="1:8" x14ac:dyDescent="0.25">
      <c r="A5912" t="s">
        <v>604</v>
      </c>
      <c r="B5912">
        <v>1</v>
      </c>
      <c r="C5912">
        <v>30</v>
      </c>
      <c r="D5912" t="s">
        <v>984</v>
      </c>
      <c r="E5912" t="s">
        <v>897</v>
      </c>
      <c r="F5912" t="s">
        <v>77</v>
      </c>
      <c r="G5912" t="s">
        <v>1078</v>
      </c>
      <c r="H5912">
        <v>0</v>
      </c>
    </row>
    <row r="5913" spans="1:8" x14ac:dyDescent="0.25">
      <c r="A5913" t="s">
        <v>604</v>
      </c>
      <c r="B5913">
        <v>1</v>
      </c>
      <c r="C5913">
        <v>30</v>
      </c>
      <c r="D5913" t="s">
        <v>984</v>
      </c>
      <c r="E5913" t="s">
        <v>897</v>
      </c>
      <c r="F5913" t="s">
        <v>77</v>
      </c>
      <c r="G5913" t="s">
        <v>83</v>
      </c>
      <c r="H5913">
        <v>0</v>
      </c>
    </row>
    <row r="5914" spans="1:8" x14ac:dyDescent="0.25">
      <c r="A5914" t="s">
        <v>604</v>
      </c>
      <c r="B5914">
        <v>1</v>
      </c>
      <c r="C5914">
        <v>30</v>
      </c>
      <c r="D5914" t="s">
        <v>984</v>
      </c>
      <c r="E5914" t="s">
        <v>897</v>
      </c>
      <c r="F5914" t="s">
        <v>77</v>
      </c>
      <c r="G5914" t="s">
        <v>1000</v>
      </c>
      <c r="H5914">
        <v>1</v>
      </c>
    </row>
    <row r="5915" spans="1:8" x14ac:dyDescent="0.25">
      <c r="A5915" t="s">
        <v>604</v>
      </c>
      <c r="B5915">
        <v>1</v>
      </c>
      <c r="C5915">
        <v>30</v>
      </c>
      <c r="D5915" t="s">
        <v>984</v>
      </c>
      <c r="E5915" t="s">
        <v>897</v>
      </c>
      <c r="F5915" t="s">
        <v>77</v>
      </c>
      <c r="G5915" t="s">
        <v>81</v>
      </c>
      <c r="H5915">
        <v>0</v>
      </c>
    </row>
    <row r="5916" spans="1:8" x14ac:dyDescent="0.25">
      <c r="A5916" t="s">
        <v>604</v>
      </c>
      <c r="B5916">
        <v>1</v>
      </c>
      <c r="C5916">
        <v>30</v>
      </c>
      <c r="D5916" t="s">
        <v>984</v>
      </c>
      <c r="E5916" t="s">
        <v>897</v>
      </c>
      <c r="F5916" t="s">
        <v>119</v>
      </c>
      <c r="G5916" t="s">
        <v>1078</v>
      </c>
      <c r="H5916">
        <v>265</v>
      </c>
    </row>
    <row r="5917" spans="1:8" x14ac:dyDescent="0.25">
      <c r="A5917" t="s">
        <v>604</v>
      </c>
      <c r="B5917">
        <v>1</v>
      </c>
      <c r="C5917">
        <v>30</v>
      </c>
      <c r="D5917" t="s">
        <v>984</v>
      </c>
      <c r="E5917" t="s">
        <v>897</v>
      </c>
      <c r="F5917" t="s">
        <v>119</v>
      </c>
      <c r="G5917" t="s">
        <v>1000</v>
      </c>
      <c r="H5917">
        <v>689</v>
      </c>
    </row>
    <row r="5918" spans="1:8" x14ac:dyDescent="0.25">
      <c r="A5918" t="s">
        <v>604</v>
      </c>
      <c r="B5918">
        <v>1</v>
      </c>
      <c r="C5918">
        <v>30</v>
      </c>
      <c r="D5918" t="s">
        <v>984</v>
      </c>
      <c r="E5918" t="s">
        <v>897</v>
      </c>
      <c r="F5918" t="s">
        <v>119</v>
      </c>
      <c r="G5918" t="s">
        <v>81</v>
      </c>
      <c r="H5918">
        <v>0</v>
      </c>
    </row>
    <row r="5919" spans="1:8" x14ac:dyDescent="0.25">
      <c r="A5919" t="s">
        <v>604</v>
      </c>
      <c r="B5919">
        <v>1</v>
      </c>
      <c r="C5919">
        <v>30</v>
      </c>
      <c r="D5919" t="s">
        <v>984</v>
      </c>
      <c r="E5919" t="s">
        <v>897</v>
      </c>
      <c r="F5919" t="s">
        <v>120</v>
      </c>
      <c r="G5919" t="s">
        <v>1078</v>
      </c>
      <c r="H5919">
        <v>0</v>
      </c>
    </row>
    <row r="5920" spans="1:8" x14ac:dyDescent="0.25">
      <c r="A5920" t="s">
        <v>604</v>
      </c>
      <c r="B5920">
        <v>1</v>
      </c>
      <c r="C5920">
        <v>30</v>
      </c>
      <c r="D5920" t="s">
        <v>984</v>
      </c>
      <c r="E5920" t="s">
        <v>897</v>
      </c>
      <c r="F5920" t="s">
        <v>120</v>
      </c>
      <c r="G5920" t="s">
        <v>83</v>
      </c>
      <c r="H5920">
        <v>0</v>
      </c>
    </row>
    <row r="5921" spans="1:8" x14ac:dyDescent="0.25">
      <c r="A5921" t="s">
        <v>604</v>
      </c>
      <c r="B5921">
        <v>1</v>
      </c>
      <c r="C5921">
        <v>30</v>
      </c>
      <c r="D5921" t="s">
        <v>984</v>
      </c>
      <c r="E5921" t="s">
        <v>897</v>
      </c>
      <c r="F5921" t="s">
        <v>120</v>
      </c>
      <c r="G5921" t="s">
        <v>1000</v>
      </c>
      <c r="H5921">
        <v>15</v>
      </c>
    </row>
    <row r="5922" spans="1:8" x14ac:dyDescent="0.25">
      <c r="A5922" t="s">
        <v>604</v>
      </c>
      <c r="B5922">
        <v>1</v>
      </c>
      <c r="C5922">
        <v>30</v>
      </c>
      <c r="D5922" t="s">
        <v>984</v>
      </c>
      <c r="E5922" t="s">
        <v>897</v>
      </c>
      <c r="F5922" t="s">
        <v>120</v>
      </c>
      <c r="G5922" t="s">
        <v>81</v>
      </c>
      <c r="H5922">
        <v>3</v>
      </c>
    </row>
    <row r="5923" spans="1:8" x14ac:dyDescent="0.25">
      <c r="A5923" t="s">
        <v>604</v>
      </c>
      <c r="B5923">
        <v>1</v>
      </c>
      <c r="C5923">
        <v>30</v>
      </c>
      <c r="D5923" t="s">
        <v>984</v>
      </c>
      <c r="E5923" t="s">
        <v>897</v>
      </c>
      <c r="F5923" t="s">
        <v>152</v>
      </c>
      <c r="G5923" t="s">
        <v>1078</v>
      </c>
      <c r="H5923">
        <v>36</v>
      </c>
    </row>
    <row r="5924" spans="1:8" x14ac:dyDescent="0.25">
      <c r="A5924" t="s">
        <v>604</v>
      </c>
      <c r="B5924">
        <v>1</v>
      </c>
      <c r="C5924">
        <v>30</v>
      </c>
      <c r="D5924" t="s">
        <v>984</v>
      </c>
      <c r="E5924" t="s">
        <v>897</v>
      </c>
      <c r="F5924" t="s">
        <v>152</v>
      </c>
      <c r="G5924" t="s">
        <v>1000</v>
      </c>
      <c r="H5924">
        <v>6</v>
      </c>
    </row>
    <row r="5925" spans="1:8" x14ac:dyDescent="0.25">
      <c r="A5925" t="s">
        <v>604</v>
      </c>
      <c r="B5925">
        <v>1</v>
      </c>
      <c r="C5925">
        <v>30</v>
      </c>
      <c r="D5925" t="s">
        <v>984</v>
      </c>
      <c r="E5925" t="s">
        <v>897</v>
      </c>
      <c r="F5925" t="s">
        <v>790</v>
      </c>
      <c r="G5925" t="s">
        <v>1078</v>
      </c>
      <c r="H5925">
        <v>2</v>
      </c>
    </row>
    <row r="5926" spans="1:8" x14ac:dyDescent="0.25">
      <c r="A5926" t="s">
        <v>604</v>
      </c>
      <c r="B5926">
        <v>1</v>
      </c>
      <c r="C5926">
        <v>30</v>
      </c>
      <c r="D5926" t="s">
        <v>984</v>
      </c>
      <c r="E5926" t="s">
        <v>897</v>
      </c>
      <c r="F5926" t="s">
        <v>790</v>
      </c>
      <c r="G5926" t="s">
        <v>83</v>
      </c>
      <c r="H5926">
        <v>0</v>
      </c>
    </row>
    <row r="5927" spans="1:8" x14ac:dyDescent="0.25">
      <c r="A5927" t="s">
        <v>604</v>
      </c>
      <c r="B5927">
        <v>1</v>
      </c>
      <c r="C5927">
        <v>30</v>
      </c>
      <c r="D5927" t="s">
        <v>984</v>
      </c>
      <c r="E5927" t="s">
        <v>897</v>
      </c>
      <c r="F5927" t="s">
        <v>790</v>
      </c>
      <c r="G5927" t="s">
        <v>85</v>
      </c>
      <c r="H5927">
        <v>0</v>
      </c>
    </row>
    <row r="5928" spans="1:8" x14ac:dyDescent="0.25">
      <c r="A5928" t="s">
        <v>604</v>
      </c>
      <c r="B5928">
        <v>1</v>
      </c>
      <c r="C5928">
        <v>30</v>
      </c>
      <c r="D5928" t="s">
        <v>984</v>
      </c>
      <c r="E5928" t="s">
        <v>897</v>
      </c>
      <c r="F5928" t="s">
        <v>790</v>
      </c>
      <c r="G5928" t="s">
        <v>1000</v>
      </c>
      <c r="H5928">
        <v>60</v>
      </c>
    </row>
    <row r="5929" spans="1:8" x14ac:dyDescent="0.25">
      <c r="A5929" t="s">
        <v>604</v>
      </c>
      <c r="B5929">
        <v>1</v>
      </c>
      <c r="C5929">
        <v>30</v>
      </c>
      <c r="D5929" t="s">
        <v>984</v>
      </c>
      <c r="E5929" t="s">
        <v>897</v>
      </c>
      <c r="F5929" t="s">
        <v>790</v>
      </c>
      <c r="G5929" t="s">
        <v>81</v>
      </c>
      <c r="H5929">
        <v>5</v>
      </c>
    </row>
    <row r="5930" spans="1:8" x14ac:dyDescent="0.25">
      <c r="A5930" t="s">
        <v>604</v>
      </c>
      <c r="B5930">
        <v>1</v>
      </c>
      <c r="C5930">
        <v>30</v>
      </c>
      <c r="D5930" t="s">
        <v>984</v>
      </c>
      <c r="E5930" t="s">
        <v>898</v>
      </c>
      <c r="F5930" t="s">
        <v>136</v>
      </c>
      <c r="G5930" t="s">
        <v>1078</v>
      </c>
      <c r="H5930">
        <v>0</v>
      </c>
    </row>
    <row r="5931" spans="1:8" x14ac:dyDescent="0.25">
      <c r="A5931" t="s">
        <v>604</v>
      </c>
      <c r="B5931">
        <v>1</v>
      </c>
      <c r="C5931">
        <v>30</v>
      </c>
      <c r="D5931" t="s">
        <v>984</v>
      </c>
      <c r="E5931" t="s">
        <v>898</v>
      </c>
      <c r="F5931" t="s">
        <v>136</v>
      </c>
      <c r="G5931" t="s">
        <v>83</v>
      </c>
      <c r="H5931">
        <v>0</v>
      </c>
    </row>
    <row r="5932" spans="1:8" x14ac:dyDescent="0.25">
      <c r="A5932" t="s">
        <v>604</v>
      </c>
      <c r="B5932">
        <v>1</v>
      </c>
      <c r="C5932">
        <v>30</v>
      </c>
      <c r="D5932" t="s">
        <v>984</v>
      </c>
      <c r="E5932" t="s">
        <v>898</v>
      </c>
      <c r="F5932" t="s">
        <v>136</v>
      </c>
      <c r="G5932" t="s">
        <v>85</v>
      </c>
      <c r="H5932">
        <v>0</v>
      </c>
    </row>
    <row r="5933" spans="1:8" x14ac:dyDescent="0.25">
      <c r="A5933" t="s">
        <v>604</v>
      </c>
      <c r="B5933">
        <v>1</v>
      </c>
      <c r="C5933">
        <v>30</v>
      </c>
      <c r="D5933" t="s">
        <v>984</v>
      </c>
      <c r="E5933" t="s">
        <v>898</v>
      </c>
      <c r="F5933" t="s">
        <v>136</v>
      </c>
      <c r="G5933" t="s">
        <v>1000</v>
      </c>
      <c r="H5933">
        <v>0</v>
      </c>
    </row>
    <row r="5934" spans="1:8" x14ac:dyDescent="0.25">
      <c r="A5934" t="s">
        <v>604</v>
      </c>
      <c r="B5934">
        <v>1</v>
      </c>
      <c r="C5934">
        <v>30</v>
      </c>
      <c r="D5934" t="s">
        <v>984</v>
      </c>
      <c r="E5934" t="s">
        <v>898</v>
      </c>
      <c r="F5934" t="s">
        <v>136</v>
      </c>
      <c r="G5934" t="s">
        <v>81</v>
      </c>
      <c r="H5934">
        <v>0</v>
      </c>
    </row>
    <row r="5935" spans="1:8" x14ac:dyDescent="0.25">
      <c r="A5935" t="s">
        <v>604</v>
      </c>
      <c r="B5935">
        <v>1</v>
      </c>
      <c r="C5935">
        <v>30</v>
      </c>
      <c r="D5935" t="s">
        <v>984</v>
      </c>
      <c r="E5935" t="s">
        <v>898</v>
      </c>
      <c r="F5935" t="s">
        <v>153</v>
      </c>
      <c r="G5935" t="s">
        <v>1078</v>
      </c>
      <c r="H5935">
        <v>7</v>
      </c>
    </row>
    <row r="5936" spans="1:8" x14ac:dyDescent="0.25">
      <c r="A5936" t="s">
        <v>604</v>
      </c>
      <c r="B5936">
        <v>1</v>
      </c>
      <c r="C5936">
        <v>30</v>
      </c>
      <c r="D5936" t="s">
        <v>984</v>
      </c>
      <c r="E5936" t="s">
        <v>898</v>
      </c>
      <c r="F5936" t="s">
        <v>153</v>
      </c>
      <c r="G5936" t="s">
        <v>83</v>
      </c>
      <c r="H5936">
        <v>0</v>
      </c>
    </row>
    <row r="5937" spans="1:8" x14ac:dyDescent="0.25">
      <c r="A5937" t="s">
        <v>604</v>
      </c>
      <c r="B5937">
        <v>1</v>
      </c>
      <c r="C5937">
        <v>30</v>
      </c>
      <c r="D5937" t="s">
        <v>984</v>
      </c>
      <c r="E5937" t="s">
        <v>898</v>
      </c>
      <c r="F5937" t="s">
        <v>153</v>
      </c>
      <c r="G5937" t="s">
        <v>1000</v>
      </c>
      <c r="H5937">
        <v>1</v>
      </c>
    </row>
    <row r="5938" spans="1:8" x14ac:dyDescent="0.25">
      <c r="A5938" t="s">
        <v>604</v>
      </c>
      <c r="B5938">
        <v>1</v>
      </c>
      <c r="C5938">
        <v>30</v>
      </c>
      <c r="D5938" t="s">
        <v>984</v>
      </c>
      <c r="E5938" t="s">
        <v>898</v>
      </c>
      <c r="F5938" t="s">
        <v>153</v>
      </c>
      <c r="G5938" t="s">
        <v>81</v>
      </c>
      <c r="H5938">
        <v>0</v>
      </c>
    </row>
    <row r="5939" spans="1:8" x14ac:dyDescent="0.25">
      <c r="A5939" t="s">
        <v>604</v>
      </c>
      <c r="B5939">
        <v>1</v>
      </c>
      <c r="C5939">
        <v>30</v>
      </c>
      <c r="D5939" t="s">
        <v>984</v>
      </c>
      <c r="E5939" t="s">
        <v>898</v>
      </c>
      <c r="F5939" t="s">
        <v>154</v>
      </c>
      <c r="G5939" t="s">
        <v>1078</v>
      </c>
      <c r="H5939">
        <v>1</v>
      </c>
    </row>
    <row r="5940" spans="1:8" x14ac:dyDescent="0.25">
      <c r="A5940" t="s">
        <v>604</v>
      </c>
      <c r="B5940">
        <v>1</v>
      </c>
      <c r="C5940">
        <v>30</v>
      </c>
      <c r="D5940" t="s">
        <v>984</v>
      </c>
      <c r="E5940" t="s">
        <v>898</v>
      </c>
      <c r="F5940" t="s">
        <v>154</v>
      </c>
      <c r="G5940" t="s">
        <v>1000</v>
      </c>
      <c r="H5940">
        <v>0</v>
      </c>
    </row>
    <row r="5941" spans="1:8" x14ac:dyDescent="0.25">
      <c r="A5941" t="s">
        <v>604</v>
      </c>
      <c r="B5941">
        <v>1</v>
      </c>
      <c r="C5941">
        <v>30</v>
      </c>
      <c r="D5941" t="s">
        <v>984</v>
      </c>
      <c r="E5941" t="s">
        <v>898</v>
      </c>
      <c r="F5941" t="s">
        <v>154</v>
      </c>
      <c r="G5941" t="s">
        <v>81</v>
      </c>
      <c r="H5941">
        <v>0</v>
      </c>
    </row>
    <row r="5942" spans="1:8" x14ac:dyDescent="0.25">
      <c r="A5942" t="s">
        <v>604</v>
      </c>
      <c r="B5942">
        <v>1</v>
      </c>
      <c r="C5942">
        <v>30</v>
      </c>
      <c r="D5942" t="s">
        <v>984</v>
      </c>
      <c r="E5942" t="s">
        <v>898</v>
      </c>
      <c r="F5942" t="s">
        <v>144</v>
      </c>
      <c r="G5942" t="s">
        <v>1078</v>
      </c>
      <c r="H5942">
        <v>0</v>
      </c>
    </row>
    <row r="5943" spans="1:8" x14ac:dyDescent="0.25">
      <c r="A5943" t="s">
        <v>604</v>
      </c>
      <c r="B5943">
        <v>1</v>
      </c>
      <c r="C5943">
        <v>30</v>
      </c>
      <c r="D5943" t="s">
        <v>984</v>
      </c>
      <c r="E5943" t="s">
        <v>898</v>
      </c>
      <c r="F5943" t="s">
        <v>144</v>
      </c>
      <c r="G5943" t="s">
        <v>1000</v>
      </c>
      <c r="H5943">
        <v>80</v>
      </c>
    </row>
    <row r="5944" spans="1:8" x14ac:dyDescent="0.25">
      <c r="A5944" t="s">
        <v>604</v>
      </c>
      <c r="B5944">
        <v>1</v>
      </c>
      <c r="C5944">
        <v>30</v>
      </c>
      <c r="D5944" t="s">
        <v>984</v>
      </c>
      <c r="E5944" t="s">
        <v>898</v>
      </c>
      <c r="F5944" t="s">
        <v>144</v>
      </c>
      <c r="G5944" t="s">
        <v>81</v>
      </c>
      <c r="H5944">
        <v>0</v>
      </c>
    </row>
    <row r="5945" spans="1:8" x14ac:dyDescent="0.25">
      <c r="A5945" t="s">
        <v>604</v>
      </c>
      <c r="B5945">
        <v>1</v>
      </c>
      <c r="C5945">
        <v>30</v>
      </c>
      <c r="D5945" t="s">
        <v>984</v>
      </c>
      <c r="E5945" t="s">
        <v>898</v>
      </c>
      <c r="F5945" t="s">
        <v>103</v>
      </c>
      <c r="G5945" t="s">
        <v>83</v>
      </c>
      <c r="H5945">
        <v>0</v>
      </c>
    </row>
    <row r="5946" spans="1:8" x14ac:dyDescent="0.25">
      <c r="A5946" t="s">
        <v>604</v>
      </c>
      <c r="B5946">
        <v>1</v>
      </c>
      <c r="C5946">
        <v>30</v>
      </c>
      <c r="D5946" t="s">
        <v>984</v>
      </c>
      <c r="E5946" t="s">
        <v>898</v>
      </c>
      <c r="F5946" t="s">
        <v>103</v>
      </c>
      <c r="G5946" t="s">
        <v>85</v>
      </c>
      <c r="H5946">
        <v>0</v>
      </c>
    </row>
    <row r="5947" spans="1:8" x14ac:dyDescent="0.25">
      <c r="A5947" t="s">
        <v>604</v>
      </c>
      <c r="B5947">
        <v>1</v>
      </c>
      <c r="C5947">
        <v>30</v>
      </c>
      <c r="D5947" t="s">
        <v>984</v>
      </c>
      <c r="E5947" t="s">
        <v>898</v>
      </c>
      <c r="F5947" t="s">
        <v>103</v>
      </c>
      <c r="G5947" t="s">
        <v>1000</v>
      </c>
      <c r="H5947">
        <v>0</v>
      </c>
    </row>
    <row r="5948" spans="1:8" x14ac:dyDescent="0.25">
      <c r="A5948" t="s">
        <v>604</v>
      </c>
      <c r="B5948">
        <v>1</v>
      </c>
      <c r="C5948">
        <v>30</v>
      </c>
      <c r="D5948" t="s">
        <v>984</v>
      </c>
      <c r="E5948" t="s">
        <v>898</v>
      </c>
      <c r="F5948" t="s">
        <v>103</v>
      </c>
      <c r="G5948" t="s">
        <v>81</v>
      </c>
      <c r="H5948">
        <v>0</v>
      </c>
    </row>
    <row r="5949" spans="1:8" x14ac:dyDescent="0.25">
      <c r="A5949" t="s">
        <v>604</v>
      </c>
      <c r="B5949">
        <v>1</v>
      </c>
      <c r="C5949">
        <v>30</v>
      </c>
      <c r="D5949" t="s">
        <v>984</v>
      </c>
      <c r="E5949" t="s">
        <v>898</v>
      </c>
      <c r="F5949" t="s">
        <v>111</v>
      </c>
      <c r="G5949" t="s">
        <v>83</v>
      </c>
      <c r="H5949">
        <v>0</v>
      </c>
    </row>
    <row r="5950" spans="1:8" x14ac:dyDescent="0.25">
      <c r="A5950" t="s">
        <v>604</v>
      </c>
      <c r="B5950">
        <v>1</v>
      </c>
      <c r="C5950">
        <v>30</v>
      </c>
      <c r="D5950" t="s">
        <v>984</v>
      </c>
      <c r="E5950" t="s">
        <v>898</v>
      </c>
      <c r="F5950" t="s">
        <v>170</v>
      </c>
      <c r="G5950" t="s">
        <v>1078</v>
      </c>
      <c r="H5950">
        <v>0</v>
      </c>
    </row>
    <row r="5951" spans="1:8" x14ac:dyDescent="0.25">
      <c r="A5951" t="s">
        <v>604</v>
      </c>
      <c r="B5951">
        <v>1</v>
      </c>
      <c r="C5951">
        <v>30</v>
      </c>
      <c r="D5951" t="s">
        <v>984</v>
      </c>
      <c r="E5951" t="s">
        <v>898</v>
      </c>
      <c r="F5951" t="s">
        <v>170</v>
      </c>
      <c r="G5951" t="s">
        <v>83</v>
      </c>
      <c r="H5951">
        <v>0</v>
      </c>
    </row>
    <row r="5952" spans="1:8" x14ac:dyDescent="0.25">
      <c r="A5952" t="s">
        <v>604</v>
      </c>
      <c r="B5952">
        <v>1</v>
      </c>
      <c r="C5952">
        <v>30</v>
      </c>
      <c r="D5952" t="s">
        <v>984</v>
      </c>
      <c r="E5952" t="s">
        <v>898</v>
      </c>
      <c r="F5952" t="s">
        <v>170</v>
      </c>
      <c r="G5952" t="s">
        <v>85</v>
      </c>
      <c r="H5952">
        <v>0</v>
      </c>
    </row>
    <row r="5953" spans="1:8" x14ac:dyDescent="0.25">
      <c r="A5953" t="s">
        <v>604</v>
      </c>
      <c r="B5953">
        <v>1</v>
      </c>
      <c r="C5953">
        <v>30</v>
      </c>
      <c r="D5953" t="s">
        <v>984</v>
      </c>
      <c r="E5953" t="s">
        <v>898</v>
      </c>
      <c r="F5953" t="s">
        <v>170</v>
      </c>
      <c r="G5953" t="s">
        <v>87</v>
      </c>
      <c r="H5953">
        <v>0</v>
      </c>
    </row>
    <row r="5954" spans="1:8" x14ac:dyDescent="0.25">
      <c r="A5954" t="s">
        <v>604</v>
      </c>
      <c r="B5954">
        <v>1</v>
      </c>
      <c r="C5954">
        <v>30</v>
      </c>
      <c r="D5954" t="s">
        <v>984</v>
      </c>
      <c r="E5954" t="s">
        <v>898</v>
      </c>
      <c r="F5954" t="s">
        <v>170</v>
      </c>
      <c r="G5954" t="s">
        <v>1000</v>
      </c>
      <c r="H5954">
        <v>0</v>
      </c>
    </row>
    <row r="5955" spans="1:8" x14ac:dyDescent="0.25">
      <c r="A5955" t="s">
        <v>604</v>
      </c>
      <c r="B5955">
        <v>1</v>
      </c>
      <c r="C5955">
        <v>30</v>
      </c>
      <c r="D5955" t="s">
        <v>984</v>
      </c>
      <c r="E5955" t="s">
        <v>898</v>
      </c>
      <c r="F5955" t="s">
        <v>170</v>
      </c>
      <c r="G5955" t="s">
        <v>81</v>
      </c>
      <c r="H5955">
        <v>0</v>
      </c>
    </row>
    <row r="5956" spans="1:8" x14ac:dyDescent="0.25">
      <c r="A5956" t="s">
        <v>604</v>
      </c>
      <c r="B5956">
        <v>1</v>
      </c>
      <c r="C5956">
        <v>30</v>
      </c>
      <c r="D5956" t="s">
        <v>984</v>
      </c>
      <c r="E5956" t="s">
        <v>898</v>
      </c>
      <c r="F5956" t="s">
        <v>162</v>
      </c>
      <c r="G5956" t="s">
        <v>1078</v>
      </c>
      <c r="H5956">
        <v>11</v>
      </c>
    </row>
    <row r="5957" spans="1:8" x14ac:dyDescent="0.25">
      <c r="A5957" t="s">
        <v>604</v>
      </c>
      <c r="B5957">
        <v>1</v>
      </c>
      <c r="C5957">
        <v>30</v>
      </c>
      <c r="D5957" t="s">
        <v>984</v>
      </c>
      <c r="E5957" t="s">
        <v>898</v>
      </c>
      <c r="F5957" t="s">
        <v>162</v>
      </c>
      <c r="G5957" t="s">
        <v>1000</v>
      </c>
      <c r="H5957">
        <v>2</v>
      </c>
    </row>
    <row r="5958" spans="1:8" x14ac:dyDescent="0.25">
      <c r="A5958" t="s">
        <v>604</v>
      </c>
      <c r="B5958">
        <v>1</v>
      </c>
      <c r="C5958">
        <v>30</v>
      </c>
      <c r="D5958" t="s">
        <v>984</v>
      </c>
      <c r="E5958" t="s">
        <v>898</v>
      </c>
      <c r="F5958" t="s">
        <v>162</v>
      </c>
      <c r="G5958" t="s">
        <v>81</v>
      </c>
      <c r="H5958">
        <v>0</v>
      </c>
    </row>
    <row r="5959" spans="1:8" x14ac:dyDescent="0.25">
      <c r="A5959" t="s">
        <v>604</v>
      </c>
      <c r="B5959">
        <v>1</v>
      </c>
      <c r="C5959">
        <v>30</v>
      </c>
      <c r="D5959" t="s">
        <v>984</v>
      </c>
      <c r="E5959" t="s">
        <v>898</v>
      </c>
      <c r="F5959" t="s">
        <v>789</v>
      </c>
      <c r="G5959" t="s">
        <v>83</v>
      </c>
      <c r="H5959">
        <v>0</v>
      </c>
    </row>
    <row r="5960" spans="1:8" x14ac:dyDescent="0.25">
      <c r="A5960" t="s">
        <v>604</v>
      </c>
      <c r="B5960">
        <v>1</v>
      </c>
      <c r="C5960">
        <v>30</v>
      </c>
      <c r="D5960" t="s">
        <v>984</v>
      </c>
      <c r="E5960" t="s">
        <v>898</v>
      </c>
      <c r="F5960" t="s">
        <v>789</v>
      </c>
      <c r="G5960" t="s">
        <v>1000</v>
      </c>
      <c r="H5960">
        <v>0</v>
      </c>
    </row>
    <row r="5961" spans="1:8" x14ac:dyDescent="0.25">
      <c r="A5961" t="s">
        <v>604</v>
      </c>
      <c r="B5961">
        <v>1</v>
      </c>
      <c r="C5961">
        <v>30</v>
      </c>
      <c r="D5961" t="s">
        <v>984</v>
      </c>
      <c r="E5961" t="s">
        <v>898</v>
      </c>
      <c r="F5961" t="s">
        <v>789</v>
      </c>
      <c r="G5961" t="s">
        <v>81</v>
      </c>
      <c r="H5961">
        <v>0</v>
      </c>
    </row>
    <row r="5962" spans="1:8" x14ac:dyDescent="0.25">
      <c r="A5962" t="s">
        <v>604</v>
      </c>
      <c r="B5962">
        <v>1</v>
      </c>
      <c r="C5962">
        <v>30</v>
      </c>
      <c r="D5962" t="s">
        <v>984</v>
      </c>
      <c r="E5962" t="s">
        <v>898</v>
      </c>
      <c r="F5962" t="s">
        <v>128</v>
      </c>
      <c r="G5962" t="s">
        <v>1078</v>
      </c>
      <c r="H5962">
        <v>0</v>
      </c>
    </row>
    <row r="5963" spans="1:8" x14ac:dyDescent="0.25">
      <c r="A5963" t="s">
        <v>604</v>
      </c>
      <c r="B5963">
        <v>1</v>
      </c>
      <c r="C5963">
        <v>30</v>
      </c>
      <c r="D5963" t="s">
        <v>984</v>
      </c>
      <c r="E5963" t="s">
        <v>898</v>
      </c>
      <c r="F5963" t="s">
        <v>128</v>
      </c>
      <c r="G5963" t="s">
        <v>83</v>
      </c>
      <c r="H5963">
        <v>0</v>
      </c>
    </row>
    <row r="5964" spans="1:8" x14ac:dyDescent="0.25">
      <c r="A5964" t="s">
        <v>604</v>
      </c>
      <c r="B5964">
        <v>1</v>
      </c>
      <c r="C5964">
        <v>30</v>
      </c>
      <c r="D5964" t="s">
        <v>984</v>
      </c>
      <c r="E5964" t="s">
        <v>898</v>
      </c>
      <c r="F5964" t="s">
        <v>128</v>
      </c>
      <c r="G5964" t="s">
        <v>1000</v>
      </c>
      <c r="H5964">
        <v>0</v>
      </c>
    </row>
    <row r="5965" spans="1:8" x14ac:dyDescent="0.25">
      <c r="A5965" t="s">
        <v>604</v>
      </c>
      <c r="B5965">
        <v>1</v>
      </c>
      <c r="C5965">
        <v>30</v>
      </c>
      <c r="D5965" t="s">
        <v>984</v>
      </c>
      <c r="E5965" t="s">
        <v>898</v>
      </c>
      <c r="F5965" t="s">
        <v>128</v>
      </c>
      <c r="G5965" t="s">
        <v>81</v>
      </c>
      <c r="H5965">
        <v>0</v>
      </c>
    </row>
    <row r="5966" spans="1:8" x14ac:dyDescent="0.25">
      <c r="A5966" t="s">
        <v>604</v>
      </c>
      <c r="B5966">
        <v>1</v>
      </c>
      <c r="C5966">
        <v>30</v>
      </c>
      <c r="D5966" t="s">
        <v>984</v>
      </c>
      <c r="E5966" t="s">
        <v>898</v>
      </c>
      <c r="F5966" t="s">
        <v>77</v>
      </c>
      <c r="G5966" t="s">
        <v>1078</v>
      </c>
      <c r="H5966">
        <v>1</v>
      </c>
    </row>
    <row r="5967" spans="1:8" x14ac:dyDescent="0.25">
      <c r="A5967" t="s">
        <v>604</v>
      </c>
      <c r="B5967">
        <v>1</v>
      </c>
      <c r="C5967">
        <v>30</v>
      </c>
      <c r="D5967" t="s">
        <v>984</v>
      </c>
      <c r="E5967" t="s">
        <v>898</v>
      </c>
      <c r="F5967" t="s">
        <v>77</v>
      </c>
      <c r="G5967" t="s">
        <v>83</v>
      </c>
      <c r="H5967">
        <v>0</v>
      </c>
    </row>
    <row r="5968" spans="1:8" x14ac:dyDescent="0.25">
      <c r="A5968" t="s">
        <v>604</v>
      </c>
      <c r="B5968">
        <v>1</v>
      </c>
      <c r="C5968">
        <v>30</v>
      </c>
      <c r="D5968" t="s">
        <v>984</v>
      </c>
      <c r="E5968" t="s">
        <v>898</v>
      </c>
      <c r="F5968" t="s">
        <v>77</v>
      </c>
      <c r="G5968" t="s">
        <v>1000</v>
      </c>
      <c r="H5968">
        <v>2</v>
      </c>
    </row>
    <row r="5969" spans="1:8" x14ac:dyDescent="0.25">
      <c r="A5969" t="s">
        <v>604</v>
      </c>
      <c r="B5969">
        <v>1</v>
      </c>
      <c r="C5969">
        <v>30</v>
      </c>
      <c r="D5969" t="s">
        <v>984</v>
      </c>
      <c r="E5969" t="s">
        <v>898</v>
      </c>
      <c r="F5969" t="s">
        <v>77</v>
      </c>
      <c r="G5969" t="s">
        <v>81</v>
      </c>
      <c r="H5969">
        <v>0</v>
      </c>
    </row>
    <row r="5970" spans="1:8" x14ac:dyDescent="0.25">
      <c r="A5970" t="s">
        <v>604</v>
      </c>
      <c r="B5970">
        <v>1</v>
      </c>
      <c r="C5970">
        <v>30</v>
      </c>
      <c r="D5970" t="s">
        <v>984</v>
      </c>
      <c r="E5970" t="s">
        <v>898</v>
      </c>
      <c r="F5970" t="s">
        <v>119</v>
      </c>
      <c r="G5970" t="s">
        <v>1078</v>
      </c>
      <c r="H5970">
        <v>151</v>
      </c>
    </row>
    <row r="5971" spans="1:8" x14ac:dyDescent="0.25">
      <c r="A5971" t="s">
        <v>604</v>
      </c>
      <c r="B5971">
        <v>1</v>
      </c>
      <c r="C5971">
        <v>30</v>
      </c>
      <c r="D5971" t="s">
        <v>984</v>
      </c>
      <c r="E5971" t="s">
        <v>898</v>
      </c>
      <c r="F5971" t="s">
        <v>119</v>
      </c>
      <c r="G5971" t="s">
        <v>1000</v>
      </c>
      <c r="H5971">
        <v>42</v>
      </c>
    </row>
    <row r="5972" spans="1:8" x14ac:dyDescent="0.25">
      <c r="A5972" t="s">
        <v>604</v>
      </c>
      <c r="B5972">
        <v>1</v>
      </c>
      <c r="C5972">
        <v>30</v>
      </c>
      <c r="D5972" t="s">
        <v>984</v>
      </c>
      <c r="E5972" t="s">
        <v>898</v>
      </c>
      <c r="F5972" t="s">
        <v>119</v>
      </c>
      <c r="G5972" t="s">
        <v>81</v>
      </c>
      <c r="H5972">
        <v>0</v>
      </c>
    </row>
    <row r="5973" spans="1:8" x14ac:dyDescent="0.25">
      <c r="A5973" t="s">
        <v>604</v>
      </c>
      <c r="B5973">
        <v>1</v>
      </c>
      <c r="C5973">
        <v>30</v>
      </c>
      <c r="D5973" t="s">
        <v>984</v>
      </c>
      <c r="E5973" t="s">
        <v>898</v>
      </c>
      <c r="F5973" t="s">
        <v>120</v>
      </c>
      <c r="G5973" t="s">
        <v>1078</v>
      </c>
      <c r="H5973">
        <v>0</v>
      </c>
    </row>
    <row r="5974" spans="1:8" x14ac:dyDescent="0.25">
      <c r="A5974" t="s">
        <v>604</v>
      </c>
      <c r="B5974">
        <v>1</v>
      </c>
      <c r="C5974">
        <v>30</v>
      </c>
      <c r="D5974" t="s">
        <v>984</v>
      </c>
      <c r="E5974" t="s">
        <v>898</v>
      </c>
      <c r="F5974" t="s">
        <v>120</v>
      </c>
      <c r="G5974" t="s">
        <v>83</v>
      </c>
      <c r="H5974">
        <v>0</v>
      </c>
    </row>
    <row r="5975" spans="1:8" x14ac:dyDescent="0.25">
      <c r="A5975" t="s">
        <v>604</v>
      </c>
      <c r="B5975">
        <v>1</v>
      </c>
      <c r="C5975">
        <v>30</v>
      </c>
      <c r="D5975" t="s">
        <v>984</v>
      </c>
      <c r="E5975" t="s">
        <v>898</v>
      </c>
      <c r="F5975" t="s">
        <v>120</v>
      </c>
      <c r="G5975" t="s">
        <v>1000</v>
      </c>
      <c r="H5975">
        <v>0</v>
      </c>
    </row>
    <row r="5976" spans="1:8" x14ac:dyDescent="0.25">
      <c r="A5976" t="s">
        <v>604</v>
      </c>
      <c r="B5976">
        <v>1</v>
      </c>
      <c r="C5976">
        <v>30</v>
      </c>
      <c r="D5976" t="s">
        <v>984</v>
      </c>
      <c r="E5976" t="s">
        <v>898</v>
      </c>
      <c r="F5976" t="s">
        <v>120</v>
      </c>
      <c r="G5976" t="s">
        <v>81</v>
      </c>
      <c r="H5976">
        <v>0</v>
      </c>
    </row>
    <row r="5977" spans="1:8" x14ac:dyDescent="0.25">
      <c r="A5977" t="s">
        <v>604</v>
      </c>
      <c r="B5977">
        <v>1</v>
      </c>
      <c r="C5977">
        <v>30</v>
      </c>
      <c r="D5977" t="s">
        <v>984</v>
      </c>
      <c r="E5977" t="s">
        <v>898</v>
      </c>
      <c r="F5977" t="s">
        <v>152</v>
      </c>
      <c r="G5977" t="s">
        <v>1078</v>
      </c>
      <c r="H5977">
        <v>24</v>
      </c>
    </row>
    <row r="5978" spans="1:8" x14ac:dyDescent="0.25">
      <c r="A5978" t="s">
        <v>604</v>
      </c>
      <c r="B5978">
        <v>1</v>
      </c>
      <c r="C5978">
        <v>30</v>
      </c>
      <c r="D5978" t="s">
        <v>984</v>
      </c>
      <c r="E5978" t="s">
        <v>898</v>
      </c>
      <c r="F5978" t="s">
        <v>152</v>
      </c>
      <c r="G5978" t="s">
        <v>1000</v>
      </c>
      <c r="H5978">
        <v>1</v>
      </c>
    </row>
    <row r="5979" spans="1:8" x14ac:dyDescent="0.25">
      <c r="A5979" t="s">
        <v>604</v>
      </c>
      <c r="B5979">
        <v>1</v>
      </c>
      <c r="C5979">
        <v>30</v>
      </c>
      <c r="D5979" t="s">
        <v>984</v>
      </c>
      <c r="E5979" t="s">
        <v>898</v>
      </c>
      <c r="F5979" t="s">
        <v>790</v>
      </c>
      <c r="G5979" t="s">
        <v>1078</v>
      </c>
      <c r="H5979">
        <v>0</v>
      </c>
    </row>
    <row r="5980" spans="1:8" x14ac:dyDescent="0.25">
      <c r="A5980" t="s">
        <v>604</v>
      </c>
      <c r="B5980">
        <v>1</v>
      </c>
      <c r="C5980">
        <v>30</v>
      </c>
      <c r="D5980" t="s">
        <v>984</v>
      </c>
      <c r="E5980" t="s">
        <v>898</v>
      </c>
      <c r="F5980" t="s">
        <v>790</v>
      </c>
      <c r="G5980" t="s">
        <v>83</v>
      </c>
      <c r="H5980">
        <v>1</v>
      </c>
    </row>
    <row r="5981" spans="1:8" x14ac:dyDescent="0.25">
      <c r="A5981" t="s">
        <v>604</v>
      </c>
      <c r="B5981">
        <v>1</v>
      </c>
      <c r="C5981">
        <v>30</v>
      </c>
      <c r="D5981" t="s">
        <v>984</v>
      </c>
      <c r="E5981" t="s">
        <v>898</v>
      </c>
      <c r="F5981" t="s">
        <v>790</v>
      </c>
      <c r="G5981" t="s">
        <v>85</v>
      </c>
      <c r="H5981">
        <v>0</v>
      </c>
    </row>
    <row r="5982" spans="1:8" x14ac:dyDescent="0.25">
      <c r="A5982" t="s">
        <v>604</v>
      </c>
      <c r="B5982">
        <v>1</v>
      </c>
      <c r="C5982">
        <v>30</v>
      </c>
      <c r="D5982" t="s">
        <v>984</v>
      </c>
      <c r="E5982" t="s">
        <v>898</v>
      </c>
      <c r="F5982" t="s">
        <v>790</v>
      </c>
      <c r="G5982" t="s">
        <v>1000</v>
      </c>
      <c r="H5982">
        <v>8</v>
      </c>
    </row>
    <row r="5983" spans="1:8" x14ac:dyDescent="0.25">
      <c r="A5983" t="s">
        <v>604</v>
      </c>
      <c r="B5983">
        <v>1</v>
      </c>
      <c r="C5983">
        <v>30</v>
      </c>
      <c r="D5983" t="s">
        <v>984</v>
      </c>
      <c r="E5983" t="s">
        <v>898</v>
      </c>
      <c r="F5983" t="s">
        <v>790</v>
      </c>
      <c r="G5983" t="s">
        <v>81</v>
      </c>
      <c r="H5983">
        <v>0</v>
      </c>
    </row>
    <row r="5984" spans="1:8" x14ac:dyDescent="0.25">
      <c r="A5984" t="s">
        <v>604</v>
      </c>
      <c r="B5984">
        <v>1</v>
      </c>
      <c r="C5984">
        <v>31</v>
      </c>
      <c r="D5984" t="s">
        <v>985</v>
      </c>
      <c r="E5984" t="s">
        <v>900</v>
      </c>
      <c r="F5984" t="s">
        <v>136</v>
      </c>
      <c r="G5984" t="s">
        <v>1078</v>
      </c>
      <c r="H5984">
        <v>0</v>
      </c>
    </row>
    <row r="5985" spans="1:8" x14ac:dyDescent="0.25">
      <c r="A5985" t="s">
        <v>604</v>
      </c>
      <c r="B5985">
        <v>1</v>
      </c>
      <c r="C5985">
        <v>31</v>
      </c>
      <c r="D5985" t="s">
        <v>985</v>
      </c>
      <c r="E5985" t="s">
        <v>900</v>
      </c>
      <c r="F5985" t="s">
        <v>136</v>
      </c>
      <c r="G5985" t="s">
        <v>83</v>
      </c>
      <c r="H5985">
        <v>21</v>
      </c>
    </row>
    <row r="5986" spans="1:8" x14ac:dyDescent="0.25">
      <c r="A5986" t="s">
        <v>604</v>
      </c>
      <c r="B5986">
        <v>1</v>
      </c>
      <c r="C5986">
        <v>31</v>
      </c>
      <c r="D5986" t="s">
        <v>985</v>
      </c>
      <c r="E5986" t="s">
        <v>900</v>
      </c>
      <c r="F5986" t="s">
        <v>136</v>
      </c>
      <c r="G5986" t="s">
        <v>85</v>
      </c>
      <c r="H5986">
        <v>14</v>
      </c>
    </row>
    <row r="5987" spans="1:8" x14ac:dyDescent="0.25">
      <c r="A5987" t="s">
        <v>604</v>
      </c>
      <c r="B5987">
        <v>1</v>
      </c>
      <c r="C5987">
        <v>31</v>
      </c>
      <c r="D5987" t="s">
        <v>985</v>
      </c>
      <c r="E5987" t="s">
        <v>900</v>
      </c>
      <c r="F5987" t="s">
        <v>136</v>
      </c>
      <c r="G5987" t="s">
        <v>1000</v>
      </c>
      <c r="H5987">
        <v>0</v>
      </c>
    </row>
    <row r="5988" spans="1:8" x14ac:dyDescent="0.25">
      <c r="A5988" t="s">
        <v>604</v>
      </c>
      <c r="B5988">
        <v>1</v>
      </c>
      <c r="C5988">
        <v>31</v>
      </c>
      <c r="D5988" t="s">
        <v>985</v>
      </c>
      <c r="E5988" t="s">
        <v>900</v>
      </c>
      <c r="F5988" t="s">
        <v>153</v>
      </c>
      <c r="G5988" t="s">
        <v>1078</v>
      </c>
      <c r="H5988">
        <v>137</v>
      </c>
    </row>
    <row r="5989" spans="1:8" x14ac:dyDescent="0.25">
      <c r="A5989" t="s">
        <v>604</v>
      </c>
      <c r="B5989">
        <v>1</v>
      </c>
      <c r="C5989">
        <v>31</v>
      </c>
      <c r="D5989" t="s">
        <v>985</v>
      </c>
      <c r="E5989" t="s">
        <v>900</v>
      </c>
      <c r="F5989" t="s">
        <v>153</v>
      </c>
      <c r="G5989" t="s">
        <v>83</v>
      </c>
      <c r="H5989">
        <v>0</v>
      </c>
    </row>
    <row r="5990" spans="1:8" x14ac:dyDescent="0.25">
      <c r="A5990" t="s">
        <v>604</v>
      </c>
      <c r="B5990">
        <v>1</v>
      </c>
      <c r="C5990">
        <v>31</v>
      </c>
      <c r="D5990" t="s">
        <v>985</v>
      </c>
      <c r="E5990" t="s">
        <v>900</v>
      </c>
      <c r="F5990" t="s">
        <v>153</v>
      </c>
      <c r="G5990" t="s">
        <v>1000</v>
      </c>
      <c r="H5990">
        <v>7</v>
      </c>
    </row>
    <row r="5991" spans="1:8" x14ac:dyDescent="0.25">
      <c r="A5991" t="s">
        <v>604</v>
      </c>
      <c r="B5991">
        <v>1</v>
      </c>
      <c r="C5991">
        <v>31</v>
      </c>
      <c r="D5991" t="s">
        <v>985</v>
      </c>
      <c r="E5991" t="s">
        <v>900</v>
      </c>
      <c r="F5991" t="s">
        <v>153</v>
      </c>
      <c r="G5991" t="s">
        <v>81</v>
      </c>
      <c r="H5991">
        <v>1</v>
      </c>
    </row>
    <row r="5992" spans="1:8" x14ac:dyDescent="0.25">
      <c r="A5992" t="s">
        <v>604</v>
      </c>
      <c r="B5992">
        <v>1</v>
      </c>
      <c r="C5992">
        <v>31</v>
      </c>
      <c r="D5992" t="s">
        <v>985</v>
      </c>
      <c r="E5992" t="s">
        <v>900</v>
      </c>
      <c r="F5992" t="s">
        <v>154</v>
      </c>
      <c r="G5992" t="s">
        <v>1078</v>
      </c>
      <c r="H5992">
        <v>5</v>
      </c>
    </row>
    <row r="5993" spans="1:8" x14ac:dyDescent="0.25">
      <c r="A5993" t="s">
        <v>604</v>
      </c>
      <c r="B5993">
        <v>1</v>
      </c>
      <c r="C5993">
        <v>31</v>
      </c>
      <c r="D5993" t="s">
        <v>985</v>
      </c>
      <c r="E5993" t="s">
        <v>900</v>
      </c>
      <c r="F5993" t="s">
        <v>144</v>
      </c>
      <c r="G5993" t="s">
        <v>1078</v>
      </c>
      <c r="H5993">
        <v>0</v>
      </c>
    </row>
    <row r="5994" spans="1:8" x14ac:dyDescent="0.25">
      <c r="A5994" t="s">
        <v>604</v>
      </c>
      <c r="B5994">
        <v>1</v>
      </c>
      <c r="C5994">
        <v>31</v>
      </c>
      <c r="D5994" t="s">
        <v>985</v>
      </c>
      <c r="E5994" t="s">
        <v>900</v>
      </c>
      <c r="F5994" t="s">
        <v>144</v>
      </c>
      <c r="G5994" t="s">
        <v>1000</v>
      </c>
      <c r="H5994">
        <v>11</v>
      </c>
    </row>
    <row r="5995" spans="1:8" x14ac:dyDescent="0.25">
      <c r="A5995" t="s">
        <v>604</v>
      </c>
      <c r="B5995">
        <v>1</v>
      </c>
      <c r="C5995">
        <v>31</v>
      </c>
      <c r="D5995" t="s">
        <v>985</v>
      </c>
      <c r="E5995" t="s">
        <v>900</v>
      </c>
      <c r="F5995" t="s">
        <v>144</v>
      </c>
      <c r="G5995" t="s">
        <v>81</v>
      </c>
      <c r="H5995">
        <v>2</v>
      </c>
    </row>
    <row r="5996" spans="1:8" x14ac:dyDescent="0.25">
      <c r="A5996" t="s">
        <v>604</v>
      </c>
      <c r="B5996">
        <v>1</v>
      </c>
      <c r="C5996">
        <v>31</v>
      </c>
      <c r="D5996" t="s">
        <v>985</v>
      </c>
      <c r="E5996" t="s">
        <v>900</v>
      </c>
      <c r="F5996" t="s">
        <v>103</v>
      </c>
      <c r="G5996" t="s">
        <v>83</v>
      </c>
      <c r="H5996">
        <v>23</v>
      </c>
    </row>
    <row r="5997" spans="1:8" x14ac:dyDescent="0.25">
      <c r="A5997" t="s">
        <v>604</v>
      </c>
      <c r="B5997">
        <v>1</v>
      </c>
      <c r="C5997">
        <v>31</v>
      </c>
      <c r="D5997" t="s">
        <v>985</v>
      </c>
      <c r="E5997" t="s">
        <v>900</v>
      </c>
      <c r="F5997" t="s">
        <v>103</v>
      </c>
      <c r="G5997" t="s">
        <v>85</v>
      </c>
      <c r="H5997">
        <v>11</v>
      </c>
    </row>
    <row r="5998" spans="1:8" x14ac:dyDescent="0.25">
      <c r="A5998" t="s">
        <v>604</v>
      </c>
      <c r="B5998">
        <v>1</v>
      </c>
      <c r="C5998">
        <v>31</v>
      </c>
      <c r="D5998" t="s">
        <v>985</v>
      </c>
      <c r="E5998" t="s">
        <v>900</v>
      </c>
      <c r="F5998" t="s">
        <v>103</v>
      </c>
      <c r="G5998" t="s">
        <v>87</v>
      </c>
      <c r="H5998">
        <v>0</v>
      </c>
    </row>
    <row r="5999" spans="1:8" x14ac:dyDescent="0.25">
      <c r="A5999" t="s">
        <v>604</v>
      </c>
      <c r="B5999">
        <v>1</v>
      </c>
      <c r="C5999">
        <v>31</v>
      </c>
      <c r="D5999" t="s">
        <v>985</v>
      </c>
      <c r="E5999" t="s">
        <v>900</v>
      </c>
      <c r="F5999" t="s">
        <v>103</v>
      </c>
      <c r="G5999" t="s">
        <v>81</v>
      </c>
      <c r="H5999">
        <v>2</v>
      </c>
    </row>
    <row r="6000" spans="1:8" x14ac:dyDescent="0.25">
      <c r="A6000" t="s">
        <v>604</v>
      </c>
      <c r="B6000">
        <v>1</v>
      </c>
      <c r="C6000">
        <v>31</v>
      </c>
      <c r="D6000" t="s">
        <v>985</v>
      </c>
      <c r="E6000" t="s">
        <v>900</v>
      </c>
      <c r="F6000" t="s">
        <v>111</v>
      </c>
      <c r="G6000" t="s">
        <v>83</v>
      </c>
      <c r="H6000">
        <v>8</v>
      </c>
    </row>
    <row r="6001" spans="1:8" x14ac:dyDescent="0.25">
      <c r="A6001" t="s">
        <v>604</v>
      </c>
      <c r="B6001">
        <v>1</v>
      </c>
      <c r="C6001">
        <v>31</v>
      </c>
      <c r="D6001" t="s">
        <v>985</v>
      </c>
      <c r="E6001" t="s">
        <v>900</v>
      </c>
      <c r="F6001" t="s">
        <v>170</v>
      </c>
      <c r="G6001" t="s">
        <v>83</v>
      </c>
      <c r="H6001">
        <v>2</v>
      </c>
    </row>
    <row r="6002" spans="1:8" x14ac:dyDescent="0.25">
      <c r="A6002" t="s">
        <v>604</v>
      </c>
      <c r="B6002">
        <v>1</v>
      </c>
      <c r="C6002">
        <v>31</v>
      </c>
      <c r="D6002" t="s">
        <v>985</v>
      </c>
      <c r="E6002" t="s">
        <v>900</v>
      </c>
      <c r="F6002" t="s">
        <v>170</v>
      </c>
      <c r="G6002" t="s">
        <v>85</v>
      </c>
      <c r="H6002">
        <v>2</v>
      </c>
    </row>
    <row r="6003" spans="1:8" x14ac:dyDescent="0.25">
      <c r="A6003" t="s">
        <v>604</v>
      </c>
      <c r="B6003">
        <v>1</v>
      </c>
      <c r="C6003">
        <v>31</v>
      </c>
      <c r="D6003" t="s">
        <v>985</v>
      </c>
      <c r="E6003" t="s">
        <v>900</v>
      </c>
      <c r="F6003" t="s">
        <v>170</v>
      </c>
      <c r="G6003" t="s">
        <v>87</v>
      </c>
      <c r="H6003">
        <v>0</v>
      </c>
    </row>
    <row r="6004" spans="1:8" x14ac:dyDescent="0.25">
      <c r="A6004" t="s">
        <v>604</v>
      </c>
      <c r="B6004">
        <v>1</v>
      </c>
      <c r="C6004">
        <v>31</v>
      </c>
      <c r="D6004" t="s">
        <v>985</v>
      </c>
      <c r="E6004" t="s">
        <v>900</v>
      </c>
      <c r="F6004" t="s">
        <v>170</v>
      </c>
      <c r="G6004" t="s">
        <v>89</v>
      </c>
      <c r="H6004">
        <v>0</v>
      </c>
    </row>
    <row r="6005" spans="1:8" x14ac:dyDescent="0.25">
      <c r="A6005" t="s">
        <v>604</v>
      </c>
      <c r="B6005">
        <v>1</v>
      </c>
      <c r="C6005">
        <v>31</v>
      </c>
      <c r="D6005" t="s">
        <v>985</v>
      </c>
      <c r="E6005" t="s">
        <v>900</v>
      </c>
      <c r="F6005" t="s">
        <v>170</v>
      </c>
      <c r="G6005" t="s">
        <v>81</v>
      </c>
      <c r="H6005">
        <v>0</v>
      </c>
    </row>
    <row r="6006" spans="1:8" x14ac:dyDescent="0.25">
      <c r="A6006" t="s">
        <v>604</v>
      </c>
      <c r="B6006">
        <v>1</v>
      </c>
      <c r="C6006">
        <v>31</v>
      </c>
      <c r="D6006" t="s">
        <v>985</v>
      </c>
      <c r="E6006" t="s">
        <v>900</v>
      </c>
      <c r="F6006" t="s">
        <v>162</v>
      </c>
      <c r="G6006" t="s">
        <v>1078</v>
      </c>
      <c r="H6006">
        <v>20</v>
      </c>
    </row>
    <row r="6007" spans="1:8" x14ac:dyDescent="0.25">
      <c r="A6007" t="s">
        <v>604</v>
      </c>
      <c r="B6007">
        <v>1</v>
      </c>
      <c r="C6007">
        <v>31</v>
      </c>
      <c r="D6007" t="s">
        <v>985</v>
      </c>
      <c r="E6007" t="s">
        <v>900</v>
      </c>
      <c r="F6007" t="s">
        <v>162</v>
      </c>
      <c r="G6007" t="s">
        <v>1000</v>
      </c>
      <c r="H6007">
        <v>68</v>
      </c>
    </row>
    <row r="6008" spans="1:8" x14ac:dyDescent="0.25">
      <c r="A6008" t="s">
        <v>604</v>
      </c>
      <c r="B6008">
        <v>1</v>
      </c>
      <c r="C6008">
        <v>31</v>
      </c>
      <c r="D6008" t="s">
        <v>985</v>
      </c>
      <c r="E6008" t="s">
        <v>900</v>
      </c>
      <c r="F6008" t="s">
        <v>162</v>
      </c>
      <c r="G6008" t="s">
        <v>81</v>
      </c>
      <c r="H6008">
        <v>7</v>
      </c>
    </row>
    <row r="6009" spans="1:8" x14ac:dyDescent="0.25">
      <c r="A6009" t="s">
        <v>604</v>
      </c>
      <c r="B6009">
        <v>1</v>
      </c>
      <c r="C6009">
        <v>31</v>
      </c>
      <c r="D6009" t="s">
        <v>985</v>
      </c>
      <c r="E6009" t="s">
        <v>900</v>
      </c>
      <c r="F6009" t="s">
        <v>95</v>
      </c>
      <c r="G6009" t="s">
        <v>83</v>
      </c>
      <c r="H6009">
        <v>0</v>
      </c>
    </row>
    <row r="6010" spans="1:8" x14ac:dyDescent="0.25">
      <c r="A6010" t="s">
        <v>604</v>
      </c>
      <c r="B6010">
        <v>1</v>
      </c>
      <c r="C6010">
        <v>31</v>
      </c>
      <c r="D6010" t="s">
        <v>985</v>
      </c>
      <c r="E6010" t="s">
        <v>900</v>
      </c>
      <c r="F6010" t="s">
        <v>95</v>
      </c>
      <c r="G6010" t="s">
        <v>85</v>
      </c>
      <c r="H6010">
        <v>0</v>
      </c>
    </row>
    <row r="6011" spans="1:8" x14ac:dyDescent="0.25">
      <c r="A6011" t="s">
        <v>604</v>
      </c>
      <c r="B6011">
        <v>1</v>
      </c>
      <c r="C6011">
        <v>31</v>
      </c>
      <c r="D6011" t="s">
        <v>985</v>
      </c>
      <c r="E6011" t="s">
        <v>900</v>
      </c>
      <c r="F6011" t="s">
        <v>789</v>
      </c>
      <c r="G6011" t="s">
        <v>83</v>
      </c>
      <c r="H6011">
        <v>42</v>
      </c>
    </row>
    <row r="6012" spans="1:8" x14ac:dyDescent="0.25">
      <c r="A6012" t="s">
        <v>604</v>
      </c>
      <c r="B6012">
        <v>1</v>
      </c>
      <c r="C6012">
        <v>31</v>
      </c>
      <c r="D6012" t="s">
        <v>985</v>
      </c>
      <c r="E6012" t="s">
        <v>900</v>
      </c>
      <c r="F6012" t="s">
        <v>789</v>
      </c>
      <c r="G6012" t="s">
        <v>1000</v>
      </c>
      <c r="H6012">
        <v>0</v>
      </c>
    </row>
    <row r="6013" spans="1:8" x14ac:dyDescent="0.25">
      <c r="A6013" t="s">
        <v>604</v>
      </c>
      <c r="B6013">
        <v>1</v>
      </c>
      <c r="C6013">
        <v>31</v>
      </c>
      <c r="D6013" t="s">
        <v>985</v>
      </c>
      <c r="E6013" t="s">
        <v>900</v>
      </c>
      <c r="F6013" t="s">
        <v>789</v>
      </c>
      <c r="G6013" t="s">
        <v>81</v>
      </c>
      <c r="H6013">
        <v>50</v>
      </c>
    </row>
    <row r="6014" spans="1:8" x14ac:dyDescent="0.25">
      <c r="A6014" t="s">
        <v>604</v>
      </c>
      <c r="B6014">
        <v>1</v>
      </c>
      <c r="C6014">
        <v>31</v>
      </c>
      <c r="D6014" t="s">
        <v>985</v>
      </c>
      <c r="E6014" t="s">
        <v>900</v>
      </c>
      <c r="F6014" t="s">
        <v>128</v>
      </c>
      <c r="G6014" t="s">
        <v>1000</v>
      </c>
      <c r="H6014">
        <v>20</v>
      </c>
    </row>
    <row r="6015" spans="1:8" x14ac:dyDescent="0.25">
      <c r="A6015" t="s">
        <v>604</v>
      </c>
      <c r="B6015">
        <v>1</v>
      </c>
      <c r="C6015">
        <v>31</v>
      </c>
      <c r="D6015" t="s">
        <v>985</v>
      </c>
      <c r="E6015" t="s">
        <v>900</v>
      </c>
      <c r="F6015" t="s">
        <v>128</v>
      </c>
      <c r="G6015" t="s">
        <v>81</v>
      </c>
      <c r="H6015">
        <v>332</v>
      </c>
    </row>
    <row r="6016" spans="1:8" x14ac:dyDescent="0.25">
      <c r="A6016" t="s">
        <v>604</v>
      </c>
      <c r="B6016">
        <v>1</v>
      </c>
      <c r="C6016">
        <v>31</v>
      </c>
      <c r="D6016" t="s">
        <v>985</v>
      </c>
      <c r="E6016" t="s">
        <v>900</v>
      </c>
      <c r="F6016" t="s">
        <v>77</v>
      </c>
      <c r="G6016" t="s">
        <v>1078</v>
      </c>
      <c r="H6016">
        <v>0</v>
      </c>
    </row>
    <row r="6017" spans="1:8" x14ac:dyDescent="0.25">
      <c r="A6017" t="s">
        <v>604</v>
      </c>
      <c r="B6017">
        <v>1</v>
      </c>
      <c r="C6017">
        <v>31</v>
      </c>
      <c r="D6017" t="s">
        <v>985</v>
      </c>
      <c r="E6017" t="s">
        <v>900</v>
      </c>
      <c r="F6017" t="s">
        <v>77</v>
      </c>
      <c r="G6017" t="s">
        <v>83</v>
      </c>
      <c r="H6017">
        <v>16</v>
      </c>
    </row>
    <row r="6018" spans="1:8" x14ac:dyDescent="0.25">
      <c r="A6018" t="s">
        <v>604</v>
      </c>
      <c r="B6018">
        <v>1</v>
      </c>
      <c r="C6018">
        <v>31</v>
      </c>
      <c r="D6018" t="s">
        <v>985</v>
      </c>
      <c r="E6018" t="s">
        <v>900</v>
      </c>
      <c r="F6018" t="s">
        <v>77</v>
      </c>
      <c r="G6018" t="s">
        <v>1000</v>
      </c>
      <c r="H6018">
        <v>1</v>
      </c>
    </row>
    <row r="6019" spans="1:8" x14ac:dyDescent="0.25">
      <c r="A6019" t="s">
        <v>604</v>
      </c>
      <c r="B6019">
        <v>1</v>
      </c>
      <c r="C6019">
        <v>31</v>
      </c>
      <c r="D6019" t="s">
        <v>985</v>
      </c>
      <c r="E6019" t="s">
        <v>900</v>
      </c>
      <c r="F6019" t="s">
        <v>77</v>
      </c>
      <c r="G6019" t="s">
        <v>81</v>
      </c>
      <c r="H6019">
        <v>2</v>
      </c>
    </row>
    <row r="6020" spans="1:8" x14ac:dyDescent="0.25">
      <c r="A6020" t="s">
        <v>604</v>
      </c>
      <c r="B6020">
        <v>1</v>
      </c>
      <c r="C6020">
        <v>31</v>
      </c>
      <c r="D6020" t="s">
        <v>985</v>
      </c>
      <c r="E6020" t="s">
        <v>900</v>
      </c>
      <c r="F6020" t="s">
        <v>119</v>
      </c>
      <c r="G6020" t="s">
        <v>1078</v>
      </c>
      <c r="H6020">
        <v>1</v>
      </c>
    </row>
    <row r="6021" spans="1:8" x14ac:dyDescent="0.25">
      <c r="A6021" t="s">
        <v>604</v>
      </c>
      <c r="B6021">
        <v>1</v>
      </c>
      <c r="C6021">
        <v>31</v>
      </c>
      <c r="D6021" t="s">
        <v>985</v>
      </c>
      <c r="E6021" t="s">
        <v>900</v>
      </c>
      <c r="F6021" t="s">
        <v>119</v>
      </c>
      <c r="G6021" t="s">
        <v>1000</v>
      </c>
      <c r="H6021">
        <v>2</v>
      </c>
    </row>
    <row r="6022" spans="1:8" x14ac:dyDescent="0.25">
      <c r="A6022" t="s">
        <v>604</v>
      </c>
      <c r="B6022">
        <v>1</v>
      </c>
      <c r="C6022">
        <v>31</v>
      </c>
      <c r="D6022" t="s">
        <v>985</v>
      </c>
      <c r="E6022" t="s">
        <v>900</v>
      </c>
      <c r="F6022" t="s">
        <v>120</v>
      </c>
      <c r="G6022" t="s">
        <v>1078</v>
      </c>
      <c r="H6022">
        <v>0</v>
      </c>
    </row>
    <row r="6023" spans="1:8" x14ac:dyDescent="0.25">
      <c r="A6023" t="s">
        <v>604</v>
      </c>
      <c r="B6023">
        <v>1</v>
      </c>
      <c r="C6023">
        <v>31</v>
      </c>
      <c r="D6023" t="s">
        <v>985</v>
      </c>
      <c r="E6023" t="s">
        <v>900</v>
      </c>
      <c r="F6023" t="s">
        <v>120</v>
      </c>
      <c r="G6023" t="s">
        <v>83</v>
      </c>
      <c r="H6023">
        <v>2</v>
      </c>
    </row>
    <row r="6024" spans="1:8" x14ac:dyDescent="0.25">
      <c r="A6024" t="s">
        <v>604</v>
      </c>
      <c r="B6024">
        <v>1</v>
      </c>
      <c r="C6024">
        <v>31</v>
      </c>
      <c r="D6024" t="s">
        <v>985</v>
      </c>
      <c r="E6024" t="s">
        <v>900</v>
      </c>
      <c r="F6024" t="s">
        <v>120</v>
      </c>
      <c r="G6024" t="s">
        <v>1000</v>
      </c>
      <c r="H6024">
        <v>0</v>
      </c>
    </row>
    <row r="6025" spans="1:8" x14ac:dyDescent="0.25">
      <c r="A6025" t="s">
        <v>604</v>
      </c>
      <c r="B6025">
        <v>1</v>
      </c>
      <c r="C6025">
        <v>31</v>
      </c>
      <c r="D6025" t="s">
        <v>985</v>
      </c>
      <c r="E6025" t="s">
        <v>900</v>
      </c>
      <c r="F6025" t="s">
        <v>120</v>
      </c>
      <c r="G6025" t="s">
        <v>81</v>
      </c>
      <c r="H6025">
        <v>12</v>
      </c>
    </row>
    <row r="6026" spans="1:8" x14ac:dyDescent="0.25">
      <c r="A6026" t="s">
        <v>604</v>
      </c>
      <c r="B6026">
        <v>1</v>
      </c>
      <c r="C6026">
        <v>31</v>
      </c>
      <c r="D6026" t="s">
        <v>985</v>
      </c>
      <c r="E6026" t="s">
        <v>900</v>
      </c>
      <c r="F6026" t="s">
        <v>152</v>
      </c>
      <c r="G6026" t="s">
        <v>1078</v>
      </c>
      <c r="H6026">
        <v>0</v>
      </c>
    </row>
    <row r="6027" spans="1:8" x14ac:dyDescent="0.25">
      <c r="A6027" t="s">
        <v>604</v>
      </c>
      <c r="B6027">
        <v>1</v>
      </c>
      <c r="C6027">
        <v>31</v>
      </c>
      <c r="D6027" t="s">
        <v>985</v>
      </c>
      <c r="E6027" t="s">
        <v>900</v>
      </c>
      <c r="F6027" t="s">
        <v>152</v>
      </c>
      <c r="G6027" t="s">
        <v>1000</v>
      </c>
      <c r="H6027">
        <v>2</v>
      </c>
    </row>
    <row r="6028" spans="1:8" x14ac:dyDescent="0.25">
      <c r="A6028" t="s">
        <v>604</v>
      </c>
      <c r="B6028">
        <v>1</v>
      </c>
      <c r="C6028">
        <v>31</v>
      </c>
      <c r="D6028" t="s">
        <v>985</v>
      </c>
      <c r="E6028" t="s">
        <v>900</v>
      </c>
      <c r="F6028" t="s">
        <v>790</v>
      </c>
      <c r="G6028" t="s">
        <v>1078</v>
      </c>
      <c r="H6028">
        <v>0</v>
      </c>
    </row>
    <row r="6029" spans="1:8" x14ac:dyDescent="0.25">
      <c r="A6029" t="s">
        <v>604</v>
      </c>
      <c r="B6029">
        <v>1</v>
      </c>
      <c r="C6029">
        <v>31</v>
      </c>
      <c r="D6029" t="s">
        <v>985</v>
      </c>
      <c r="E6029" t="s">
        <v>900</v>
      </c>
      <c r="F6029" t="s">
        <v>790</v>
      </c>
      <c r="G6029" t="s">
        <v>83</v>
      </c>
      <c r="H6029">
        <v>105</v>
      </c>
    </row>
    <row r="6030" spans="1:8" x14ac:dyDescent="0.25">
      <c r="A6030" t="s">
        <v>604</v>
      </c>
      <c r="B6030">
        <v>1</v>
      </c>
      <c r="C6030">
        <v>31</v>
      </c>
      <c r="D6030" t="s">
        <v>985</v>
      </c>
      <c r="E6030" t="s">
        <v>900</v>
      </c>
      <c r="F6030" t="s">
        <v>790</v>
      </c>
      <c r="G6030" t="s">
        <v>85</v>
      </c>
      <c r="H6030">
        <v>15</v>
      </c>
    </row>
    <row r="6031" spans="1:8" x14ac:dyDescent="0.25">
      <c r="A6031" t="s">
        <v>604</v>
      </c>
      <c r="B6031">
        <v>1</v>
      </c>
      <c r="C6031">
        <v>31</v>
      </c>
      <c r="D6031" t="s">
        <v>985</v>
      </c>
      <c r="E6031" t="s">
        <v>900</v>
      </c>
      <c r="F6031" t="s">
        <v>790</v>
      </c>
      <c r="G6031" t="s">
        <v>1000</v>
      </c>
      <c r="H6031">
        <v>12</v>
      </c>
    </row>
    <row r="6032" spans="1:8" x14ac:dyDescent="0.25">
      <c r="A6032" t="s">
        <v>604</v>
      </c>
      <c r="B6032">
        <v>1</v>
      </c>
      <c r="C6032">
        <v>31</v>
      </c>
      <c r="D6032" t="s">
        <v>985</v>
      </c>
      <c r="E6032" t="s">
        <v>900</v>
      </c>
      <c r="F6032" t="s">
        <v>790</v>
      </c>
      <c r="G6032" t="s">
        <v>81</v>
      </c>
      <c r="H6032">
        <v>128</v>
      </c>
    </row>
    <row r="6033" spans="1:8" x14ac:dyDescent="0.25">
      <c r="A6033" t="s">
        <v>604</v>
      </c>
      <c r="B6033">
        <v>1</v>
      </c>
      <c r="C6033">
        <v>31</v>
      </c>
      <c r="D6033" t="s">
        <v>985</v>
      </c>
      <c r="E6033" t="s">
        <v>901</v>
      </c>
      <c r="F6033" t="s">
        <v>136</v>
      </c>
      <c r="G6033" t="s">
        <v>1078</v>
      </c>
      <c r="H6033">
        <v>0</v>
      </c>
    </row>
    <row r="6034" spans="1:8" x14ac:dyDescent="0.25">
      <c r="A6034" t="s">
        <v>604</v>
      </c>
      <c r="B6034">
        <v>1</v>
      </c>
      <c r="C6034">
        <v>31</v>
      </c>
      <c r="D6034" t="s">
        <v>985</v>
      </c>
      <c r="E6034" t="s">
        <v>901</v>
      </c>
      <c r="F6034" t="s">
        <v>136</v>
      </c>
      <c r="G6034" t="s">
        <v>83</v>
      </c>
      <c r="H6034">
        <v>0</v>
      </c>
    </row>
    <row r="6035" spans="1:8" x14ac:dyDescent="0.25">
      <c r="A6035" t="s">
        <v>604</v>
      </c>
      <c r="B6035">
        <v>1</v>
      </c>
      <c r="C6035">
        <v>31</v>
      </c>
      <c r="D6035" t="s">
        <v>985</v>
      </c>
      <c r="E6035" t="s">
        <v>901</v>
      </c>
      <c r="F6035" t="s">
        <v>136</v>
      </c>
      <c r="G6035" t="s">
        <v>85</v>
      </c>
      <c r="H6035">
        <v>0</v>
      </c>
    </row>
    <row r="6036" spans="1:8" x14ac:dyDescent="0.25">
      <c r="A6036" t="s">
        <v>604</v>
      </c>
      <c r="B6036">
        <v>1</v>
      </c>
      <c r="C6036">
        <v>31</v>
      </c>
      <c r="D6036" t="s">
        <v>985</v>
      </c>
      <c r="E6036" t="s">
        <v>901</v>
      </c>
      <c r="F6036" t="s">
        <v>136</v>
      </c>
      <c r="G6036" t="s">
        <v>1000</v>
      </c>
      <c r="H6036">
        <v>0</v>
      </c>
    </row>
    <row r="6037" spans="1:8" x14ac:dyDescent="0.25">
      <c r="A6037" t="s">
        <v>604</v>
      </c>
      <c r="B6037">
        <v>1</v>
      </c>
      <c r="C6037">
        <v>31</v>
      </c>
      <c r="D6037" t="s">
        <v>985</v>
      </c>
      <c r="E6037" t="s">
        <v>901</v>
      </c>
      <c r="F6037" t="s">
        <v>153</v>
      </c>
      <c r="G6037" t="s">
        <v>1078</v>
      </c>
      <c r="H6037">
        <v>17</v>
      </c>
    </row>
    <row r="6038" spans="1:8" x14ac:dyDescent="0.25">
      <c r="A6038" t="s">
        <v>604</v>
      </c>
      <c r="B6038">
        <v>1</v>
      </c>
      <c r="C6038">
        <v>31</v>
      </c>
      <c r="D6038" t="s">
        <v>985</v>
      </c>
      <c r="E6038" t="s">
        <v>901</v>
      </c>
      <c r="F6038" t="s">
        <v>153</v>
      </c>
      <c r="G6038" t="s">
        <v>83</v>
      </c>
      <c r="H6038">
        <v>1</v>
      </c>
    </row>
    <row r="6039" spans="1:8" x14ac:dyDescent="0.25">
      <c r="A6039" t="s">
        <v>604</v>
      </c>
      <c r="B6039">
        <v>1</v>
      </c>
      <c r="C6039">
        <v>31</v>
      </c>
      <c r="D6039" t="s">
        <v>985</v>
      </c>
      <c r="E6039" t="s">
        <v>901</v>
      </c>
      <c r="F6039" t="s">
        <v>153</v>
      </c>
      <c r="G6039" t="s">
        <v>1000</v>
      </c>
      <c r="H6039">
        <v>0</v>
      </c>
    </row>
    <row r="6040" spans="1:8" x14ac:dyDescent="0.25">
      <c r="A6040" t="s">
        <v>604</v>
      </c>
      <c r="B6040">
        <v>1</v>
      </c>
      <c r="C6040">
        <v>31</v>
      </c>
      <c r="D6040" t="s">
        <v>985</v>
      </c>
      <c r="E6040" t="s">
        <v>901</v>
      </c>
      <c r="F6040" t="s">
        <v>153</v>
      </c>
      <c r="G6040" t="s">
        <v>81</v>
      </c>
      <c r="H6040">
        <v>0</v>
      </c>
    </row>
    <row r="6041" spans="1:8" x14ac:dyDescent="0.25">
      <c r="A6041" t="s">
        <v>604</v>
      </c>
      <c r="B6041">
        <v>1</v>
      </c>
      <c r="C6041">
        <v>31</v>
      </c>
      <c r="D6041" t="s">
        <v>985</v>
      </c>
      <c r="E6041" t="s">
        <v>901</v>
      </c>
      <c r="F6041" t="s">
        <v>154</v>
      </c>
      <c r="G6041" t="s">
        <v>1078</v>
      </c>
      <c r="H6041">
        <v>0</v>
      </c>
    </row>
    <row r="6042" spans="1:8" x14ac:dyDescent="0.25">
      <c r="A6042" t="s">
        <v>604</v>
      </c>
      <c r="B6042">
        <v>1</v>
      </c>
      <c r="C6042">
        <v>31</v>
      </c>
      <c r="D6042" t="s">
        <v>985</v>
      </c>
      <c r="E6042" t="s">
        <v>901</v>
      </c>
      <c r="F6042" t="s">
        <v>144</v>
      </c>
      <c r="G6042" t="s">
        <v>1078</v>
      </c>
      <c r="H6042">
        <v>0</v>
      </c>
    </row>
    <row r="6043" spans="1:8" x14ac:dyDescent="0.25">
      <c r="A6043" t="s">
        <v>604</v>
      </c>
      <c r="B6043">
        <v>1</v>
      </c>
      <c r="C6043">
        <v>31</v>
      </c>
      <c r="D6043" t="s">
        <v>985</v>
      </c>
      <c r="E6043" t="s">
        <v>901</v>
      </c>
      <c r="F6043" t="s">
        <v>144</v>
      </c>
      <c r="G6043" t="s">
        <v>1000</v>
      </c>
      <c r="H6043">
        <v>8</v>
      </c>
    </row>
    <row r="6044" spans="1:8" x14ac:dyDescent="0.25">
      <c r="A6044" t="s">
        <v>604</v>
      </c>
      <c r="B6044">
        <v>1</v>
      </c>
      <c r="C6044">
        <v>31</v>
      </c>
      <c r="D6044" t="s">
        <v>985</v>
      </c>
      <c r="E6044" t="s">
        <v>901</v>
      </c>
      <c r="F6044" t="s">
        <v>144</v>
      </c>
      <c r="G6044" t="s">
        <v>81</v>
      </c>
      <c r="H6044">
        <v>0</v>
      </c>
    </row>
    <row r="6045" spans="1:8" x14ac:dyDescent="0.25">
      <c r="A6045" t="s">
        <v>604</v>
      </c>
      <c r="B6045">
        <v>1</v>
      </c>
      <c r="C6045">
        <v>31</v>
      </c>
      <c r="D6045" t="s">
        <v>985</v>
      </c>
      <c r="E6045" t="s">
        <v>901</v>
      </c>
      <c r="F6045" t="s">
        <v>103</v>
      </c>
      <c r="G6045" t="s">
        <v>83</v>
      </c>
      <c r="H6045">
        <v>55</v>
      </c>
    </row>
    <row r="6046" spans="1:8" x14ac:dyDescent="0.25">
      <c r="A6046" t="s">
        <v>604</v>
      </c>
      <c r="B6046">
        <v>1</v>
      </c>
      <c r="C6046">
        <v>31</v>
      </c>
      <c r="D6046" t="s">
        <v>985</v>
      </c>
      <c r="E6046" t="s">
        <v>901</v>
      </c>
      <c r="F6046" t="s">
        <v>103</v>
      </c>
      <c r="G6046" t="s">
        <v>85</v>
      </c>
      <c r="H6046">
        <v>10</v>
      </c>
    </row>
    <row r="6047" spans="1:8" x14ac:dyDescent="0.25">
      <c r="A6047" t="s">
        <v>604</v>
      </c>
      <c r="B6047">
        <v>1</v>
      </c>
      <c r="C6047">
        <v>31</v>
      </c>
      <c r="D6047" t="s">
        <v>985</v>
      </c>
      <c r="E6047" t="s">
        <v>901</v>
      </c>
      <c r="F6047" t="s">
        <v>103</v>
      </c>
      <c r="G6047" t="s">
        <v>87</v>
      </c>
      <c r="H6047">
        <v>45</v>
      </c>
    </row>
    <row r="6048" spans="1:8" x14ac:dyDescent="0.25">
      <c r="A6048" t="s">
        <v>604</v>
      </c>
      <c r="B6048">
        <v>1</v>
      </c>
      <c r="C6048">
        <v>31</v>
      </c>
      <c r="D6048" t="s">
        <v>985</v>
      </c>
      <c r="E6048" t="s">
        <v>901</v>
      </c>
      <c r="F6048" t="s">
        <v>103</v>
      </c>
      <c r="G6048" t="s">
        <v>81</v>
      </c>
      <c r="H6048">
        <v>4</v>
      </c>
    </row>
    <row r="6049" spans="1:8" x14ac:dyDescent="0.25">
      <c r="A6049" t="s">
        <v>604</v>
      </c>
      <c r="B6049">
        <v>1</v>
      </c>
      <c r="C6049">
        <v>31</v>
      </c>
      <c r="D6049" t="s">
        <v>985</v>
      </c>
      <c r="E6049" t="s">
        <v>901</v>
      </c>
      <c r="F6049" t="s">
        <v>111</v>
      </c>
      <c r="G6049" t="s">
        <v>83</v>
      </c>
      <c r="H6049">
        <v>0</v>
      </c>
    </row>
    <row r="6050" spans="1:8" x14ac:dyDescent="0.25">
      <c r="A6050" t="s">
        <v>604</v>
      </c>
      <c r="B6050">
        <v>1</v>
      </c>
      <c r="C6050">
        <v>31</v>
      </c>
      <c r="D6050" t="s">
        <v>985</v>
      </c>
      <c r="E6050" t="s">
        <v>901</v>
      </c>
      <c r="F6050" t="s">
        <v>170</v>
      </c>
      <c r="G6050" t="s">
        <v>83</v>
      </c>
      <c r="H6050">
        <v>1</v>
      </c>
    </row>
    <row r="6051" spans="1:8" x14ac:dyDescent="0.25">
      <c r="A6051" t="s">
        <v>604</v>
      </c>
      <c r="B6051">
        <v>1</v>
      </c>
      <c r="C6051">
        <v>31</v>
      </c>
      <c r="D6051" t="s">
        <v>985</v>
      </c>
      <c r="E6051" t="s">
        <v>901</v>
      </c>
      <c r="F6051" t="s">
        <v>170</v>
      </c>
      <c r="G6051" t="s">
        <v>85</v>
      </c>
      <c r="H6051">
        <v>0</v>
      </c>
    </row>
    <row r="6052" spans="1:8" x14ac:dyDescent="0.25">
      <c r="A6052" t="s">
        <v>604</v>
      </c>
      <c r="B6052">
        <v>1</v>
      </c>
      <c r="C6052">
        <v>31</v>
      </c>
      <c r="D6052" t="s">
        <v>985</v>
      </c>
      <c r="E6052" t="s">
        <v>901</v>
      </c>
      <c r="F6052" t="s">
        <v>170</v>
      </c>
      <c r="G6052" t="s">
        <v>87</v>
      </c>
      <c r="H6052">
        <v>0</v>
      </c>
    </row>
    <row r="6053" spans="1:8" x14ac:dyDescent="0.25">
      <c r="A6053" t="s">
        <v>604</v>
      </c>
      <c r="B6053">
        <v>1</v>
      </c>
      <c r="C6053">
        <v>31</v>
      </c>
      <c r="D6053" t="s">
        <v>985</v>
      </c>
      <c r="E6053" t="s">
        <v>901</v>
      </c>
      <c r="F6053" t="s">
        <v>170</v>
      </c>
      <c r="G6053" t="s">
        <v>89</v>
      </c>
      <c r="H6053">
        <v>0</v>
      </c>
    </row>
    <row r="6054" spans="1:8" x14ac:dyDescent="0.25">
      <c r="A6054" t="s">
        <v>604</v>
      </c>
      <c r="B6054">
        <v>1</v>
      </c>
      <c r="C6054">
        <v>31</v>
      </c>
      <c r="D6054" t="s">
        <v>985</v>
      </c>
      <c r="E6054" t="s">
        <v>901</v>
      </c>
      <c r="F6054" t="s">
        <v>170</v>
      </c>
      <c r="G6054" t="s">
        <v>81</v>
      </c>
      <c r="H6054">
        <v>0</v>
      </c>
    </row>
    <row r="6055" spans="1:8" x14ac:dyDescent="0.25">
      <c r="A6055" t="s">
        <v>604</v>
      </c>
      <c r="B6055">
        <v>1</v>
      </c>
      <c r="C6055">
        <v>31</v>
      </c>
      <c r="D6055" t="s">
        <v>985</v>
      </c>
      <c r="E6055" t="s">
        <v>901</v>
      </c>
      <c r="F6055" t="s">
        <v>162</v>
      </c>
      <c r="G6055" t="s">
        <v>1078</v>
      </c>
      <c r="H6055">
        <v>1</v>
      </c>
    </row>
    <row r="6056" spans="1:8" x14ac:dyDescent="0.25">
      <c r="A6056" t="s">
        <v>604</v>
      </c>
      <c r="B6056">
        <v>1</v>
      </c>
      <c r="C6056">
        <v>31</v>
      </c>
      <c r="D6056" t="s">
        <v>985</v>
      </c>
      <c r="E6056" t="s">
        <v>901</v>
      </c>
      <c r="F6056" t="s">
        <v>162</v>
      </c>
      <c r="G6056" t="s">
        <v>1000</v>
      </c>
      <c r="H6056">
        <v>2</v>
      </c>
    </row>
    <row r="6057" spans="1:8" x14ac:dyDescent="0.25">
      <c r="A6057" t="s">
        <v>604</v>
      </c>
      <c r="B6057">
        <v>1</v>
      </c>
      <c r="C6057">
        <v>31</v>
      </c>
      <c r="D6057" t="s">
        <v>985</v>
      </c>
      <c r="E6057" t="s">
        <v>901</v>
      </c>
      <c r="F6057" t="s">
        <v>162</v>
      </c>
      <c r="G6057" t="s">
        <v>81</v>
      </c>
      <c r="H6057">
        <v>1</v>
      </c>
    </row>
    <row r="6058" spans="1:8" x14ac:dyDescent="0.25">
      <c r="A6058" t="s">
        <v>604</v>
      </c>
      <c r="B6058">
        <v>1</v>
      </c>
      <c r="C6058">
        <v>31</v>
      </c>
      <c r="D6058" t="s">
        <v>985</v>
      </c>
      <c r="E6058" t="s">
        <v>901</v>
      </c>
      <c r="F6058" t="s">
        <v>95</v>
      </c>
      <c r="G6058" t="s">
        <v>83</v>
      </c>
      <c r="H6058">
        <v>0</v>
      </c>
    </row>
    <row r="6059" spans="1:8" x14ac:dyDescent="0.25">
      <c r="A6059" t="s">
        <v>604</v>
      </c>
      <c r="B6059">
        <v>1</v>
      </c>
      <c r="C6059">
        <v>31</v>
      </c>
      <c r="D6059" t="s">
        <v>985</v>
      </c>
      <c r="E6059" t="s">
        <v>901</v>
      </c>
      <c r="F6059" t="s">
        <v>95</v>
      </c>
      <c r="G6059" t="s">
        <v>85</v>
      </c>
      <c r="H6059">
        <v>1</v>
      </c>
    </row>
    <row r="6060" spans="1:8" x14ac:dyDescent="0.25">
      <c r="A6060" t="s">
        <v>604</v>
      </c>
      <c r="B6060">
        <v>1</v>
      </c>
      <c r="C6060">
        <v>31</v>
      </c>
      <c r="D6060" t="s">
        <v>985</v>
      </c>
      <c r="E6060" t="s">
        <v>901</v>
      </c>
      <c r="F6060" t="s">
        <v>789</v>
      </c>
      <c r="G6060" t="s">
        <v>83</v>
      </c>
      <c r="H6060">
        <v>18</v>
      </c>
    </row>
    <row r="6061" spans="1:8" x14ac:dyDescent="0.25">
      <c r="A6061" t="s">
        <v>604</v>
      </c>
      <c r="B6061">
        <v>1</v>
      </c>
      <c r="C6061">
        <v>31</v>
      </c>
      <c r="D6061" t="s">
        <v>985</v>
      </c>
      <c r="E6061" t="s">
        <v>901</v>
      </c>
      <c r="F6061" t="s">
        <v>789</v>
      </c>
      <c r="G6061" t="s">
        <v>1000</v>
      </c>
      <c r="H6061">
        <v>0</v>
      </c>
    </row>
    <row r="6062" spans="1:8" x14ac:dyDescent="0.25">
      <c r="A6062" t="s">
        <v>604</v>
      </c>
      <c r="B6062">
        <v>1</v>
      </c>
      <c r="C6062">
        <v>31</v>
      </c>
      <c r="D6062" t="s">
        <v>985</v>
      </c>
      <c r="E6062" t="s">
        <v>901</v>
      </c>
      <c r="F6062" t="s">
        <v>789</v>
      </c>
      <c r="G6062" t="s">
        <v>81</v>
      </c>
      <c r="H6062">
        <v>0</v>
      </c>
    </row>
    <row r="6063" spans="1:8" x14ac:dyDescent="0.25">
      <c r="A6063" t="s">
        <v>604</v>
      </c>
      <c r="B6063">
        <v>1</v>
      </c>
      <c r="C6063">
        <v>31</v>
      </c>
      <c r="D6063" t="s">
        <v>985</v>
      </c>
      <c r="E6063" t="s">
        <v>901</v>
      </c>
      <c r="F6063" t="s">
        <v>128</v>
      </c>
      <c r="G6063" t="s">
        <v>1000</v>
      </c>
      <c r="H6063">
        <v>0</v>
      </c>
    </row>
    <row r="6064" spans="1:8" x14ac:dyDescent="0.25">
      <c r="A6064" t="s">
        <v>604</v>
      </c>
      <c r="B6064">
        <v>1</v>
      </c>
      <c r="C6064">
        <v>31</v>
      </c>
      <c r="D6064" t="s">
        <v>985</v>
      </c>
      <c r="E6064" t="s">
        <v>901</v>
      </c>
      <c r="F6064" t="s">
        <v>128</v>
      </c>
      <c r="G6064" t="s">
        <v>81</v>
      </c>
      <c r="H6064">
        <v>0</v>
      </c>
    </row>
    <row r="6065" spans="1:8" x14ac:dyDescent="0.25">
      <c r="A6065" t="s">
        <v>604</v>
      </c>
      <c r="B6065">
        <v>1</v>
      </c>
      <c r="C6065">
        <v>31</v>
      </c>
      <c r="D6065" t="s">
        <v>985</v>
      </c>
      <c r="E6065" t="s">
        <v>901</v>
      </c>
      <c r="F6065" t="s">
        <v>77</v>
      </c>
      <c r="G6065" t="s">
        <v>1078</v>
      </c>
      <c r="H6065">
        <v>0</v>
      </c>
    </row>
    <row r="6066" spans="1:8" x14ac:dyDescent="0.25">
      <c r="A6066" t="s">
        <v>604</v>
      </c>
      <c r="B6066">
        <v>1</v>
      </c>
      <c r="C6066">
        <v>31</v>
      </c>
      <c r="D6066" t="s">
        <v>985</v>
      </c>
      <c r="E6066" t="s">
        <v>901</v>
      </c>
      <c r="F6066" t="s">
        <v>77</v>
      </c>
      <c r="G6066" t="s">
        <v>83</v>
      </c>
      <c r="H6066">
        <v>0</v>
      </c>
    </row>
    <row r="6067" spans="1:8" x14ac:dyDescent="0.25">
      <c r="A6067" t="s">
        <v>604</v>
      </c>
      <c r="B6067">
        <v>1</v>
      </c>
      <c r="C6067">
        <v>31</v>
      </c>
      <c r="D6067" t="s">
        <v>985</v>
      </c>
      <c r="E6067" t="s">
        <v>901</v>
      </c>
      <c r="F6067" t="s">
        <v>77</v>
      </c>
      <c r="G6067" t="s">
        <v>1000</v>
      </c>
      <c r="H6067">
        <v>0</v>
      </c>
    </row>
    <row r="6068" spans="1:8" x14ac:dyDescent="0.25">
      <c r="A6068" t="s">
        <v>604</v>
      </c>
      <c r="B6068">
        <v>1</v>
      </c>
      <c r="C6068">
        <v>31</v>
      </c>
      <c r="D6068" t="s">
        <v>985</v>
      </c>
      <c r="E6068" t="s">
        <v>901</v>
      </c>
      <c r="F6068" t="s">
        <v>77</v>
      </c>
      <c r="G6068" t="s">
        <v>81</v>
      </c>
      <c r="H6068">
        <v>0</v>
      </c>
    </row>
    <row r="6069" spans="1:8" x14ac:dyDescent="0.25">
      <c r="A6069" t="s">
        <v>604</v>
      </c>
      <c r="B6069">
        <v>1</v>
      </c>
      <c r="C6069">
        <v>31</v>
      </c>
      <c r="D6069" t="s">
        <v>985</v>
      </c>
      <c r="E6069" t="s">
        <v>901</v>
      </c>
      <c r="F6069" t="s">
        <v>119</v>
      </c>
      <c r="G6069" t="s">
        <v>1078</v>
      </c>
      <c r="H6069">
        <v>0</v>
      </c>
    </row>
    <row r="6070" spans="1:8" x14ac:dyDescent="0.25">
      <c r="A6070" t="s">
        <v>604</v>
      </c>
      <c r="B6070">
        <v>1</v>
      </c>
      <c r="C6070">
        <v>31</v>
      </c>
      <c r="D6070" t="s">
        <v>985</v>
      </c>
      <c r="E6070" t="s">
        <v>901</v>
      </c>
      <c r="F6070" t="s">
        <v>119</v>
      </c>
      <c r="G6070" t="s">
        <v>1000</v>
      </c>
      <c r="H6070">
        <v>0</v>
      </c>
    </row>
    <row r="6071" spans="1:8" x14ac:dyDescent="0.25">
      <c r="A6071" t="s">
        <v>604</v>
      </c>
      <c r="B6071">
        <v>1</v>
      </c>
      <c r="C6071">
        <v>31</v>
      </c>
      <c r="D6071" t="s">
        <v>985</v>
      </c>
      <c r="E6071" t="s">
        <v>901</v>
      </c>
      <c r="F6071" t="s">
        <v>120</v>
      </c>
      <c r="G6071" t="s">
        <v>1078</v>
      </c>
      <c r="H6071">
        <v>0</v>
      </c>
    </row>
    <row r="6072" spans="1:8" x14ac:dyDescent="0.25">
      <c r="A6072" t="s">
        <v>604</v>
      </c>
      <c r="B6072">
        <v>1</v>
      </c>
      <c r="C6072">
        <v>31</v>
      </c>
      <c r="D6072" t="s">
        <v>985</v>
      </c>
      <c r="E6072" t="s">
        <v>901</v>
      </c>
      <c r="F6072" t="s">
        <v>120</v>
      </c>
      <c r="G6072" t="s">
        <v>83</v>
      </c>
      <c r="H6072">
        <v>0</v>
      </c>
    </row>
    <row r="6073" spans="1:8" x14ac:dyDescent="0.25">
      <c r="A6073" t="s">
        <v>604</v>
      </c>
      <c r="B6073">
        <v>1</v>
      </c>
      <c r="C6073">
        <v>31</v>
      </c>
      <c r="D6073" t="s">
        <v>985</v>
      </c>
      <c r="E6073" t="s">
        <v>901</v>
      </c>
      <c r="F6073" t="s">
        <v>120</v>
      </c>
      <c r="G6073" t="s">
        <v>1000</v>
      </c>
      <c r="H6073">
        <v>0</v>
      </c>
    </row>
    <row r="6074" spans="1:8" x14ac:dyDescent="0.25">
      <c r="A6074" t="s">
        <v>604</v>
      </c>
      <c r="B6074">
        <v>1</v>
      </c>
      <c r="C6074">
        <v>31</v>
      </c>
      <c r="D6074" t="s">
        <v>985</v>
      </c>
      <c r="E6074" t="s">
        <v>901</v>
      </c>
      <c r="F6074" t="s">
        <v>120</v>
      </c>
      <c r="G6074" t="s">
        <v>81</v>
      </c>
      <c r="H6074">
        <v>0</v>
      </c>
    </row>
    <row r="6075" spans="1:8" x14ac:dyDescent="0.25">
      <c r="A6075" t="s">
        <v>604</v>
      </c>
      <c r="B6075">
        <v>1</v>
      </c>
      <c r="C6075">
        <v>31</v>
      </c>
      <c r="D6075" t="s">
        <v>985</v>
      </c>
      <c r="E6075" t="s">
        <v>901</v>
      </c>
      <c r="F6075" t="s">
        <v>152</v>
      </c>
      <c r="G6075" t="s">
        <v>1078</v>
      </c>
      <c r="H6075">
        <v>0</v>
      </c>
    </row>
    <row r="6076" spans="1:8" x14ac:dyDescent="0.25">
      <c r="A6076" t="s">
        <v>604</v>
      </c>
      <c r="B6076">
        <v>1</v>
      </c>
      <c r="C6076">
        <v>31</v>
      </c>
      <c r="D6076" t="s">
        <v>985</v>
      </c>
      <c r="E6076" t="s">
        <v>901</v>
      </c>
      <c r="F6076" t="s">
        <v>152</v>
      </c>
      <c r="G6076" t="s">
        <v>1000</v>
      </c>
      <c r="H6076">
        <v>3</v>
      </c>
    </row>
    <row r="6077" spans="1:8" x14ac:dyDescent="0.25">
      <c r="A6077" t="s">
        <v>604</v>
      </c>
      <c r="B6077">
        <v>1</v>
      </c>
      <c r="C6077">
        <v>31</v>
      </c>
      <c r="D6077" t="s">
        <v>985</v>
      </c>
      <c r="E6077" t="s">
        <v>901</v>
      </c>
      <c r="F6077" t="s">
        <v>790</v>
      </c>
      <c r="G6077" t="s">
        <v>1078</v>
      </c>
      <c r="H6077">
        <v>0</v>
      </c>
    </row>
    <row r="6078" spans="1:8" x14ac:dyDescent="0.25">
      <c r="A6078" t="s">
        <v>604</v>
      </c>
      <c r="B6078">
        <v>1</v>
      </c>
      <c r="C6078">
        <v>31</v>
      </c>
      <c r="D6078" t="s">
        <v>985</v>
      </c>
      <c r="E6078" t="s">
        <v>901</v>
      </c>
      <c r="F6078" t="s">
        <v>790</v>
      </c>
      <c r="G6078" t="s">
        <v>83</v>
      </c>
      <c r="H6078">
        <v>90</v>
      </c>
    </row>
    <row r="6079" spans="1:8" x14ac:dyDescent="0.25">
      <c r="A6079" t="s">
        <v>604</v>
      </c>
      <c r="B6079">
        <v>1</v>
      </c>
      <c r="C6079">
        <v>31</v>
      </c>
      <c r="D6079" t="s">
        <v>985</v>
      </c>
      <c r="E6079" t="s">
        <v>901</v>
      </c>
      <c r="F6079" t="s">
        <v>790</v>
      </c>
      <c r="G6079" t="s">
        <v>85</v>
      </c>
      <c r="H6079">
        <v>4</v>
      </c>
    </row>
    <row r="6080" spans="1:8" x14ac:dyDescent="0.25">
      <c r="A6080" t="s">
        <v>604</v>
      </c>
      <c r="B6080">
        <v>1</v>
      </c>
      <c r="C6080">
        <v>31</v>
      </c>
      <c r="D6080" t="s">
        <v>985</v>
      </c>
      <c r="E6080" t="s">
        <v>901</v>
      </c>
      <c r="F6080" t="s">
        <v>790</v>
      </c>
      <c r="G6080" t="s">
        <v>1000</v>
      </c>
      <c r="H6080">
        <v>7</v>
      </c>
    </row>
    <row r="6081" spans="1:8" x14ac:dyDescent="0.25">
      <c r="A6081" t="s">
        <v>604</v>
      </c>
      <c r="B6081">
        <v>1</v>
      </c>
      <c r="C6081">
        <v>31</v>
      </c>
      <c r="D6081" t="s">
        <v>985</v>
      </c>
      <c r="E6081" t="s">
        <v>901</v>
      </c>
      <c r="F6081" t="s">
        <v>790</v>
      </c>
      <c r="G6081" t="s">
        <v>81</v>
      </c>
      <c r="H6081">
        <v>538</v>
      </c>
    </row>
    <row r="6082" spans="1:8" x14ac:dyDescent="0.25">
      <c r="A6082" t="s">
        <v>604</v>
      </c>
      <c r="B6082">
        <v>1</v>
      </c>
      <c r="C6082">
        <v>31</v>
      </c>
      <c r="D6082" t="s">
        <v>985</v>
      </c>
      <c r="E6082" t="s">
        <v>902</v>
      </c>
      <c r="F6082" t="s">
        <v>136</v>
      </c>
      <c r="G6082" t="s">
        <v>1078</v>
      </c>
      <c r="H6082">
        <v>0</v>
      </c>
    </row>
    <row r="6083" spans="1:8" x14ac:dyDescent="0.25">
      <c r="A6083" t="s">
        <v>604</v>
      </c>
      <c r="B6083">
        <v>1</v>
      </c>
      <c r="C6083">
        <v>31</v>
      </c>
      <c r="D6083" t="s">
        <v>985</v>
      </c>
      <c r="E6083" t="s">
        <v>902</v>
      </c>
      <c r="F6083" t="s">
        <v>136</v>
      </c>
      <c r="G6083" t="s">
        <v>83</v>
      </c>
      <c r="H6083">
        <v>0</v>
      </c>
    </row>
    <row r="6084" spans="1:8" x14ac:dyDescent="0.25">
      <c r="A6084" t="s">
        <v>604</v>
      </c>
      <c r="B6084">
        <v>1</v>
      </c>
      <c r="C6084">
        <v>31</v>
      </c>
      <c r="D6084" t="s">
        <v>985</v>
      </c>
      <c r="E6084" t="s">
        <v>902</v>
      </c>
      <c r="F6084" t="s">
        <v>136</v>
      </c>
      <c r="G6084" t="s">
        <v>85</v>
      </c>
      <c r="H6084">
        <v>0</v>
      </c>
    </row>
    <row r="6085" spans="1:8" x14ac:dyDescent="0.25">
      <c r="A6085" t="s">
        <v>604</v>
      </c>
      <c r="B6085">
        <v>1</v>
      </c>
      <c r="C6085">
        <v>31</v>
      </c>
      <c r="D6085" t="s">
        <v>985</v>
      </c>
      <c r="E6085" t="s">
        <v>902</v>
      </c>
      <c r="F6085" t="s">
        <v>136</v>
      </c>
      <c r="G6085" t="s">
        <v>1000</v>
      </c>
      <c r="H6085">
        <v>0</v>
      </c>
    </row>
    <row r="6086" spans="1:8" x14ac:dyDescent="0.25">
      <c r="A6086" t="s">
        <v>604</v>
      </c>
      <c r="B6086">
        <v>1</v>
      </c>
      <c r="C6086">
        <v>31</v>
      </c>
      <c r="D6086" t="s">
        <v>985</v>
      </c>
      <c r="E6086" t="s">
        <v>902</v>
      </c>
      <c r="F6086" t="s">
        <v>153</v>
      </c>
      <c r="G6086" t="s">
        <v>1078</v>
      </c>
      <c r="H6086">
        <v>5</v>
      </c>
    </row>
    <row r="6087" spans="1:8" x14ac:dyDescent="0.25">
      <c r="A6087" t="s">
        <v>604</v>
      </c>
      <c r="B6087">
        <v>1</v>
      </c>
      <c r="C6087">
        <v>31</v>
      </c>
      <c r="D6087" t="s">
        <v>985</v>
      </c>
      <c r="E6087" t="s">
        <v>902</v>
      </c>
      <c r="F6087" t="s">
        <v>153</v>
      </c>
      <c r="G6087" t="s">
        <v>83</v>
      </c>
      <c r="H6087">
        <v>0</v>
      </c>
    </row>
    <row r="6088" spans="1:8" x14ac:dyDescent="0.25">
      <c r="A6088" t="s">
        <v>604</v>
      </c>
      <c r="B6088">
        <v>1</v>
      </c>
      <c r="C6088">
        <v>31</v>
      </c>
      <c r="D6088" t="s">
        <v>985</v>
      </c>
      <c r="E6088" t="s">
        <v>902</v>
      </c>
      <c r="F6088" t="s">
        <v>153</v>
      </c>
      <c r="G6088" t="s">
        <v>1000</v>
      </c>
      <c r="H6088">
        <v>7</v>
      </c>
    </row>
    <row r="6089" spans="1:8" x14ac:dyDescent="0.25">
      <c r="A6089" t="s">
        <v>604</v>
      </c>
      <c r="B6089">
        <v>1</v>
      </c>
      <c r="C6089">
        <v>31</v>
      </c>
      <c r="D6089" t="s">
        <v>985</v>
      </c>
      <c r="E6089" t="s">
        <v>902</v>
      </c>
      <c r="F6089" t="s">
        <v>153</v>
      </c>
      <c r="G6089" t="s">
        <v>81</v>
      </c>
      <c r="H6089">
        <v>0</v>
      </c>
    </row>
    <row r="6090" spans="1:8" x14ac:dyDescent="0.25">
      <c r="A6090" t="s">
        <v>604</v>
      </c>
      <c r="B6090">
        <v>1</v>
      </c>
      <c r="C6090">
        <v>31</v>
      </c>
      <c r="D6090" t="s">
        <v>985</v>
      </c>
      <c r="E6090" t="s">
        <v>902</v>
      </c>
      <c r="F6090" t="s">
        <v>154</v>
      </c>
      <c r="G6090" t="s">
        <v>1078</v>
      </c>
      <c r="H6090">
        <v>15</v>
      </c>
    </row>
    <row r="6091" spans="1:8" x14ac:dyDescent="0.25">
      <c r="A6091" t="s">
        <v>604</v>
      </c>
      <c r="B6091">
        <v>1</v>
      </c>
      <c r="C6091">
        <v>31</v>
      </c>
      <c r="D6091" t="s">
        <v>985</v>
      </c>
      <c r="E6091" t="s">
        <v>902</v>
      </c>
      <c r="F6091" t="s">
        <v>144</v>
      </c>
      <c r="G6091" t="s">
        <v>1078</v>
      </c>
      <c r="H6091">
        <v>0</v>
      </c>
    </row>
    <row r="6092" spans="1:8" x14ac:dyDescent="0.25">
      <c r="A6092" t="s">
        <v>604</v>
      </c>
      <c r="B6092">
        <v>1</v>
      </c>
      <c r="C6092">
        <v>31</v>
      </c>
      <c r="D6092" t="s">
        <v>985</v>
      </c>
      <c r="E6092" t="s">
        <v>902</v>
      </c>
      <c r="F6092" t="s">
        <v>144</v>
      </c>
      <c r="G6092" t="s">
        <v>1000</v>
      </c>
      <c r="H6092">
        <v>5</v>
      </c>
    </row>
    <row r="6093" spans="1:8" x14ac:dyDescent="0.25">
      <c r="A6093" t="s">
        <v>604</v>
      </c>
      <c r="B6093">
        <v>1</v>
      </c>
      <c r="C6093">
        <v>31</v>
      </c>
      <c r="D6093" t="s">
        <v>985</v>
      </c>
      <c r="E6093" t="s">
        <v>902</v>
      </c>
      <c r="F6093" t="s">
        <v>144</v>
      </c>
      <c r="G6093" t="s">
        <v>81</v>
      </c>
      <c r="H6093">
        <v>19</v>
      </c>
    </row>
    <row r="6094" spans="1:8" x14ac:dyDescent="0.25">
      <c r="A6094" t="s">
        <v>604</v>
      </c>
      <c r="B6094">
        <v>1</v>
      </c>
      <c r="C6094">
        <v>31</v>
      </c>
      <c r="D6094" t="s">
        <v>985</v>
      </c>
      <c r="E6094" t="s">
        <v>902</v>
      </c>
      <c r="F6094" t="s">
        <v>103</v>
      </c>
      <c r="G6094" t="s">
        <v>83</v>
      </c>
      <c r="H6094">
        <v>0</v>
      </c>
    </row>
    <row r="6095" spans="1:8" x14ac:dyDescent="0.25">
      <c r="A6095" t="s">
        <v>604</v>
      </c>
      <c r="B6095">
        <v>1</v>
      </c>
      <c r="C6095">
        <v>31</v>
      </c>
      <c r="D6095" t="s">
        <v>985</v>
      </c>
      <c r="E6095" t="s">
        <v>902</v>
      </c>
      <c r="F6095" t="s">
        <v>103</v>
      </c>
      <c r="G6095" t="s">
        <v>85</v>
      </c>
      <c r="H6095">
        <v>0</v>
      </c>
    </row>
    <row r="6096" spans="1:8" x14ac:dyDescent="0.25">
      <c r="A6096" t="s">
        <v>604</v>
      </c>
      <c r="B6096">
        <v>1</v>
      </c>
      <c r="C6096">
        <v>31</v>
      </c>
      <c r="D6096" t="s">
        <v>985</v>
      </c>
      <c r="E6096" t="s">
        <v>902</v>
      </c>
      <c r="F6096" t="s">
        <v>103</v>
      </c>
      <c r="G6096" t="s">
        <v>87</v>
      </c>
      <c r="H6096">
        <v>0</v>
      </c>
    </row>
    <row r="6097" spans="1:8" x14ac:dyDescent="0.25">
      <c r="A6097" t="s">
        <v>604</v>
      </c>
      <c r="B6097">
        <v>1</v>
      </c>
      <c r="C6097">
        <v>31</v>
      </c>
      <c r="D6097" t="s">
        <v>985</v>
      </c>
      <c r="E6097" t="s">
        <v>902</v>
      </c>
      <c r="F6097" t="s">
        <v>103</v>
      </c>
      <c r="G6097" t="s">
        <v>81</v>
      </c>
      <c r="H6097">
        <v>0</v>
      </c>
    </row>
    <row r="6098" spans="1:8" x14ac:dyDescent="0.25">
      <c r="A6098" t="s">
        <v>604</v>
      </c>
      <c r="B6098">
        <v>1</v>
      </c>
      <c r="C6098">
        <v>31</v>
      </c>
      <c r="D6098" t="s">
        <v>985</v>
      </c>
      <c r="E6098" t="s">
        <v>902</v>
      </c>
      <c r="F6098" t="s">
        <v>111</v>
      </c>
      <c r="G6098" t="s">
        <v>83</v>
      </c>
      <c r="H6098">
        <v>0</v>
      </c>
    </row>
    <row r="6099" spans="1:8" x14ac:dyDescent="0.25">
      <c r="A6099" t="s">
        <v>604</v>
      </c>
      <c r="B6099">
        <v>1</v>
      </c>
      <c r="C6099">
        <v>31</v>
      </c>
      <c r="D6099" t="s">
        <v>985</v>
      </c>
      <c r="E6099" t="s">
        <v>902</v>
      </c>
      <c r="F6099" t="s">
        <v>170</v>
      </c>
      <c r="G6099" t="s">
        <v>83</v>
      </c>
      <c r="H6099">
        <v>0</v>
      </c>
    </row>
    <row r="6100" spans="1:8" x14ac:dyDescent="0.25">
      <c r="A6100" t="s">
        <v>604</v>
      </c>
      <c r="B6100">
        <v>1</v>
      </c>
      <c r="C6100">
        <v>31</v>
      </c>
      <c r="D6100" t="s">
        <v>985</v>
      </c>
      <c r="E6100" t="s">
        <v>902</v>
      </c>
      <c r="F6100" t="s">
        <v>170</v>
      </c>
      <c r="G6100" t="s">
        <v>85</v>
      </c>
      <c r="H6100">
        <v>0</v>
      </c>
    </row>
    <row r="6101" spans="1:8" x14ac:dyDescent="0.25">
      <c r="A6101" t="s">
        <v>604</v>
      </c>
      <c r="B6101">
        <v>1</v>
      </c>
      <c r="C6101">
        <v>31</v>
      </c>
      <c r="D6101" t="s">
        <v>985</v>
      </c>
      <c r="E6101" t="s">
        <v>902</v>
      </c>
      <c r="F6101" t="s">
        <v>170</v>
      </c>
      <c r="G6101" t="s">
        <v>87</v>
      </c>
      <c r="H6101">
        <v>0</v>
      </c>
    </row>
    <row r="6102" spans="1:8" x14ac:dyDescent="0.25">
      <c r="A6102" t="s">
        <v>604</v>
      </c>
      <c r="B6102">
        <v>1</v>
      </c>
      <c r="C6102">
        <v>31</v>
      </c>
      <c r="D6102" t="s">
        <v>985</v>
      </c>
      <c r="E6102" t="s">
        <v>902</v>
      </c>
      <c r="F6102" t="s">
        <v>170</v>
      </c>
      <c r="G6102" t="s">
        <v>89</v>
      </c>
      <c r="H6102">
        <v>0</v>
      </c>
    </row>
    <row r="6103" spans="1:8" x14ac:dyDescent="0.25">
      <c r="A6103" t="s">
        <v>604</v>
      </c>
      <c r="B6103">
        <v>1</v>
      </c>
      <c r="C6103">
        <v>31</v>
      </c>
      <c r="D6103" t="s">
        <v>985</v>
      </c>
      <c r="E6103" t="s">
        <v>902</v>
      </c>
      <c r="F6103" t="s">
        <v>170</v>
      </c>
      <c r="G6103" t="s">
        <v>81</v>
      </c>
      <c r="H6103">
        <v>0</v>
      </c>
    </row>
    <row r="6104" spans="1:8" x14ac:dyDescent="0.25">
      <c r="A6104" t="s">
        <v>604</v>
      </c>
      <c r="B6104">
        <v>1</v>
      </c>
      <c r="C6104">
        <v>31</v>
      </c>
      <c r="D6104" t="s">
        <v>985</v>
      </c>
      <c r="E6104" t="s">
        <v>902</v>
      </c>
      <c r="F6104" t="s">
        <v>162</v>
      </c>
      <c r="G6104" t="s">
        <v>1078</v>
      </c>
      <c r="H6104">
        <v>9</v>
      </c>
    </row>
    <row r="6105" spans="1:8" x14ac:dyDescent="0.25">
      <c r="A6105" t="s">
        <v>604</v>
      </c>
      <c r="B6105">
        <v>1</v>
      </c>
      <c r="C6105">
        <v>31</v>
      </c>
      <c r="D6105" t="s">
        <v>985</v>
      </c>
      <c r="E6105" t="s">
        <v>902</v>
      </c>
      <c r="F6105" t="s">
        <v>162</v>
      </c>
      <c r="G6105" t="s">
        <v>1000</v>
      </c>
      <c r="H6105">
        <v>6</v>
      </c>
    </row>
    <row r="6106" spans="1:8" x14ac:dyDescent="0.25">
      <c r="A6106" t="s">
        <v>604</v>
      </c>
      <c r="B6106">
        <v>1</v>
      </c>
      <c r="C6106">
        <v>31</v>
      </c>
      <c r="D6106" t="s">
        <v>985</v>
      </c>
      <c r="E6106" t="s">
        <v>902</v>
      </c>
      <c r="F6106" t="s">
        <v>162</v>
      </c>
      <c r="G6106" t="s">
        <v>81</v>
      </c>
      <c r="H6106">
        <v>0</v>
      </c>
    </row>
    <row r="6107" spans="1:8" x14ac:dyDescent="0.25">
      <c r="A6107" t="s">
        <v>604</v>
      </c>
      <c r="B6107">
        <v>1</v>
      </c>
      <c r="C6107">
        <v>31</v>
      </c>
      <c r="D6107" t="s">
        <v>985</v>
      </c>
      <c r="E6107" t="s">
        <v>902</v>
      </c>
      <c r="F6107" t="s">
        <v>95</v>
      </c>
      <c r="G6107" t="s">
        <v>83</v>
      </c>
      <c r="H6107">
        <v>0</v>
      </c>
    </row>
    <row r="6108" spans="1:8" x14ac:dyDescent="0.25">
      <c r="A6108" t="s">
        <v>604</v>
      </c>
      <c r="B6108">
        <v>1</v>
      </c>
      <c r="C6108">
        <v>31</v>
      </c>
      <c r="D6108" t="s">
        <v>985</v>
      </c>
      <c r="E6108" t="s">
        <v>902</v>
      </c>
      <c r="F6108" t="s">
        <v>95</v>
      </c>
      <c r="G6108" t="s">
        <v>85</v>
      </c>
      <c r="H6108">
        <v>0</v>
      </c>
    </row>
    <row r="6109" spans="1:8" x14ac:dyDescent="0.25">
      <c r="A6109" t="s">
        <v>604</v>
      </c>
      <c r="B6109">
        <v>1</v>
      </c>
      <c r="C6109">
        <v>31</v>
      </c>
      <c r="D6109" t="s">
        <v>985</v>
      </c>
      <c r="E6109" t="s">
        <v>902</v>
      </c>
      <c r="F6109" t="s">
        <v>789</v>
      </c>
      <c r="G6109" t="s">
        <v>83</v>
      </c>
      <c r="H6109">
        <v>0</v>
      </c>
    </row>
    <row r="6110" spans="1:8" x14ac:dyDescent="0.25">
      <c r="A6110" t="s">
        <v>604</v>
      </c>
      <c r="B6110">
        <v>1</v>
      </c>
      <c r="C6110">
        <v>31</v>
      </c>
      <c r="D6110" t="s">
        <v>985</v>
      </c>
      <c r="E6110" t="s">
        <v>902</v>
      </c>
      <c r="F6110" t="s">
        <v>789</v>
      </c>
      <c r="G6110" t="s">
        <v>1000</v>
      </c>
      <c r="H6110">
        <v>1</v>
      </c>
    </row>
    <row r="6111" spans="1:8" x14ac:dyDescent="0.25">
      <c r="A6111" t="s">
        <v>604</v>
      </c>
      <c r="B6111">
        <v>1</v>
      </c>
      <c r="C6111">
        <v>31</v>
      </c>
      <c r="D6111" t="s">
        <v>985</v>
      </c>
      <c r="E6111" t="s">
        <v>902</v>
      </c>
      <c r="F6111" t="s">
        <v>789</v>
      </c>
      <c r="G6111" t="s">
        <v>81</v>
      </c>
      <c r="H6111">
        <v>0</v>
      </c>
    </row>
    <row r="6112" spans="1:8" x14ac:dyDescent="0.25">
      <c r="A6112" t="s">
        <v>604</v>
      </c>
      <c r="B6112">
        <v>1</v>
      </c>
      <c r="C6112">
        <v>31</v>
      </c>
      <c r="D6112" t="s">
        <v>985</v>
      </c>
      <c r="E6112" t="s">
        <v>902</v>
      </c>
      <c r="F6112" t="s">
        <v>128</v>
      </c>
      <c r="G6112" t="s">
        <v>1000</v>
      </c>
      <c r="H6112">
        <v>0</v>
      </c>
    </row>
    <row r="6113" spans="1:8" x14ac:dyDescent="0.25">
      <c r="A6113" t="s">
        <v>604</v>
      </c>
      <c r="B6113">
        <v>1</v>
      </c>
      <c r="C6113">
        <v>31</v>
      </c>
      <c r="D6113" t="s">
        <v>985</v>
      </c>
      <c r="E6113" t="s">
        <v>902</v>
      </c>
      <c r="F6113" t="s">
        <v>128</v>
      </c>
      <c r="G6113" t="s">
        <v>81</v>
      </c>
      <c r="H6113">
        <v>0</v>
      </c>
    </row>
    <row r="6114" spans="1:8" x14ac:dyDescent="0.25">
      <c r="A6114" t="s">
        <v>604</v>
      </c>
      <c r="B6114">
        <v>1</v>
      </c>
      <c r="C6114">
        <v>31</v>
      </c>
      <c r="D6114" t="s">
        <v>985</v>
      </c>
      <c r="E6114" t="s">
        <v>902</v>
      </c>
      <c r="F6114" t="s">
        <v>77</v>
      </c>
      <c r="G6114" t="s">
        <v>1078</v>
      </c>
      <c r="H6114">
        <v>1</v>
      </c>
    </row>
    <row r="6115" spans="1:8" x14ac:dyDescent="0.25">
      <c r="A6115" t="s">
        <v>604</v>
      </c>
      <c r="B6115">
        <v>1</v>
      </c>
      <c r="C6115">
        <v>31</v>
      </c>
      <c r="D6115" t="s">
        <v>985</v>
      </c>
      <c r="E6115" t="s">
        <v>902</v>
      </c>
      <c r="F6115" t="s">
        <v>77</v>
      </c>
      <c r="G6115" t="s">
        <v>83</v>
      </c>
      <c r="H6115">
        <v>0</v>
      </c>
    </row>
    <row r="6116" spans="1:8" x14ac:dyDescent="0.25">
      <c r="A6116" t="s">
        <v>604</v>
      </c>
      <c r="B6116">
        <v>1</v>
      </c>
      <c r="C6116">
        <v>31</v>
      </c>
      <c r="D6116" t="s">
        <v>985</v>
      </c>
      <c r="E6116" t="s">
        <v>902</v>
      </c>
      <c r="F6116" t="s">
        <v>77</v>
      </c>
      <c r="G6116" t="s">
        <v>1000</v>
      </c>
      <c r="H6116">
        <v>3</v>
      </c>
    </row>
    <row r="6117" spans="1:8" x14ac:dyDescent="0.25">
      <c r="A6117" t="s">
        <v>604</v>
      </c>
      <c r="B6117">
        <v>1</v>
      </c>
      <c r="C6117">
        <v>31</v>
      </c>
      <c r="D6117" t="s">
        <v>985</v>
      </c>
      <c r="E6117" t="s">
        <v>902</v>
      </c>
      <c r="F6117" t="s">
        <v>77</v>
      </c>
      <c r="G6117" t="s">
        <v>81</v>
      </c>
      <c r="H6117">
        <v>0</v>
      </c>
    </row>
    <row r="6118" spans="1:8" x14ac:dyDescent="0.25">
      <c r="A6118" t="s">
        <v>604</v>
      </c>
      <c r="B6118">
        <v>1</v>
      </c>
      <c r="C6118">
        <v>31</v>
      </c>
      <c r="D6118" t="s">
        <v>985</v>
      </c>
      <c r="E6118" t="s">
        <v>902</v>
      </c>
      <c r="F6118" t="s">
        <v>119</v>
      </c>
      <c r="G6118" t="s">
        <v>1078</v>
      </c>
      <c r="H6118">
        <v>4</v>
      </c>
    </row>
    <row r="6119" spans="1:8" x14ac:dyDescent="0.25">
      <c r="A6119" t="s">
        <v>604</v>
      </c>
      <c r="B6119">
        <v>1</v>
      </c>
      <c r="C6119">
        <v>31</v>
      </c>
      <c r="D6119" t="s">
        <v>985</v>
      </c>
      <c r="E6119" t="s">
        <v>902</v>
      </c>
      <c r="F6119" t="s">
        <v>119</v>
      </c>
      <c r="G6119" t="s">
        <v>1000</v>
      </c>
      <c r="H6119">
        <v>0</v>
      </c>
    </row>
    <row r="6120" spans="1:8" x14ac:dyDescent="0.25">
      <c r="A6120" t="s">
        <v>604</v>
      </c>
      <c r="B6120">
        <v>1</v>
      </c>
      <c r="C6120">
        <v>31</v>
      </c>
      <c r="D6120" t="s">
        <v>985</v>
      </c>
      <c r="E6120" t="s">
        <v>902</v>
      </c>
      <c r="F6120" t="s">
        <v>120</v>
      </c>
      <c r="G6120" t="s">
        <v>1078</v>
      </c>
      <c r="H6120">
        <v>1</v>
      </c>
    </row>
    <row r="6121" spans="1:8" x14ac:dyDescent="0.25">
      <c r="A6121" t="s">
        <v>604</v>
      </c>
      <c r="B6121">
        <v>1</v>
      </c>
      <c r="C6121">
        <v>31</v>
      </c>
      <c r="D6121" t="s">
        <v>985</v>
      </c>
      <c r="E6121" t="s">
        <v>902</v>
      </c>
      <c r="F6121" t="s">
        <v>120</v>
      </c>
      <c r="G6121" t="s">
        <v>83</v>
      </c>
      <c r="H6121">
        <v>0</v>
      </c>
    </row>
    <row r="6122" spans="1:8" x14ac:dyDescent="0.25">
      <c r="A6122" t="s">
        <v>604</v>
      </c>
      <c r="B6122">
        <v>1</v>
      </c>
      <c r="C6122">
        <v>31</v>
      </c>
      <c r="D6122" t="s">
        <v>985</v>
      </c>
      <c r="E6122" t="s">
        <v>902</v>
      </c>
      <c r="F6122" t="s">
        <v>120</v>
      </c>
      <c r="G6122" t="s">
        <v>1000</v>
      </c>
      <c r="H6122">
        <v>0</v>
      </c>
    </row>
    <row r="6123" spans="1:8" x14ac:dyDescent="0.25">
      <c r="A6123" t="s">
        <v>604</v>
      </c>
      <c r="B6123">
        <v>1</v>
      </c>
      <c r="C6123">
        <v>31</v>
      </c>
      <c r="D6123" t="s">
        <v>985</v>
      </c>
      <c r="E6123" t="s">
        <v>902</v>
      </c>
      <c r="F6123" t="s">
        <v>120</v>
      </c>
      <c r="G6123" t="s">
        <v>81</v>
      </c>
      <c r="H6123">
        <v>0</v>
      </c>
    </row>
    <row r="6124" spans="1:8" x14ac:dyDescent="0.25">
      <c r="A6124" t="s">
        <v>604</v>
      </c>
      <c r="B6124">
        <v>1</v>
      </c>
      <c r="C6124">
        <v>31</v>
      </c>
      <c r="D6124" t="s">
        <v>985</v>
      </c>
      <c r="E6124" t="s">
        <v>902</v>
      </c>
      <c r="F6124" t="s">
        <v>152</v>
      </c>
      <c r="G6124" t="s">
        <v>1078</v>
      </c>
      <c r="H6124">
        <v>4</v>
      </c>
    </row>
    <row r="6125" spans="1:8" x14ac:dyDescent="0.25">
      <c r="A6125" t="s">
        <v>604</v>
      </c>
      <c r="B6125">
        <v>1</v>
      </c>
      <c r="C6125">
        <v>31</v>
      </c>
      <c r="D6125" t="s">
        <v>985</v>
      </c>
      <c r="E6125" t="s">
        <v>902</v>
      </c>
      <c r="F6125" t="s">
        <v>152</v>
      </c>
      <c r="G6125" t="s">
        <v>1000</v>
      </c>
      <c r="H6125">
        <v>0</v>
      </c>
    </row>
    <row r="6126" spans="1:8" x14ac:dyDescent="0.25">
      <c r="A6126" t="s">
        <v>604</v>
      </c>
      <c r="B6126">
        <v>1</v>
      </c>
      <c r="C6126">
        <v>31</v>
      </c>
      <c r="D6126" t="s">
        <v>985</v>
      </c>
      <c r="E6126" t="s">
        <v>902</v>
      </c>
      <c r="F6126" t="s">
        <v>790</v>
      </c>
      <c r="G6126" t="s">
        <v>1078</v>
      </c>
      <c r="H6126">
        <v>0</v>
      </c>
    </row>
    <row r="6127" spans="1:8" x14ac:dyDescent="0.25">
      <c r="A6127" t="s">
        <v>604</v>
      </c>
      <c r="B6127">
        <v>1</v>
      </c>
      <c r="C6127">
        <v>31</v>
      </c>
      <c r="D6127" t="s">
        <v>985</v>
      </c>
      <c r="E6127" t="s">
        <v>902</v>
      </c>
      <c r="F6127" t="s">
        <v>790</v>
      </c>
      <c r="G6127" t="s">
        <v>83</v>
      </c>
      <c r="H6127">
        <v>0</v>
      </c>
    </row>
    <row r="6128" spans="1:8" x14ac:dyDescent="0.25">
      <c r="A6128" t="s">
        <v>604</v>
      </c>
      <c r="B6128">
        <v>1</v>
      </c>
      <c r="C6128">
        <v>31</v>
      </c>
      <c r="D6128" t="s">
        <v>985</v>
      </c>
      <c r="E6128" t="s">
        <v>902</v>
      </c>
      <c r="F6128" t="s">
        <v>790</v>
      </c>
      <c r="G6128" t="s">
        <v>85</v>
      </c>
      <c r="H6128">
        <v>0</v>
      </c>
    </row>
    <row r="6129" spans="1:8" x14ac:dyDescent="0.25">
      <c r="A6129" t="s">
        <v>604</v>
      </c>
      <c r="B6129">
        <v>1</v>
      </c>
      <c r="C6129">
        <v>31</v>
      </c>
      <c r="D6129" t="s">
        <v>985</v>
      </c>
      <c r="E6129" t="s">
        <v>902</v>
      </c>
      <c r="F6129" t="s">
        <v>790</v>
      </c>
      <c r="G6129" t="s">
        <v>1000</v>
      </c>
      <c r="H6129">
        <v>9</v>
      </c>
    </row>
    <row r="6130" spans="1:8" x14ac:dyDescent="0.25">
      <c r="A6130" t="s">
        <v>604</v>
      </c>
      <c r="B6130">
        <v>1</v>
      </c>
      <c r="C6130">
        <v>31</v>
      </c>
      <c r="D6130" t="s">
        <v>985</v>
      </c>
      <c r="E6130" t="s">
        <v>902</v>
      </c>
      <c r="F6130" t="s">
        <v>790</v>
      </c>
      <c r="G6130" t="s">
        <v>81</v>
      </c>
      <c r="H6130">
        <v>16</v>
      </c>
    </row>
    <row r="6131" spans="1:8" x14ac:dyDescent="0.25">
      <c r="A6131" t="s">
        <v>604</v>
      </c>
      <c r="B6131">
        <v>1</v>
      </c>
      <c r="C6131">
        <v>31</v>
      </c>
      <c r="D6131" t="s">
        <v>985</v>
      </c>
      <c r="E6131" t="s">
        <v>903</v>
      </c>
      <c r="F6131" t="s">
        <v>136</v>
      </c>
      <c r="G6131" t="s">
        <v>1078</v>
      </c>
      <c r="H6131">
        <v>0</v>
      </c>
    </row>
    <row r="6132" spans="1:8" x14ac:dyDescent="0.25">
      <c r="A6132" t="s">
        <v>604</v>
      </c>
      <c r="B6132">
        <v>1</v>
      </c>
      <c r="C6132">
        <v>31</v>
      </c>
      <c r="D6132" t="s">
        <v>985</v>
      </c>
      <c r="E6132" t="s">
        <v>903</v>
      </c>
      <c r="F6132" t="s">
        <v>136</v>
      </c>
      <c r="G6132" t="s">
        <v>83</v>
      </c>
      <c r="H6132">
        <v>0</v>
      </c>
    </row>
    <row r="6133" spans="1:8" x14ac:dyDescent="0.25">
      <c r="A6133" t="s">
        <v>604</v>
      </c>
      <c r="B6133">
        <v>1</v>
      </c>
      <c r="C6133">
        <v>31</v>
      </c>
      <c r="D6133" t="s">
        <v>985</v>
      </c>
      <c r="E6133" t="s">
        <v>903</v>
      </c>
      <c r="F6133" t="s">
        <v>136</v>
      </c>
      <c r="G6133" t="s">
        <v>85</v>
      </c>
      <c r="H6133">
        <v>0</v>
      </c>
    </row>
    <row r="6134" spans="1:8" x14ac:dyDescent="0.25">
      <c r="A6134" t="s">
        <v>604</v>
      </c>
      <c r="B6134">
        <v>1</v>
      </c>
      <c r="C6134">
        <v>31</v>
      </c>
      <c r="D6134" t="s">
        <v>985</v>
      </c>
      <c r="E6134" t="s">
        <v>903</v>
      </c>
      <c r="F6134" t="s">
        <v>136</v>
      </c>
      <c r="G6134" t="s">
        <v>1000</v>
      </c>
      <c r="H6134">
        <v>0</v>
      </c>
    </row>
    <row r="6135" spans="1:8" x14ac:dyDescent="0.25">
      <c r="A6135" t="s">
        <v>604</v>
      </c>
      <c r="B6135">
        <v>1</v>
      </c>
      <c r="C6135">
        <v>31</v>
      </c>
      <c r="D6135" t="s">
        <v>985</v>
      </c>
      <c r="E6135" t="s">
        <v>903</v>
      </c>
      <c r="F6135" t="s">
        <v>153</v>
      </c>
      <c r="G6135" t="s">
        <v>1078</v>
      </c>
      <c r="H6135">
        <v>6</v>
      </c>
    </row>
    <row r="6136" spans="1:8" x14ac:dyDescent="0.25">
      <c r="A6136" t="s">
        <v>604</v>
      </c>
      <c r="B6136">
        <v>1</v>
      </c>
      <c r="C6136">
        <v>31</v>
      </c>
      <c r="D6136" t="s">
        <v>985</v>
      </c>
      <c r="E6136" t="s">
        <v>903</v>
      </c>
      <c r="F6136" t="s">
        <v>153</v>
      </c>
      <c r="G6136" t="s">
        <v>83</v>
      </c>
      <c r="H6136">
        <v>0</v>
      </c>
    </row>
    <row r="6137" spans="1:8" x14ac:dyDescent="0.25">
      <c r="A6137" t="s">
        <v>604</v>
      </c>
      <c r="B6137">
        <v>1</v>
      </c>
      <c r="C6137">
        <v>31</v>
      </c>
      <c r="D6137" t="s">
        <v>985</v>
      </c>
      <c r="E6137" t="s">
        <v>903</v>
      </c>
      <c r="F6137" t="s">
        <v>153</v>
      </c>
      <c r="G6137" t="s">
        <v>1000</v>
      </c>
      <c r="H6137">
        <v>10</v>
      </c>
    </row>
    <row r="6138" spans="1:8" x14ac:dyDescent="0.25">
      <c r="A6138" t="s">
        <v>604</v>
      </c>
      <c r="B6138">
        <v>1</v>
      </c>
      <c r="C6138">
        <v>31</v>
      </c>
      <c r="D6138" t="s">
        <v>985</v>
      </c>
      <c r="E6138" t="s">
        <v>903</v>
      </c>
      <c r="F6138" t="s">
        <v>153</v>
      </c>
      <c r="G6138" t="s">
        <v>81</v>
      </c>
      <c r="H6138">
        <v>0</v>
      </c>
    </row>
    <row r="6139" spans="1:8" x14ac:dyDescent="0.25">
      <c r="A6139" t="s">
        <v>604</v>
      </c>
      <c r="B6139">
        <v>1</v>
      </c>
      <c r="C6139">
        <v>31</v>
      </c>
      <c r="D6139" t="s">
        <v>985</v>
      </c>
      <c r="E6139" t="s">
        <v>903</v>
      </c>
      <c r="F6139" t="s">
        <v>154</v>
      </c>
      <c r="G6139" t="s">
        <v>1078</v>
      </c>
      <c r="H6139">
        <v>8</v>
      </c>
    </row>
    <row r="6140" spans="1:8" x14ac:dyDescent="0.25">
      <c r="A6140" t="s">
        <v>604</v>
      </c>
      <c r="B6140">
        <v>1</v>
      </c>
      <c r="C6140">
        <v>31</v>
      </c>
      <c r="D6140" t="s">
        <v>985</v>
      </c>
      <c r="E6140" t="s">
        <v>903</v>
      </c>
      <c r="F6140" t="s">
        <v>144</v>
      </c>
      <c r="G6140" t="s">
        <v>1078</v>
      </c>
      <c r="H6140">
        <v>0</v>
      </c>
    </row>
    <row r="6141" spans="1:8" x14ac:dyDescent="0.25">
      <c r="A6141" t="s">
        <v>604</v>
      </c>
      <c r="B6141">
        <v>1</v>
      </c>
      <c r="C6141">
        <v>31</v>
      </c>
      <c r="D6141" t="s">
        <v>985</v>
      </c>
      <c r="E6141" t="s">
        <v>903</v>
      </c>
      <c r="F6141" t="s">
        <v>144</v>
      </c>
      <c r="G6141" t="s">
        <v>1000</v>
      </c>
      <c r="H6141">
        <v>26</v>
      </c>
    </row>
    <row r="6142" spans="1:8" x14ac:dyDescent="0.25">
      <c r="A6142" t="s">
        <v>604</v>
      </c>
      <c r="B6142">
        <v>1</v>
      </c>
      <c r="C6142">
        <v>31</v>
      </c>
      <c r="D6142" t="s">
        <v>985</v>
      </c>
      <c r="E6142" t="s">
        <v>903</v>
      </c>
      <c r="F6142" t="s">
        <v>144</v>
      </c>
      <c r="G6142" t="s">
        <v>81</v>
      </c>
      <c r="H6142">
        <v>2</v>
      </c>
    </row>
    <row r="6143" spans="1:8" x14ac:dyDescent="0.25">
      <c r="A6143" t="s">
        <v>604</v>
      </c>
      <c r="B6143">
        <v>1</v>
      </c>
      <c r="C6143">
        <v>31</v>
      </c>
      <c r="D6143" t="s">
        <v>985</v>
      </c>
      <c r="E6143" t="s">
        <v>903</v>
      </c>
      <c r="F6143" t="s">
        <v>103</v>
      </c>
      <c r="G6143" t="s">
        <v>83</v>
      </c>
      <c r="H6143">
        <v>0</v>
      </c>
    </row>
    <row r="6144" spans="1:8" x14ac:dyDescent="0.25">
      <c r="A6144" t="s">
        <v>604</v>
      </c>
      <c r="B6144">
        <v>1</v>
      </c>
      <c r="C6144">
        <v>31</v>
      </c>
      <c r="D6144" t="s">
        <v>985</v>
      </c>
      <c r="E6144" t="s">
        <v>903</v>
      </c>
      <c r="F6144" t="s">
        <v>103</v>
      </c>
      <c r="G6144" t="s">
        <v>85</v>
      </c>
      <c r="H6144">
        <v>0</v>
      </c>
    </row>
    <row r="6145" spans="1:8" x14ac:dyDescent="0.25">
      <c r="A6145" t="s">
        <v>604</v>
      </c>
      <c r="B6145">
        <v>1</v>
      </c>
      <c r="C6145">
        <v>31</v>
      </c>
      <c r="D6145" t="s">
        <v>985</v>
      </c>
      <c r="E6145" t="s">
        <v>903</v>
      </c>
      <c r="F6145" t="s">
        <v>103</v>
      </c>
      <c r="G6145" t="s">
        <v>87</v>
      </c>
      <c r="H6145">
        <v>0</v>
      </c>
    </row>
    <row r="6146" spans="1:8" x14ac:dyDescent="0.25">
      <c r="A6146" t="s">
        <v>604</v>
      </c>
      <c r="B6146">
        <v>1</v>
      </c>
      <c r="C6146">
        <v>31</v>
      </c>
      <c r="D6146" t="s">
        <v>985</v>
      </c>
      <c r="E6146" t="s">
        <v>903</v>
      </c>
      <c r="F6146" t="s">
        <v>103</v>
      </c>
      <c r="G6146" t="s">
        <v>81</v>
      </c>
      <c r="H6146">
        <v>0</v>
      </c>
    </row>
    <row r="6147" spans="1:8" x14ac:dyDescent="0.25">
      <c r="A6147" t="s">
        <v>604</v>
      </c>
      <c r="B6147">
        <v>1</v>
      </c>
      <c r="C6147">
        <v>31</v>
      </c>
      <c r="D6147" t="s">
        <v>985</v>
      </c>
      <c r="E6147" t="s">
        <v>903</v>
      </c>
      <c r="F6147" t="s">
        <v>111</v>
      </c>
      <c r="G6147" t="s">
        <v>83</v>
      </c>
      <c r="H6147">
        <v>0</v>
      </c>
    </row>
    <row r="6148" spans="1:8" x14ac:dyDescent="0.25">
      <c r="A6148" t="s">
        <v>604</v>
      </c>
      <c r="B6148">
        <v>1</v>
      </c>
      <c r="C6148">
        <v>31</v>
      </c>
      <c r="D6148" t="s">
        <v>985</v>
      </c>
      <c r="E6148" t="s">
        <v>903</v>
      </c>
      <c r="F6148" t="s">
        <v>170</v>
      </c>
      <c r="G6148" t="s">
        <v>83</v>
      </c>
      <c r="H6148">
        <v>0</v>
      </c>
    </row>
    <row r="6149" spans="1:8" x14ac:dyDescent="0.25">
      <c r="A6149" t="s">
        <v>604</v>
      </c>
      <c r="B6149">
        <v>1</v>
      </c>
      <c r="C6149">
        <v>31</v>
      </c>
      <c r="D6149" t="s">
        <v>985</v>
      </c>
      <c r="E6149" t="s">
        <v>903</v>
      </c>
      <c r="F6149" t="s">
        <v>170</v>
      </c>
      <c r="G6149" t="s">
        <v>85</v>
      </c>
      <c r="H6149">
        <v>0</v>
      </c>
    </row>
    <row r="6150" spans="1:8" x14ac:dyDescent="0.25">
      <c r="A6150" t="s">
        <v>604</v>
      </c>
      <c r="B6150">
        <v>1</v>
      </c>
      <c r="C6150">
        <v>31</v>
      </c>
      <c r="D6150" t="s">
        <v>985</v>
      </c>
      <c r="E6150" t="s">
        <v>903</v>
      </c>
      <c r="F6150" t="s">
        <v>170</v>
      </c>
      <c r="G6150" t="s">
        <v>87</v>
      </c>
      <c r="H6150">
        <v>0</v>
      </c>
    </row>
    <row r="6151" spans="1:8" x14ac:dyDescent="0.25">
      <c r="A6151" t="s">
        <v>604</v>
      </c>
      <c r="B6151">
        <v>1</v>
      </c>
      <c r="C6151">
        <v>31</v>
      </c>
      <c r="D6151" t="s">
        <v>985</v>
      </c>
      <c r="E6151" t="s">
        <v>903</v>
      </c>
      <c r="F6151" t="s">
        <v>170</v>
      </c>
      <c r="G6151" t="s">
        <v>89</v>
      </c>
      <c r="H6151">
        <v>0</v>
      </c>
    </row>
    <row r="6152" spans="1:8" x14ac:dyDescent="0.25">
      <c r="A6152" t="s">
        <v>604</v>
      </c>
      <c r="B6152">
        <v>1</v>
      </c>
      <c r="C6152">
        <v>31</v>
      </c>
      <c r="D6152" t="s">
        <v>985</v>
      </c>
      <c r="E6152" t="s">
        <v>903</v>
      </c>
      <c r="F6152" t="s">
        <v>170</v>
      </c>
      <c r="G6152" t="s">
        <v>81</v>
      </c>
      <c r="H6152">
        <v>0</v>
      </c>
    </row>
    <row r="6153" spans="1:8" x14ac:dyDescent="0.25">
      <c r="A6153" t="s">
        <v>604</v>
      </c>
      <c r="B6153">
        <v>1</v>
      </c>
      <c r="C6153">
        <v>31</v>
      </c>
      <c r="D6153" t="s">
        <v>985</v>
      </c>
      <c r="E6153" t="s">
        <v>903</v>
      </c>
      <c r="F6153" t="s">
        <v>162</v>
      </c>
      <c r="G6153" t="s">
        <v>1078</v>
      </c>
      <c r="H6153">
        <v>3</v>
      </c>
    </row>
    <row r="6154" spans="1:8" x14ac:dyDescent="0.25">
      <c r="A6154" t="s">
        <v>604</v>
      </c>
      <c r="B6154">
        <v>1</v>
      </c>
      <c r="C6154">
        <v>31</v>
      </c>
      <c r="D6154" t="s">
        <v>985</v>
      </c>
      <c r="E6154" t="s">
        <v>903</v>
      </c>
      <c r="F6154" t="s">
        <v>162</v>
      </c>
      <c r="G6154" t="s">
        <v>1000</v>
      </c>
      <c r="H6154">
        <v>3</v>
      </c>
    </row>
    <row r="6155" spans="1:8" x14ac:dyDescent="0.25">
      <c r="A6155" t="s">
        <v>604</v>
      </c>
      <c r="B6155">
        <v>1</v>
      </c>
      <c r="C6155">
        <v>31</v>
      </c>
      <c r="D6155" t="s">
        <v>985</v>
      </c>
      <c r="E6155" t="s">
        <v>903</v>
      </c>
      <c r="F6155" t="s">
        <v>162</v>
      </c>
      <c r="G6155" t="s">
        <v>81</v>
      </c>
      <c r="H6155">
        <v>0</v>
      </c>
    </row>
    <row r="6156" spans="1:8" x14ac:dyDescent="0.25">
      <c r="A6156" t="s">
        <v>604</v>
      </c>
      <c r="B6156">
        <v>1</v>
      </c>
      <c r="C6156">
        <v>31</v>
      </c>
      <c r="D6156" t="s">
        <v>985</v>
      </c>
      <c r="E6156" t="s">
        <v>903</v>
      </c>
      <c r="F6156" t="s">
        <v>95</v>
      </c>
      <c r="G6156" t="s">
        <v>83</v>
      </c>
      <c r="H6156">
        <v>0</v>
      </c>
    </row>
    <row r="6157" spans="1:8" x14ac:dyDescent="0.25">
      <c r="A6157" t="s">
        <v>604</v>
      </c>
      <c r="B6157">
        <v>1</v>
      </c>
      <c r="C6157">
        <v>31</v>
      </c>
      <c r="D6157" t="s">
        <v>985</v>
      </c>
      <c r="E6157" t="s">
        <v>903</v>
      </c>
      <c r="F6157" t="s">
        <v>95</v>
      </c>
      <c r="G6157" t="s">
        <v>85</v>
      </c>
      <c r="H6157">
        <v>0</v>
      </c>
    </row>
    <row r="6158" spans="1:8" x14ac:dyDescent="0.25">
      <c r="A6158" t="s">
        <v>604</v>
      </c>
      <c r="B6158">
        <v>1</v>
      </c>
      <c r="C6158">
        <v>31</v>
      </c>
      <c r="D6158" t="s">
        <v>985</v>
      </c>
      <c r="E6158" t="s">
        <v>903</v>
      </c>
      <c r="F6158" t="s">
        <v>789</v>
      </c>
      <c r="G6158" t="s">
        <v>83</v>
      </c>
      <c r="H6158">
        <v>0</v>
      </c>
    </row>
    <row r="6159" spans="1:8" x14ac:dyDescent="0.25">
      <c r="A6159" t="s">
        <v>604</v>
      </c>
      <c r="B6159">
        <v>1</v>
      </c>
      <c r="C6159">
        <v>31</v>
      </c>
      <c r="D6159" t="s">
        <v>985</v>
      </c>
      <c r="E6159" t="s">
        <v>903</v>
      </c>
      <c r="F6159" t="s">
        <v>789</v>
      </c>
      <c r="G6159" t="s">
        <v>1000</v>
      </c>
      <c r="H6159">
        <v>0</v>
      </c>
    </row>
    <row r="6160" spans="1:8" x14ac:dyDescent="0.25">
      <c r="A6160" t="s">
        <v>604</v>
      </c>
      <c r="B6160">
        <v>1</v>
      </c>
      <c r="C6160">
        <v>31</v>
      </c>
      <c r="D6160" t="s">
        <v>985</v>
      </c>
      <c r="E6160" t="s">
        <v>903</v>
      </c>
      <c r="F6160" t="s">
        <v>789</v>
      </c>
      <c r="G6160" t="s">
        <v>81</v>
      </c>
      <c r="H6160">
        <v>1</v>
      </c>
    </row>
    <row r="6161" spans="1:8" x14ac:dyDescent="0.25">
      <c r="A6161" t="s">
        <v>604</v>
      </c>
      <c r="B6161">
        <v>1</v>
      </c>
      <c r="C6161">
        <v>31</v>
      </c>
      <c r="D6161" t="s">
        <v>985</v>
      </c>
      <c r="E6161" t="s">
        <v>903</v>
      </c>
      <c r="F6161" t="s">
        <v>128</v>
      </c>
      <c r="G6161" t="s">
        <v>1000</v>
      </c>
      <c r="H6161">
        <v>0</v>
      </c>
    </row>
    <row r="6162" spans="1:8" x14ac:dyDescent="0.25">
      <c r="A6162" t="s">
        <v>604</v>
      </c>
      <c r="B6162">
        <v>1</v>
      </c>
      <c r="C6162">
        <v>31</v>
      </c>
      <c r="D6162" t="s">
        <v>985</v>
      </c>
      <c r="E6162" t="s">
        <v>903</v>
      </c>
      <c r="F6162" t="s">
        <v>128</v>
      </c>
      <c r="G6162" t="s">
        <v>81</v>
      </c>
      <c r="H6162">
        <v>0</v>
      </c>
    </row>
    <row r="6163" spans="1:8" x14ac:dyDescent="0.25">
      <c r="A6163" t="s">
        <v>604</v>
      </c>
      <c r="B6163">
        <v>1</v>
      </c>
      <c r="C6163">
        <v>31</v>
      </c>
      <c r="D6163" t="s">
        <v>985</v>
      </c>
      <c r="E6163" t="s">
        <v>903</v>
      </c>
      <c r="F6163" t="s">
        <v>77</v>
      </c>
      <c r="G6163" t="s">
        <v>1078</v>
      </c>
      <c r="H6163">
        <v>0</v>
      </c>
    </row>
    <row r="6164" spans="1:8" x14ac:dyDescent="0.25">
      <c r="A6164" t="s">
        <v>604</v>
      </c>
      <c r="B6164">
        <v>1</v>
      </c>
      <c r="C6164">
        <v>31</v>
      </c>
      <c r="D6164" t="s">
        <v>985</v>
      </c>
      <c r="E6164" t="s">
        <v>903</v>
      </c>
      <c r="F6164" t="s">
        <v>77</v>
      </c>
      <c r="G6164" t="s">
        <v>83</v>
      </c>
      <c r="H6164">
        <v>0</v>
      </c>
    </row>
    <row r="6165" spans="1:8" x14ac:dyDescent="0.25">
      <c r="A6165" t="s">
        <v>604</v>
      </c>
      <c r="B6165">
        <v>1</v>
      </c>
      <c r="C6165">
        <v>31</v>
      </c>
      <c r="D6165" t="s">
        <v>985</v>
      </c>
      <c r="E6165" t="s">
        <v>903</v>
      </c>
      <c r="F6165" t="s">
        <v>77</v>
      </c>
      <c r="G6165" t="s">
        <v>1000</v>
      </c>
      <c r="H6165">
        <v>7</v>
      </c>
    </row>
    <row r="6166" spans="1:8" x14ac:dyDescent="0.25">
      <c r="A6166" t="s">
        <v>604</v>
      </c>
      <c r="B6166">
        <v>1</v>
      </c>
      <c r="C6166">
        <v>31</v>
      </c>
      <c r="D6166" t="s">
        <v>985</v>
      </c>
      <c r="E6166" t="s">
        <v>903</v>
      </c>
      <c r="F6166" t="s">
        <v>77</v>
      </c>
      <c r="G6166" t="s">
        <v>81</v>
      </c>
      <c r="H6166">
        <v>0</v>
      </c>
    </row>
    <row r="6167" spans="1:8" x14ac:dyDescent="0.25">
      <c r="A6167" t="s">
        <v>604</v>
      </c>
      <c r="B6167">
        <v>1</v>
      </c>
      <c r="C6167">
        <v>31</v>
      </c>
      <c r="D6167" t="s">
        <v>985</v>
      </c>
      <c r="E6167" t="s">
        <v>903</v>
      </c>
      <c r="F6167" t="s">
        <v>119</v>
      </c>
      <c r="G6167" t="s">
        <v>1078</v>
      </c>
      <c r="H6167">
        <v>4</v>
      </c>
    </row>
    <row r="6168" spans="1:8" x14ac:dyDescent="0.25">
      <c r="A6168" t="s">
        <v>604</v>
      </c>
      <c r="B6168">
        <v>1</v>
      </c>
      <c r="C6168">
        <v>31</v>
      </c>
      <c r="D6168" t="s">
        <v>985</v>
      </c>
      <c r="E6168" t="s">
        <v>903</v>
      </c>
      <c r="F6168" t="s">
        <v>119</v>
      </c>
      <c r="G6168" t="s">
        <v>1000</v>
      </c>
      <c r="H6168">
        <v>0</v>
      </c>
    </row>
    <row r="6169" spans="1:8" x14ac:dyDescent="0.25">
      <c r="A6169" t="s">
        <v>604</v>
      </c>
      <c r="B6169">
        <v>1</v>
      </c>
      <c r="C6169">
        <v>31</v>
      </c>
      <c r="D6169" t="s">
        <v>985</v>
      </c>
      <c r="E6169" t="s">
        <v>903</v>
      </c>
      <c r="F6169" t="s">
        <v>120</v>
      </c>
      <c r="G6169" t="s">
        <v>1078</v>
      </c>
      <c r="H6169">
        <v>0</v>
      </c>
    </row>
    <row r="6170" spans="1:8" x14ac:dyDescent="0.25">
      <c r="A6170" t="s">
        <v>604</v>
      </c>
      <c r="B6170">
        <v>1</v>
      </c>
      <c r="C6170">
        <v>31</v>
      </c>
      <c r="D6170" t="s">
        <v>985</v>
      </c>
      <c r="E6170" t="s">
        <v>903</v>
      </c>
      <c r="F6170" t="s">
        <v>120</v>
      </c>
      <c r="G6170" t="s">
        <v>83</v>
      </c>
      <c r="H6170">
        <v>0</v>
      </c>
    </row>
    <row r="6171" spans="1:8" x14ac:dyDescent="0.25">
      <c r="A6171" t="s">
        <v>604</v>
      </c>
      <c r="B6171">
        <v>1</v>
      </c>
      <c r="C6171">
        <v>31</v>
      </c>
      <c r="D6171" t="s">
        <v>985</v>
      </c>
      <c r="E6171" t="s">
        <v>903</v>
      </c>
      <c r="F6171" t="s">
        <v>120</v>
      </c>
      <c r="G6171" t="s">
        <v>1000</v>
      </c>
      <c r="H6171">
        <v>0</v>
      </c>
    </row>
    <row r="6172" spans="1:8" x14ac:dyDescent="0.25">
      <c r="A6172" t="s">
        <v>604</v>
      </c>
      <c r="B6172">
        <v>1</v>
      </c>
      <c r="C6172">
        <v>31</v>
      </c>
      <c r="D6172" t="s">
        <v>985</v>
      </c>
      <c r="E6172" t="s">
        <v>903</v>
      </c>
      <c r="F6172" t="s">
        <v>120</v>
      </c>
      <c r="G6172" t="s">
        <v>81</v>
      </c>
      <c r="H6172">
        <v>0</v>
      </c>
    </row>
    <row r="6173" spans="1:8" x14ac:dyDescent="0.25">
      <c r="A6173" t="s">
        <v>604</v>
      </c>
      <c r="B6173">
        <v>1</v>
      </c>
      <c r="C6173">
        <v>31</v>
      </c>
      <c r="D6173" t="s">
        <v>985</v>
      </c>
      <c r="E6173" t="s">
        <v>903</v>
      </c>
      <c r="F6173" t="s">
        <v>152</v>
      </c>
      <c r="G6173" t="s">
        <v>1078</v>
      </c>
      <c r="H6173">
        <v>12</v>
      </c>
    </row>
    <row r="6174" spans="1:8" x14ac:dyDescent="0.25">
      <c r="A6174" t="s">
        <v>604</v>
      </c>
      <c r="B6174">
        <v>1</v>
      </c>
      <c r="C6174">
        <v>31</v>
      </c>
      <c r="D6174" t="s">
        <v>985</v>
      </c>
      <c r="E6174" t="s">
        <v>903</v>
      </c>
      <c r="F6174" t="s">
        <v>152</v>
      </c>
      <c r="G6174" t="s">
        <v>1000</v>
      </c>
      <c r="H6174">
        <v>0</v>
      </c>
    </row>
    <row r="6175" spans="1:8" x14ac:dyDescent="0.25">
      <c r="A6175" t="s">
        <v>604</v>
      </c>
      <c r="B6175">
        <v>1</v>
      </c>
      <c r="C6175">
        <v>31</v>
      </c>
      <c r="D6175" t="s">
        <v>985</v>
      </c>
      <c r="E6175" t="s">
        <v>903</v>
      </c>
      <c r="F6175" t="s">
        <v>790</v>
      </c>
      <c r="G6175" t="s">
        <v>1078</v>
      </c>
      <c r="H6175">
        <v>1</v>
      </c>
    </row>
    <row r="6176" spans="1:8" x14ac:dyDescent="0.25">
      <c r="A6176" t="s">
        <v>604</v>
      </c>
      <c r="B6176">
        <v>1</v>
      </c>
      <c r="C6176">
        <v>31</v>
      </c>
      <c r="D6176" t="s">
        <v>985</v>
      </c>
      <c r="E6176" t="s">
        <v>903</v>
      </c>
      <c r="F6176" t="s">
        <v>790</v>
      </c>
      <c r="G6176" t="s">
        <v>83</v>
      </c>
      <c r="H6176">
        <v>0</v>
      </c>
    </row>
    <row r="6177" spans="1:8" x14ac:dyDescent="0.25">
      <c r="A6177" t="s">
        <v>604</v>
      </c>
      <c r="B6177">
        <v>1</v>
      </c>
      <c r="C6177">
        <v>31</v>
      </c>
      <c r="D6177" t="s">
        <v>985</v>
      </c>
      <c r="E6177" t="s">
        <v>903</v>
      </c>
      <c r="F6177" t="s">
        <v>790</v>
      </c>
      <c r="G6177" t="s">
        <v>85</v>
      </c>
      <c r="H6177">
        <v>0</v>
      </c>
    </row>
    <row r="6178" spans="1:8" x14ac:dyDescent="0.25">
      <c r="A6178" t="s">
        <v>604</v>
      </c>
      <c r="B6178">
        <v>1</v>
      </c>
      <c r="C6178">
        <v>31</v>
      </c>
      <c r="D6178" t="s">
        <v>985</v>
      </c>
      <c r="E6178" t="s">
        <v>903</v>
      </c>
      <c r="F6178" t="s">
        <v>790</v>
      </c>
      <c r="G6178" t="s">
        <v>1000</v>
      </c>
      <c r="H6178">
        <v>15</v>
      </c>
    </row>
    <row r="6179" spans="1:8" x14ac:dyDescent="0.25">
      <c r="A6179" t="s">
        <v>604</v>
      </c>
      <c r="B6179">
        <v>1</v>
      </c>
      <c r="C6179">
        <v>31</v>
      </c>
      <c r="D6179" t="s">
        <v>985</v>
      </c>
      <c r="E6179" t="s">
        <v>903</v>
      </c>
      <c r="F6179" t="s">
        <v>790</v>
      </c>
      <c r="G6179" t="s">
        <v>81</v>
      </c>
      <c r="H6179">
        <v>0</v>
      </c>
    </row>
    <row r="6180" spans="1:8" x14ac:dyDescent="0.25">
      <c r="A6180" t="s">
        <v>604</v>
      </c>
      <c r="B6180">
        <v>1</v>
      </c>
      <c r="C6180">
        <v>31</v>
      </c>
      <c r="D6180" t="s">
        <v>985</v>
      </c>
      <c r="E6180" t="s">
        <v>904</v>
      </c>
      <c r="F6180" t="s">
        <v>136</v>
      </c>
      <c r="G6180" t="s">
        <v>1078</v>
      </c>
      <c r="H6180">
        <v>1</v>
      </c>
    </row>
    <row r="6181" spans="1:8" x14ac:dyDescent="0.25">
      <c r="A6181" t="s">
        <v>604</v>
      </c>
      <c r="B6181">
        <v>1</v>
      </c>
      <c r="C6181">
        <v>31</v>
      </c>
      <c r="D6181" t="s">
        <v>985</v>
      </c>
      <c r="E6181" t="s">
        <v>904</v>
      </c>
      <c r="F6181" t="s">
        <v>136</v>
      </c>
      <c r="G6181" t="s">
        <v>83</v>
      </c>
      <c r="H6181">
        <v>0</v>
      </c>
    </row>
    <row r="6182" spans="1:8" x14ac:dyDescent="0.25">
      <c r="A6182" t="s">
        <v>604</v>
      </c>
      <c r="B6182">
        <v>1</v>
      </c>
      <c r="C6182">
        <v>31</v>
      </c>
      <c r="D6182" t="s">
        <v>985</v>
      </c>
      <c r="E6182" t="s">
        <v>904</v>
      </c>
      <c r="F6182" t="s">
        <v>136</v>
      </c>
      <c r="G6182" t="s">
        <v>85</v>
      </c>
      <c r="H6182">
        <v>0</v>
      </c>
    </row>
    <row r="6183" spans="1:8" x14ac:dyDescent="0.25">
      <c r="A6183" t="s">
        <v>604</v>
      </c>
      <c r="B6183">
        <v>1</v>
      </c>
      <c r="C6183">
        <v>31</v>
      </c>
      <c r="D6183" t="s">
        <v>985</v>
      </c>
      <c r="E6183" t="s">
        <v>904</v>
      </c>
      <c r="F6183" t="s">
        <v>136</v>
      </c>
      <c r="G6183" t="s">
        <v>1000</v>
      </c>
      <c r="H6183">
        <v>0</v>
      </c>
    </row>
    <row r="6184" spans="1:8" x14ac:dyDescent="0.25">
      <c r="A6184" t="s">
        <v>604</v>
      </c>
      <c r="B6184">
        <v>1</v>
      </c>
      <c r="C6184">
        <v>31</v>
      </c>
      <c r="D6184" t="s">
        <v>985</v>
      </c>
      <c r="E6184" t="s">
        <v>904</v>
      </c>
      <c r="F6184" t="s">
        <v>153</v>
      </c>
      <c r="G6184" t="s">
        <v>1078</v>
      </c>
      <c r="H6184">
        <v>201</v>
      </c>
    </row>
    <row r="6185" spans="1:8" x14ac:dyDescent="0.25">
      <c r="A6185" t="s">
        <v>604</v>
      </c>
      <c r="B6185">
        <v>1</v>
      </c>
      <c r="C6185">
        <v>31</v>
      </c>
      <c r="D6185" t="s">
        <v>985</v>
      </c>
      <c r="E6185" t="s">
        <v>904</v>
      </c>
      <c r="F6185" t="s">
        <v>153</v>
      </c>
      <c r="G6185" t="s">
        <v>83</v>
      </c>
      <c r="H6185">
        <v>0</v>
      </c>
    </row>
    <row r="6186" spans="1:8" x14ac:dyDescent="0.25">
      <c r="A6186" t="s">
        <v>604</v>
      </c>
      <c r="B6186">
        <v>1</v>
      </c>
      <c r="C6186">
        <v>31</v>
      </c>
      <c r="D6186" t="s">
        <v>985</v>
      </c>
      <c r="E6186" t="s">
        <v>904</v>
      </c>
      <c r="F6186" t="s">
        <v>153</v>
      </c>
      <c r="G6186" t="s">
        <v>1000</v>
      </c>
      <c r="H6186">
        <v>15</v>
      </c>
    </row>
    <row r="6187" spans="1:8" x14ac:dyDescent="0.25">
      <c r="A6187" t="s">
        <v>604</v>
      </c>
      <c r="B6187">
        <v>1</v>
      </c>
      <c r="C6187">
        <v>31</v>
      </c>
      <c r="D6187" t="s">
        <v>985</v>
      </c>
      <c r="E6187" t="s">
        <v>904</v>
      </c>
      <c r="F6187" t="s">
        <v>153</v>
      </c>
      <c r="G6187" t="s">
        <v>81</v>
      </c>
      <c r="H6187">
        <v>0</v>
      </c>
    </row>
    <row r="6188" spans="1:8" x14ac:dyDescent="0.25">
      <c r="A6188" t="s">
        <v>604</v>
      </c>
      <c r="B6188">
        <v>1</v>
      </c>
      <c r="C6188">
        <v>31</v>
      </c>
      <c r="D6188" t="s">
        <v>985</v>
      </c>
      <c r="E6188" t="s">
        <v>904</v>
      </c>
      <c r="F6188" t="s">
        <v>154</v>
      </c>
      <c r="G6188" t="s">
        <v>1078</v>
      </c>
      <c r="H6188">
        <v>28</v>
      </c>
    </row>
    <row r="6189" spans="1:8" x14ac:dyDescent="0.25">
      <c r="A6189" t="s">
        <v>604</v>
      </c>
      <c r="B6189">
        <v>1</v>
      </c>
      <c r="C6189">
        <v>31</v>
      </c>
      <c r="D6189" t="s">
        <v>985</v>
      </c>
      <c r="E6189" t="s">
        <v>904</v>
      </c>
      <c r="F6189" t="s">
        <v>144</v>
      </c>
      <c r="G6189" t="s">
        <v>1078</v>
      </c>
      <c r="H6189">
        <v>5</v>
      </c>
    </row>
    <row r="6190" spans="1:8" x14ac:dyDescent="0.25">
      <c r="A6190" t="s">
        <v>604</v>
      </c>
      <c r="B6190">
        <v>1</v>
      </c>
      <c r="C6190">
        <v>31</v>
      </c>
      <c r="D6190" t="s">
        <v>985</v>
      </c>
      <c r="E6190" t="s">
        <v>904</v>
      </c>
      <c r="F6190" t="s">
        <v>144</v>
      </c>
      <c r="G6190" t="s">
        <v>1000</v>
      </c>
      <c r="H6190">
        <v>207</v>
      </c>
    </row>
    <row r="6191" spans="1:8" x14ac:dyDescent="0.25">
      <c r="A6191" t="s">
        <v>604</v>
      </c>
      <c r="B6191">
        <v>1</v>
      </c>
      <c r="C6191">
        <v>31</v>
      </c>
      <c r="D6191" t="s">
        <v>985</v>
      </c>
      <c r="E6191" t="s">
        <v>904</v>
      </c>
      <c r="F6191" t="s">
        <v>144</v>
      </c>
      <c r="G6191" t="s">
        <v>81</v>
      </c>
      <c r="H6191">
        <v>39</v>
      </c>
    </row>
    <row r="6192" spans="1:8" x14ac:dyDescent="0.25">
      <c r="A6192" t="s">
        <v>604</v>
      </c>
      <c r="B6192">
        <v>1</v>
      </c>
      <c r="C6192">
        <v>31</v>
      </c>
      <c r="D6192" t="s">
        <v>985</v>
      </c>
      <c r="E6192" t="s">
        <v>904</v>
      </c>
      <c r="F6192" t="s">
        <v>103</v>
      </c>
      <c r="G6192" t="s">
        <v>83</v>
      </c>
      <c r="H6192">
        <v>0</v>
      </c>
    </row>
    <row r="6193" spans="1:8" x14ac:dyDescent="0.25">
      <c r="A6193" t="s">
        <v>604</v>
      </c>
      <c r="B6193">
        <v>1</v>
      </c>
      <c r="C6193">
        <v>31</v>
      </c>
      <c r="D6193" t="s">
        <v>985</v>
      </c>
      <c r="E6193" t="s">
        <v>904</v>
      </c>
      <c r="F6193" t="s">
        <v>103</v>
      </c>
      <c r="G6193" t="s">
        <v>85</v>
      </c>
      <c r="H6193">
        <v>0</v>
      </c>
    </row>
    <row r="6194" spans="1:8" x14ac:dyDescent="0.25">
      <c r="A6194" t="s">
        <v>604</v>
      </c>
      <c r="B6194">
        <v>1</v>
      </c>
      <c r="C6194">
        <v>31</v>
      </c>
      <c r="D6194" t="s">
        <v>985</v>
      </c>
      <c r="E6194" t="s">
        <v>904</v>
      </c>
      <c r="F6194" t="s">
        <v>103</v>
      </c>
      <c r="G6194" t="s">
        <v>87</v>
      </c>
      <c r="H6194">
        <v>0</v>
      </c>
    </row>
    <row r="6195" spans="1:8" x14ac:dyDescent="0.25">
      <c r="A6195" t="s">
        <v>604</v>
      </c>
      <c r="B6195">
        <v>1</v>
      </c>
      <c r="C6195">
        <v>31</v>
      </c>
      <c r="D6195" t="s">
        <v>985</v>
      </c>
      <c r="E6195" t="s">
        <v>904</v>
      </c>
      <c r="F6195" t="s">
        <v>103</v>
      </c>
      <c r="G6195" t="s">
        <v>81</v>
      </c>
      <c r="H6195">
        <v>0</v>
      </c>
    </row>
    <row r="6196" spans="1:8" x14ac:dyDescent="0.25">
      <c r="A6196" t="s">
        <v>604</v>
      </c>
      <c r="B6196">
        <v>1</v>
      </c>
      <c r="C6196">
        <v>31</v>
      </c>
      <c r="D6196" t="s">
        <v>985</v>
      </c>
      <c r="E6196" t="s">
        <v>904</v>
      </c>
      <c r="F6196" t="s">
        <v>111</v>
      </c>
      <c r="G6196" t="s">
        <v>83</v>
      </c>
      <c r="H6196">
        <v>0</v>
      </c>
    </row>
    <row r="6197" spans="1:8" x14ac:dyDescent="0.25">
      <c r="A6197" t="s">
        <v>604</v>
      </c>
      <c r="B6197">
        <v>1</v>
      </c>
      <c r="C6197">
        <v>31</v>
      </c>
      <c r="D6197" t="s">
        <v>985</v>
      </c>
      <c r="E6197" t="s">
        <v>904</v>
      </c>
      <c r="F6197" t="s">
        <v>170</v>
      </c>
      <c r="G6197" t="s">
        <v>83</v>
      </c>
      <c r="H6197">
        <v>0</v>
      </c>
    </row>
    <row r="6198" spans="1:8" x14ac:dyDescent="0.25">
      <c r="A6198" t="s">
        <v>604</v>
      </c>
      <c r="B6198">
        <v>1</v>
      </c>
      <c r="C6198">
        <v>31</v>
      </c>
      <c r="D6198" t="s">
        <v>985</v>
      </c>
      <c r="E6198" t="s">
        <v>904</v>
      </c>
      <c r="F6198" t="s">
        <v>170</v>
      </c>
      <c r="G6198" t="s">
        <v>85</v>
      </c>
      <c r="H6198">
        <v>0</v>
      </c>
    </row>
    <row r="6199" spans="1:8" x14ac:dyDescent="0.25">
      <c r="A6199" t="s">
        <v>604</v>
      </c>
      <c r="B6199">
        <v>1</v>
      </c>
      <c r="C6199">
        <v>31</v>
      </c>
      <c r="D6199" t="s">
        <v>985</v>
      </c>
      <c r="E6199" t="s">
        <v>904</v>
      </c>
      <c r="F6199" t="s">
        <v>170</v>
      </c>
      <c r="G6199" t="s">
        <v>87</v>
      </c>
      <c r="H6199">
        <v>0</v>
      </c>
    </row>
    <row r="6200" spans="1:8" x14ac:dyDescent="0.25">
      <c r="A6200" t="s">
        <v>604</v>
      </c>
      <c r="B6200">
        <v>1</v>
      </c>
      <c r="C6200">
        <v>31</v>
      </c>
      <c r="D6200" t="s">
        <v>985</v>
      </c>
      <c r="E6200" t="s">
        <v>904</v>
      </c>
      <c r="F6200" t="s">
        <v>170</v>
      </c>
      <c r="G6200" t="s">
        <v>89</v>
      </c>
      <c r="H6200">
        <v>0</v>
      </c>
    </row>
    <row r="6201" spans="1:8" x14ac:dyDescent="0.25">
      <c r="A6201" t="s">
        <v>604</v>
      </c>
      <c r="B6201">
        <v>1</v>
      </c>
      <c r="C6201">
        <v>31</v>
      </c>
      <c r="D6201" t="s">
        <v>985</v>
      </c>
      <c r="E6201" t="s">
        <v>904</v>
      </c>
      <c r="F6201" t="s">
        <v>170</v>
      </c>
      <c r="G6201" t="s">
        <v>81</v>
      </c>
      <c r="H6201">
        <v>1</v>
      </c>
    </row>
    <row r="6202" spans="1:8" x14ac:dyDescent="0.25">
      <c r="A6202" t="s">
        <v>604</v>
      </c>
      <c r="B6202">
        <v>1</v>
      </c>
      <c r="C6202">
        <v>31</v>
      </c>
      <c r="D6202" t="s">
        <v>985</v>
      </c>
      <c r="E6202" t="s">
        <v>904</v>
      </c>
      <c r="F6202" t="s">
        <v>162</v>
      </c>
      <c r="G6202" t="s">
        <v>1078</v>
      </c>
      <c r="H6202">
        <v>249</v>
      </c>
    </row>
    <row r="6203" spans="1:8" x14ac:dyDescent="0.25">
      <c r="A6203" t="s">
        <v>604</v>
      </c>
      <c r="B6203">
        <v>1</v>
      </c>
      <c r="C6203">
        <v>31</v>
      </c>
      <c r="D6203" t="s">
        <v>985</v>
      </c>
      <c r="E6203" t="s">
        <v>904</v>
      </c>
      <c r="F6203" t="s">
        <v>162</v>
      </c>
      <c r="G6203" t="s">
        <v>1000</v>
      </c>
      <c r="H6203">
        <v>8</v>
      </c>
    </row>
    <row r="6204" spans="1:8" x14ac:dyDescent="0.25">
      <c r="A6204" t="s">
        <v>604</v>
      </c>
      <c r="B6204">
        <v>1</v>
      </c>
      <c r="C6204">
        <v>31</v>
      </c>
      <c r="D6204" t="s">
        <v>985</v>
      </c>
      <c r="E6204" t="s">
        <v>904</v>
      </c>
      <c r="F6204" t="s">
        <v>162</v>
      </c>
      <c r="G6204" t="s">
        <v>81</v>
      </c>
      <c r="H6204">
        <v>0</v>
      </c>
    </row>
    <row r="6205" spans="1:8" x14ac:dyDescent="0.25">
      <c r="A6205" t="s">
        <v>604</v>
      </c>
      <c r="B6205">
        <v>1</v>
      </c>
      <c r="C6205">
        <v>31</v>
      </c>
      <c r="D6205" t="s">
        <v>985</v>
      </c>
      <c r="E6205" t="s">
        <v>904</v>
      </c>
      <c r="F6205" t="s">
        <v>95</v>
      </c>
      <c r="G6205" t="s">
        <v>83</v>
      </c>
      <c r="H6205">
        <v>0</v>
      </c>
    </row>
    <row r="6206" spans="1:8" x14ac:dyDescent="0.25">
      <c r="A6206" t="s">
        <v>604</v>
      </c>
      <c r="B6206">
        <v>1</v>
      </c>
      <c r="C6206">
        <v>31</v>
      </c>
      <c r="D6206" t="s">
        <v>985</v>
      </c>
      <c r="E6206" t="s">
        <v>904</v>
      </c>
      <c r="F6206" t="s">
        <v>95</v>
      </c>
      <c r="G6206" t="s">
        <v>85</v>
      </c>
      <c r="H6206">
        <v>0</v>
      </c>
    </row>
    <row r="6207" spans="1:8" x14ac:dyDescent="0.25">
      <c r="A6207" t="s">
        <v>604</v>
      </c>
      <c r="B6207">
        <v>1</v>
      </c>
      <c r="C6207">
        <v>31</v>
      </c>
      <c r="D6207" t="s">
        <v>985</v>
      </c>
      <c r="E6207" t="s">
        <v>904</v>
      </c>
      <c r="F6207" t="s">
        <v>789</v>
      </c>
      <c r="G6207" t="s">
        <v>83</v>
      </c>
      <c r="H6207">
        <v>0</v>
      </c>
    </row>
    <row r="6208" spans="1:8" x14ac:dyDescent="0.25">
      <c r="A6208" t="s">
        <v>604</v>
      </c>
      <c r="B6208">
        <v>1</v>
      </c>
      <c r="C6208">
        <v>31</v>
      </c>
      <c r="D6208" t="s">
        <v>985</v>
      </c>
      <c r="E6208" t="s">
        <v>904</v>
      </c>
      <c r="F6208" t="s">
        <v>789</v>
      </c>
      <c r="G6208" t="s">
        <v>1000</v>
      </c>
      <c r="H6208">
        <v>0</v>
      </c>
    </row>
    <row r="6209" spans="1:8" x14ac:dyDescent="0.25">
      <c r="A6209" t="s">
        <v>604</v>
      </c>
      <c r="B6209">
        <v>1</v>
      </c>
      <c r="C6209">
        <v>31</v>
      </c>
      <c r="D6209" t="s">
        <v>985</v>
      </c>
      <c r="E6209" t="s">
        <v>904</v>
      </c>
      <c r="F6209" t="s">
        <v>789</v>
      </c>
      <c r="G6209" t="s">
        <v>81</v>
      </c>
      <c r="H6209">
        <v>0</v>
      </c>
    </row>
    <row r="6210" spans="1:8" x14ac:dyDescent="0.25">
      <c r="A6210" t="s">
        <v>604</v>
      </c>
      <c r="B6210">
        <v>1</v>
      </c>
      <c r="C6210">
        <v>31</v>
      </c>
      <c r="D6210" t="s">
        <v>985</v>
      </c>
      <c r="E6210" t="s">
        <v>904</v>
      </c>
      <c r="F6210" t="s">
        <v>128</v>
      </c>
      <c r="G6210" t="s">
        <v>1000</v>
      </c>
      <c r="H6210">
        <v>5</v>
      </c>
    </row>
    <row r="6211" spans="1:8" x14ac:dyDescent="0.25">
      <c r="A6211" t="s">
        <v>604</v>
      </c>
      <c r="B6211">
        <v>1</v>
      </c>
      <c r="C6211">
        <v>31</v>
      </c>
      <c r="D6211" t="s">
        <v>985</v>
      </c>
      <c r="E6211" t="s">
        <v>904</v>
      </c>
      <c r="F6211" t="s">
        <v>128</v>
      </c>
      <c r="G6211" t="s">
        <v>81</v>
      </c>
      <c r="H6211">
        <v>0</v>
      </c>
    </row>
    <row r="6212" spans="1:8" x14ac:dyDescent="0.25">
      <c r="A6212" t="s">
        <v>604</v>
      </c>
      <c r="B6212">
        <v>1</v>
      </c>
      <c r="C6212">
        <v>31</v>
      </c>
      <c r="D6212" t="s">
        <v>985</v>
      </c>
      <c r="E6212" t="s">
        <v>904</v>
      </c>
      <c r="F6212" t="s">
        <v>77</v>
      </c>
      <c r="G6212" t="s">
        <v>1078</v>
      </c>
      <c r="H6212">
        <v>1</v>
      </c>
    </row>
    <row r="6213" spans="1:8" x14ac:dyDescent="0.25">
      <c r="A6213" t="s">
        <v>604</v>
      </c>
      <c r="B6213">
        <v>1</v>
      </c>
      <c r="C6213">
        <v>31</v>
      </c>
      <c r="D6213" t="s">
        <v>985</v>
      </c>
      <c r="E6213" t="s">
        <v>904</v>
      </c>
      <c r="F6213" t="s">
        <v>77</v>
      </c>
      <c r="G6213" t="s">
        <v>83</v>
      </c>
      <c r="H6213">
        <v>0</v>
      </c>
    </row>
    <row r="6214" spans="1:8" x14ac:dyDescent="0.25">
      <c r="A6214" t="s">
        <v>604</v>
      </c>
      <c r="B6214">
        <v>1</v>
      </c>
      <c r="C6214">
        <v>31</v>
      </c>
      <c r="D6214" t="s">
        <v>985</v>
      </c>
      <c r="E6214" t="s">
        <v>904</v>
      </c>
      <c r="F6214" t="s">
        <v>77</v>
      </c>
      <c r="G6214" t="s">
        <v>1000</v>
      </c>
      <c r="H6214">
        <v>0</v>
      </c>
    </row>
    <row r="6215" spans="1:8" x14ac:dyDescent="0.25">
      <c r="A6215" t="s">
        <v>604</v>
      </c>
      <c r="B6215">
        <v>1</v>
      </c>
      <c r="C6215">
        <v>31</v>
      </c>
      <c r="D6215" t="s">
        <v>985</v>
      </c>
      <c r="E6215" t="s">
        <v>904</v>
      </c>
      <c r="F6215" t="s">
        <v>77</v>
      </c>
      <c r="G6215" t="s">
        <v>81</v>
      </c>
      <c r="H6215">
        <v>0</v>
      </c>
    </row>
    <row r="6216" spans="1:8" x14ac:dyDescent="0.25">
      <c r="A6216" t="s">
        <v>604</v>
      </c>
      <c r="B6216">
        <v>1</v>
      </c>
      <c r="C6216">
        <v>31</v>
      </c>
      <c r="D6216" t="s">
        <v>985</v>
      </c>
      <c r="E6216" t="s">
        <v>904</v>
      </c>
      <c r="F6216" t="s">
        <v>119</v>
      </c>
      <c r="G6216" t="s">
        <v>1078</v>
      </c>
      <c r="H6216">
        <v>57</v>
      </c>
    </row>
    <row r="6217" spans="1:8" x14ac:dyDescent="0.25">
      <c r="A6217" t="s">
        <v>604</v>
      </c>
      <c r="B6217">
        <v>1</v>
      </c>
      <c r="C6217">
        <v>31</v>
      </c>
      <c r="D6217" t="s">
        <v>985</v>
      </c>
      <c r="E6217" t="s">
        <v>904</v>
      </c>
      <c r="F6217" t="s">
        <v>119</v>
      </c>
      <c r="G6217" t="s">
        <v>1000</v>
      </c>
      <c r="H6217">
        <v>5</v>
      </c>
    </row>
    <row r="6218" spans="1:8" x14ac:dyDescent="0.25">
      <c r="A6218" t="s">
        <v>604</v>
      </c>
      <c r="B6218">
        <v>1</v>
      </c>
      <c r="C6218">
        <v>31</v>
      </c>
      <c r="D6218" t="s">
        <v>985</v>
      </c>
      <c r="E6218" t="s">
        <v>904</v>
      </c>
      <c r="F6218" t="s">
        <v>120</v>
      </c>
      <c r="G6218" t="s">
        <v>1078</v>
      </c>
      <c r="H6218">
        <v>2</v>
      </c>
    </row>
    <row r="6219" spans="1:8" x14ac:dyDescent="0.25">
      <c r="A6219" t="s">
        <v>604</v>
      </c>
      <c r="B6219">
        <v>1</v>
      </c>
      <c r="C6219">
        <v>31</v>
      </c>
      <c r="D6219" t="s">
        <v>985</v>
      </c>
      <c r="E6219" t="s">
        <v>904</v>
      </c>
      <c r="F6219" t="s">
        <v>120</v>
      </c>
      <c r="G6219" t="s">
        <v>83</v>
      </c>
      <c r="H6219">
        <v>0</v>
      </c>
    </row>
    <row r="6220" spans="1:8" x14ac:dyDescent="0.25">
      <c r="A6220" t="s">
        <v>604</v>
      </c>
      <c r="B6220">
        <v>1</v>
      </c>
      <c r="C6220">
        <v>31</v>
      </c>
      <c r="D6220" t="s">
        <v>985</v>
      </c>
      <c r="E6220" t="s">
        <v>904</v>
      </c>
      <c r="F6220" t="s">
        <v>120</v>
      </c>
      <c r="G6220" t="s">
        <v>1000</v>
      </c>
      <c r="H6220">
        <v>7</v>
      </c>
    </row>
    <row r="6221" spans="1:8" x14ac:dyDescent="0.25">
      <c r="A6221" t="s">
        <v>604</v>
      </c>
      <c r="B6221">
        <v>1</v>
      </c>
      <c r="C6221">
        <v>31</v>
      </c>
      <c r="D6221" t="s">
        <v>985</v>
      </c>
      <c r="E6221" t="s">
        <v>904</v>
      </c>
      <c r="F6221" t="s">
        <v>120</v>
      </c>
      <c r="G6221" t="s">
        <v>81</v>
      </c>
      <c r="H6221">
        <v>0</v>
      </c>
    </row>
    <row r="6222" spans="1:8" x14ac:dyDescent="0.25">
      <c r="A6222" t="s">
        <v>604</v>
      </c>
      <c r="B6222">
        <v>1</v>
      </c>
      <c r="C6222">
        <v>31</v>
      </c>
      <c r="D6222" t="s">
        <v>985</v>
      </c>
      <c r="E6222" t="s">
        <v>904</v>
      </c>
      <c r="F6222" t="s">
        <v>152</v>
      </c>
      <c r="G6222" t="s">
        <v>1078</v>
      </c>
      <c r="H6222">
        <v>7</v>
      </c>
    </row>
    <row r="6223" spans="1:8" x14ac:dyDescent="0.25">
      <c r="A6223" t="s">
        <v>604</v>
      </c>
      <c r="B6223">
        <v>1</v>
      </c>
      <c r="C6223">
        <v>31</v>
      </c>
      <c r="D6223" t="s">
        <v>985</v>
      </c>
      <c r="E6223" t="s">
        <v>904</v>
      </c>
      <c r="F6223" t="s">
        <v>152</v>
      </c>
      <c r="G6223" t="s">
        <v>1000</v>
      </c>
      <c r="H6223">
        <v>1</v>
      </c>
    </row>
    <row r="6224" spans="1:8" x14ac:dyDescent="0.25">
      <c r="A6224" t="s">
        <v>604</v>
      </c>
      <c r="B6224">
        <v>1</v>
      </c>
      <c r="C6224">
        <v>31</v>
      </c>
      <c r="D6224" t="s">
        <v>985</v>
      </c>
      <c r="E6224" t="s">
        <v>904</v>
      </c>
      <c r="F6224" t="s">
        <v>790</v>
      </c>
      <c r="G6224" t="s">
        <v>1078</v>
      </c>
      <c r="H6224">
        <v>2</v>
      </c>
    </row>
    <row r="6225" spans="1:8" x14ac:dyDescent="0.25">
      <c r="A6225" t="s">
        <v>604</v>
      </c>
      <c r="B6225">
        <v>1</v>
      </c>
      <c r="C6225">
        <v>31</v>
      </c>
      <c r="D6225" t="s">
        <v>985</v>
      </c>
      <c r="E6225" t="s">
        <v>904</v>
      </c>
      <c r="F6225" t="s">
        <v>790</v>
      </c>
      <c r="G6225" t="s">
        <v>83</v>
      </c>
      <c r="H6225">
        <v>0</v>
      </c>
    </row>
    <row r="6226" spans="1:8" x14ac:dyDescent="0.25">
      <c r="A6226" t="s">
        <v>604</v>
      </c>
      <c r="B6226">
        <v>1</v>
      </c>
      <c r="C6226">
        <v>31</v>
      </c>
      <c r="D6226" t="s">
        <v>985</v>
      </c>
      <c r="E6226" t="s">
        <v>904</v>
      </c>
      <c r="F6226" t="s">
        <v>790</v>
      </c>
      <c r="G6226" t="s">
        <v>85</v>
      </c>
      <c r="H6226">
        <v>0</v>
      </c>
    </row>
    <row r="6227" spans="1:8" x14ac:dyDescent="0.25">
      <c r="A6227" t="s">
        <v>604</v>
      </c>
      <c r="B6227">
        <v>1</v>
      </c>
      <c r="C6227">
        <v>31</v>
      </c>
      <c r="D6227" t="s">
        <v>985</v>
      </c>
      <c r="E6227" t="s">
        <v>904</v>
      </c>
      <c r="F6227" t="s">
        <v>790</v>
      </c>
      <c r="G6227" t="s">
        <v>1000</v>
      </c>
      <c r="H6227">
        <v>71</v>
      </c>
    </row>
    <row r="6228" spans="1:8" x14ac:dyDescent="0.25">
      <c r="A6228" t="s">
        <v>604</v>
      </c>
      <c r="B6228">
        <v>1</v>
      </c>
      <c r="C6228">
        <v>31</v>
      </c>
      <c r="D6228" t="s">
        <v>985</v>
      </c>
      <c r="E6228" t="s">
        <v>904</v>
      </c>
      <c r="F6228" t="s">
        <v>790</v>
      </c>
      <c r="G6228" t="s">
        <v>81</v>
      </c>
      <c r="H6228">
        <v>1</v>
      </c>
    </row>
    <row r="6229" spans="1:8" x14ac:dyDescent="0.25">
      <c r="A6229" t="s">
        <v>604</v>
      </c>
      <c r="B6229">
        <v>1</v>
      </c>
      <c r="C6229">
        <v>31</v>
      </c>
      <c r="D6229" t="s">
        <v>985</v>
      </c>
      <c r="E6229" t="s">
        <v>905</v>
      </c>
      <c r="F6229" t="s">
        <v>136</v>
      </c>
      <c r="G6229" t="s">
        <v>1078</v>
      </c>
      <c r="H6229">
        <v>3</v>
      </c>
    </row>
    <row r="6230" spans="1:8" x14ac:dyDescent="0.25">
      <c r="A6230" t="s">
        <v>604</v>
      </c>
      <c r="B6230">
        <v>1</v>
      </c>
      <c r="C6230">
        <v>31</v>
      </c>
      <c r="D6230" t="s">
        <v>985</v>
      </c>
      <c r="E6230" t="s">
        <v>905</v>
      </c>
      <c r="F6230" t="s">
        <v>136</v>
      </c>
      <c r="G6230" t="s">
        <v>83</v>
      </c>
      <c r="H6230">
        <v>0</v>
      </c>
    </row>
    <row r="6231" spans="1:8" x14ac:dyDescent="0.25">
      <c r="A6231" t="s">
        <v>604</v>
      </c>
      <c r="B6231">
        <v>1</v>
      </c>
      <c r="C6231">
        <v>31</v>
      </c>
      <c r="D6231" t="s">
        <v>985</v>
      </c>
      <c r="E6231" t="s">
        <v>905</v>
      </c>
      <c r="F6231" t="s">
        <v>136</v>
      </c>
      <c r="G6231" t="s">
        <v>85</v>
      </c>
      <c r="H6231">
        <v>0</v>
      </c>
    </row>
    <row r="6232" spans="1:8" x14ac:dyDescent="0.25">
      <c r="A6232" t="s">
        <v>604</v>
      </c>
      <c r="B6232">
        <v>1</v>
      </c>
      <c r="C6232">
        <v>31</v>
      </c>
      <c r="D6232" t="s">
        <v>985</v>
      </c>
      <c r="E6232" t="s">
        <v>905</v>
      </c>
      <c r="F6232" t="s">
        <v>136</v>
      </c>
      <c r="G6232" t="s">
        <v>1000</v>
      </c>
      <c r="H6232">
        <v>2</v>
      </c>
    </row>
    <row r="6233" spans="1:8" x14ac:dyDescent="0.25">
      <c r="A6233" t="s">
        <v>604</v>
      </c>
      <c r="B6233">
        <v>1</v>
      </c>
      <c r="C6233">
        <v>31</v>
      </c>
      <c r="D6233" t="s">
        <v>985</v>
      </c>
      <c r="E6233" t="s">
        <v>905</v>
      </c>
      <c r="F6233" t="s">
        <v>153</v>
      </c>
      <c r="G6233" t="s">
        <v>1078</v>
      </c>
      <c r="H6233">
        <v>178</v>
      </c>
    </row>
    <row r="6234" spans="1:8" x14ac:dyDescent="0.25">
      <c r="A6234" t="s">
        <v>604</v>
      </c>
      <c r="B6234">
        <v>1</v>
      </c>
      <c r="C6234">
        <v>31</v>
      </c>
      <c r="D6234" t="s">
        <v>985</v>
      </c>
      <c r="E6234" t="s">
        <v>905</v>
      </c>
      <c r="F6234" t="s">
        <v>153</v>
      </c>
      <c r="G6234" t="s">
        <v>83</v>
      </c>
      <c r="H6234">
        <v>0</v>
      </c>
    </row>
    <row r="6235" spans="1:8" x14ac:dyDescent="0.25">
      <c r="A6235" t="s">
        <v>604</v>
      </c>
      <c r="B6235">
        <v>1</v>
      </c>
      <c r="C6235">
        <v>31</v>
      </c>
      <c r="D6235" t="s">
        <v>985</v>
      </c>
      <c r="E6235" t="s">
        <v>905</v>
      </c>
      <c r="F6235" t="s">
        <v>153</v>
      </c>
      <c r="G6235" t="s">
        <v>1000</v>
      </c>
      <c r="H6235">
        <v>5</v>
      </c>
    </row>
    <row r="6236" spans="1:8" x14ac:dyDescent="0.25">
      <c r="A6236" t="s">
        <v>604</v>
      </c>
      <c r="B6236">
        <v>1</v>
      </c>
      <c r="C6236">
        <v>31</v>
      </c>
      <c r="D6236" t="s">
        <v>985</v>
      </c>
      <c r="E6236" t="s">
        <v>905</v>
      </c>
      <c r="F6236" t="s">
        <v>153</v>
      </c>
      <c r="G6236" t="s">
        <v>81</v>
      </c>
      <c r="H6236">
        <v>0</v>
      </c>
    </row>
    <row r="6237" spans="1:8" x14ac:dyDescent="0.25">
      <c r="A6237" t="s">
        <v>604</v>
      </c>
      <c r="B6237">
        <v>1</v>
      </c>
      <c r="C6237">
        <v>31</v>
      </c>
      <c r="D6237" t="s">
        <v>985</v>
      </c>
      <c r="E6237" t="s">
        <v>905</v>
      </c>
      <c r="F6237" t="s">
        <v>154</v>
      </c>
      <c r="G6237" t="s">
        <v>1078</v>
      </c>
      <c r="H6237">
        <v>31</v>
      </c>
    </row>
    <row r="6238" spans="1:8" x14ac:dyDescent="0.25">
      <c r="A6238" t="s">
        <v>604</v>
      </c>
      <c r="B6238">
        <v>1</v>
      </c>
      <c r="C6238">
        <v>31</v>
      </c>
      <c r="D6238" t="s">
        <v>985</v>
      </c>
      <c r="E6238" t="s">
        <v>905</v>
      </c>
      <c r="F6238" t="s">
        <v>144</v>
      </c>
      <c r="G6238" t="s">
        <v>1078</v>
      </c>
      <c r="H6238">
        <v>1</v>
      </c>
    </row>
    <row r="6239" spans="1:8" x14ac:dyDescent="0.25">
      <c r="A6239" t="s">
        <v>604</v>
      </c>
      <c r="B6239">
        <v>1</v>
      </c>
      <c r="C6239">
        <v>31</v>
      </c>
      <c r="D6239" t="s">
        <v>985</v>
      </c>
      <c r="E6239" t="s">
        <v>905</v>
      </c>
      <c r="F6239" t="s">
        <v>144</v>
      </c>
      <c r="G6239" t="s">
        <v>1000</v>
      </c>
      <c r="H6239">
        <v>34</v>
      </c>
    </row>
    <row r="6240" spans="1:8" x14ac:dyDescent="0.25">
      <c r="A6240" t="s">
        <v>604</v>
      </c>
      <c r="B6240">
        <v>1</v>
      </c>
      <c r="C6240">
        <v>31</v>
      </c>
      <c r="D6240" t="s">
        <v>985</v>
      </c>
      <c r="E6240" t="s">
        <v>905</v>
      </c>
      <c r="F6240" t="s">
        <v>144</v>
      </c>
      <c r="G6240" t="s">
        <v>81</v>
      </c>
      <c r="H6240">
        <v>33</v>
      </c>
    </row>
    <row r="6241" spans="1:8" x14ac:dyDescent="0.25">
      <c r="A6241" t="s">
        <v>604</v>
      </c>
      <c r="B6241">
        <v>1</v>
      </c>
      <c r="C6241">
        <v>31</v>
      </c>
      <c r="D6241" t="s">
        <v>985</v>
      </c>
      <c r="E6241" t="s">
        <v>905</v>
      </c>
      <c r="F6241" t="s">
        <v>103</v>
      </c>
      <c r="G6241" t="s">
        <v>83</v>
      </c>
      <c r="H6241">
        <v>0</v>
      </c>
    </row>
    <row r="6242" spans="1:8" x14ac:dyDescent="0.25">
      <c r="A6242" t="s">
        <v>604</v>
      </c>
      <c r="B6242">
        <v>1</v>
      </c>
      <c r="C6242">
        <v>31</v>
      </c>
      <c r="D6242" t="s">
        <v>985</v>
      </c>
      <c r="E6242" t="s">
        <v>905</v>
      </c>
      <c r="F6242" t="s">
        <v>103</v>
      </c>
      <c r="G6242" t="s">
        <v>85</v>
      </c>
      <c r="H6242">
        <v>0</v>
      </c>
    </row>
    <row r="6243" spans="1:8" x14ac:dyDescent="0.25">
      <c r="A6243" t="s">
        <v>604</v>
      </c>
      <c r="B6243">
        <v>1</v>
      </c>
      <c r="C6243">
        <v>31</v>
      </c>
      <c r="D6243" t="s">
        <v>985</v>
      </c>
      <c r="E6243" t="s">
        <v>905</v>
      </c>
      <c r="F6243" t="s">
        <v>103</v>
      </c>
      <c r="G6243" t="s">
        <v>87</v>
      </c>
      <c r="H6243">
        <v>0</v>
      </c>
    </row>
    <row r="6244" spans="1:8" x14ac:dyDescent="0.25">
      <c r="A6244" t="s">
        <v>604</v>
      </c>
      <c r="B6244">
        <v>1</v>
      </c>
      <c r="C6244">
        <v>31</v>
      </c>
      <c r="D6244" t="s">
        <v>985</v>
      </c>
      <c r="E6244" t="s">
        <v>905</v>
      </c>
      <c r="F6244" t="s">
        <v>103</v>
      </c>
      <c r="G6244" t="s">
        <v>81</v>
      </c>
      <c r="H6244">
        <v>0</v>
      </c>
    </row>
    <row r="6245" spans="1:8" x14ac:dyDescent="0.25">
      <c r="A6245" t="s">
        <v>604</v>
      </c>
      <c r="B6245">
        <v>1</v>
      </c>
      <c r="C6245">
        <v>31</v>
      </c>
      <c r="D6245" t="s">
        <v>985</v>
      </c>
      <c r="E6245" t="s">
        <v>905</v>
      </c>
      <c r="F6245" t="s">
        <v>111</v>
      </c>
      <c r="G6245" t="s">
        <v>83</v>
      </c>
      <c r="H6245">
        <v>0</v>
      </c>
    </row>
    <row r="6246" spans="1:8" x14ac:dyDescent="0.25">
      <c r="A6246" t="s">
        <v>604</v>
      </c>
      <c r="B6246">
        <v>1</v>
      </c>
      <c r="C6246">
        <v>31</v>
      </c>
      <c r="D6246" t="s">
        <v>985</v>
      </c>
      <c r="E6246" t="s">
        <v>905</v>
      </c>
      <c r="F6246" t="s">
        <v>170</v>
      </c>
      <c r="G6246" t="s">
        <v>83</v>
      </c>
      <c r="H6246">
        <v>0</v>
      </c>
    </row>
    <row r="6247" spans="1:8" x14ac:dyDescent="0.25">
      <c r="A6247" t="s">
        <v>604</v>
      </c>
      <c r="B6247">
        <v>1</v>
      </c>
      <c r="C6247">
        <v>31</v>
      </c>
      <c r="D6247" t="s">
        <v>985</v>
      </c>
      <c r="E6247" t="s">
        <v>905</v>
      </c>
      <c r="F6247" t="s">
        <v>170</v>
      </c>
      <c r="G6247" t="s">
        <v>85</v>
      </c>
      <c r="H6247">
        <v>1</v>
      </c>
    </row>
    <row r="6248" spans="1:8" x14ac:dyDescent="0.25">
      <c r="A6248" t="s">
        <v>604</v>
      </c>
      <c r="B6248">
        <v>1</v>
      </c>
      <c r="C6248">
        <v>31</v>
      </c>
      <c r="D6248" t="s">
        <v>985</v>
      </c>
      <c r="E6248" t="s">
        <v>905</v>
      </c>
      <c r="F6248" t="s">
        <v>170</v>
      </c>
      <c r="G6248" t="s">
        <v>87</v>
      </c>
      <c r="H6248">
        <v>1</v>
      </c>
    </row>
    <row r="6249" spans="1:8" x14ac:dyDescent="0.25">
      <c r="A6249" t="s">
        <v>604</v>
      </c>
      <c r="B6249">
        <v>1</v>
      </c>
      <c r="C6249">
        <v>31</v>
      </c>
      <c r="D6249" t="s">
        <v>985</v>
      </c>
      <c r="E6249" t="s">
        <v>905</v>
      </c>
      <c r="F6249" t="s">
        <v>170</v>
      </c>
      <c r="G6249" t="s">
        <v>89</v>
      </c>
      <c r="H6249">
        <v>0</v>
      </c>
    </row>
    <row r="6250" spans="1:8" x14ac:dyDescent="0.25">
      <c r="A6250" t="s">
        <v>604</v>
      </c>
      <c r="B6250">
        <v>1</v>
      </c>
      <c r="C6250">
        <v>31</v>
      </c>
      <c r="D6250" t="s">
        <v>985</v>
      </c>
      <c r="E6250" t="s">
        <v>905</v>
      </c>
      <c r="F6250" t="s">
        <v>170</v>
      </c>
      <c r="G6250" t="s">
        <v>81</v>
      </c>
      <c r="H6250">
        <v>0</v>
      </c>
    </row>
    <row r="6251" spans="1:8" x14ac:dyDescent="0.25">
      <c r="A6251" t="s">
        <v>604</v>
      </c>
      <c r="B6251">
        <v>1</v>
      </c>
      <c r="C6251">
        <v>31</v>
      </c>
      <c r="D6251" t="s">
        <v>985</v>
      </c>
      <c r="E6251" t="s">
        <v>905</v>
      </c>
      <c r="F6251" t="s">
        <v>162</v>
      </c>
      <c r="G6251" t="s">
        <v>1078</v>
      </c>
      <c r="H6251">
        <v>30</v>
      </c>
    </row>
    <row r="6252" spans="1:8" x14ac:dyDescent="0.25">
      <c r="A6252" t="s">
        <v>604</v>
      </c>
      <c r="B6252">
        <v>1</v>
      </c>
      <c r="C6252">
        <v>31</v>
      </c>
      <c r="D6252" t="s">
        <v>985</v>
      </c>
      <c r="E6252" t="s">
        <v>905</v>
      </c>
      <c r="F6252" t="s">
        <v>162</v>
      </c>
      <c r="G6252" t="s">
        <v>1000</v>
      </c>
      <c r="H6252">
        <v>10</v>
      </c>
    </row>
    <row r="6253" spans="1:8" x14ac:dyDescent="0.25">
      <c r="A6253" t="s">
        <v>604</v>
      </c>
      <c r="B6253">
        <v>1</v>
      </c>
      <c r="C6253">
        <v>31</v>
      </c>
      <c r="D6253" t="s">
        <v>985</v>
      </c>
      <c r="E6253" t="s">
        <v>905</v>
      </c>
      <c r="F6253" t="s">
        <v>162</v>
      </c>
      <c r="G6253" t="s">
        <v>81</v>
      </c>
      <c r="H6253">
        <v>0</v>
      </c>
    </row>
    <row r="6254" spans="1:8" x14ac:dyDescent="0.25">
      <c r="A6254" t="s">
        <v>604</v>
      </c>
      <c r="B6254">
        <v>1</v>
      </c>
      <c r="C6254">
        <v>31</v>
      </c>
      <c r="D6254" t="s">
        <v>985</v>
      </c>
      <c r="E6254" t="s">
        <v>905</v>
      </c>
      <c r="F6254" t="s">
        <v>95</v>
      </c>
      <c r="G6254" t="s">
        <v>83</v>
      </c>
      <c r="H6254">
        <v>0</v>
      </c>
    </row>
    <row r="6255" spans="1:8" x14ac:dyDescent="0.25">
      <c r="A6255" t="s">
        <v>604</v>
      </c>
      <c r="B6255">
        <v>1</v>
      </c>
      <c r="C6255">
        <v>31</v>
      </c>
      <c r="D6255" t="s">
        <v>985</v>
      </c>
      <c r="E6255" t="s">
        <v>905</v>
      </c>
      <c r="F6255" t="s">
        <v>95</v>
      </c>
      <c r="G6255" t="s">
        <v>85</v>
      </c>
      <c r="H6255">
        <v>0</v>
      </c>
    </row>
    <row r="6256" spans="1:8" x14ac:dyDescent="0.25">
      <c r="A6256" t="s">
        <v>604</v>
      </c>
      <c r="B6256">
        <v>1</v>
      </c>
      <c r="C6256">
        <v>31</v>
      </c>
      <c r="D6256" t="s">
        <v>985</v>
      </c>
      <c r="E6256" t="s">
        <v>905</v>
      </c>
      <c r="F6256" t="s">
        <v>789</v>
      </c>
      <c r="G6256" t="s">
        <v>83</v>
      </c>
      <c r="H6256">
        <v>0</v>
      </c>
    </row>
    <row r="6257" spans="1:8" x14ac:dyDescent="0.25">
      <c r="A6257" t="s">
        <v>604</v>
      </c>
      <c r="B6257">
        <v>1</v>
      </c>
      <c r="C6257">
        <v>31</v>
      </c>
      <c r="D6257" t="s">
        <v>985</v>
      </c>
      <c r="E6257" t="s">
        <v>905</v>
      </c>
      <c r="F6257" t="s">
        <v>789</v>
      </c>
      <c r="G6257" t="s">
        <v>1000</v>
      </c>
      <c r="H6257">
        <v>0</v>
      </c>
    </row>
    <row r="6258" spans="1:8" x14ac:dyDescent="0.25">
      <c r="A6258" t="s">
        <v>604</v>
      </c>
      <c r="B6258">
        <v>1</v>
      </c>
      <c r="C6258">
        <v>31</v>
      </c>
      <c r="D6258" t="s">
        <v>985</v>
      </c>
      <c r="E6258" t="s">
        <v>905</v>
      </c>
      <c r="F6258" t="s">
        <v>789</v>
      </c>
      <c r="G6258" t="s">
        <v>81</v>
      </c>
      <c r="H6258">
        <v>0</v>
      </c>
    </row>
    <row r="6259" spans="1:8" x14ac:dyDescent="0.25">
      <c r="A6259" t="s">
        <v>604</v>
      </c>
      <c r="B6259">
        <v>1</v>
      </c>
      <c r="C6259">
        <v>31</v>
      </c>
      <c r="D6259" t="s">
        <v>985</v>
      </c>
      <c r="E6259" t="s">
        <v>905</v>
      </c>
      <c r="F6259" t="s">
        <v>128</v>
      </c>
      <c r="G6259" t="s">
        <v>1000</v>
      </c>
      <c r="H6259">
        <v>0</v>
      </c>
    </row>
    <row r="6260" spans="1:8" x14ac:dyDescent="0.25">
      <c r="A6260" t="s">
        <v>604</v>
      </c>
      <c r="B6260">
        <v>1</v>
      </c>
      <c r="C6260">
        <v>31</v>
      </c>
      <c r="D6260" t="s">
        <v>985</v>
      </c>
      <c r="E6260" t="s">
        <v>905</v>
      </c>
      <c r="F6260" t="s">
        <v>128</v>
      </c>
      <c r="G6260" t="s">
        <v>81</v>
      </c>
      <c r="H6260">
        <v>0</v>
      </c>
    </row>
    <row r="6261" spans="1:8" x14ac:dyDescent="0.25">
      <c r="A6261" t="s">
        <v>604</v>
      </c>
      <c r="B6261">
        <v>1</v>
      </c>
      <c r="C6261">
        <v>31</v>
      </c>
      <c r="D6261" t="s">
        <v>985</v>
      </c>
      <c r="E6261" t="s">
        <v>905</v>
      </c>
      <c r="F6261" t="s">
        <v>77</v>
      </c>
      <c r="G6261" t="s">
        <v>1078</v>
      </c>
      <c r="H6261">
        <v>3</v>
      </c>
    </row>
    <row r="6262" spans="1:8" x14ac:dyDescent="0.25">
      <c r="A6262" t="s">
        <v>604</v>
      </c>
      <c r="B6262">
        <v>1</v>
      </c>
      <c r="C6262">
        <v>31</v>
      </c>
      <c r="D6262" t="s">
        <v>985</v>
      </c>
      <c r="E6262" t="s">
        <v>905</v>
      </c>
      <c r="F6262" t="s">
        <v>77</v>
      </c>
      <c r="G6262" t="s">
        <v>83</v>
      </c>
      <c r="H6262">
        <v>0</v>
      </c>
    </row>
    <row r="6263" spans="1:8" x14ac:dyDescent="0.25">
      <c r="A6263" t="s">
        <v>604</v>
      </c>
      <c r="B6263">
        <v>1</v>
      </c>
      <c r="C6263">
        <v>31</v>
      </c>
      <c r="D6263" t="s">
        <v>985</v>
      </c>
      <c r="E6263" t="s">
        <v>905</v>
      </c>
      <c r="F6263" t="s">
        <v>77</v>
      </c>
      <c r="G6263" t="s">
        <v>1000</v>
      </c>
      <c r="H6263">
        <v>0</v>
      </c>
    </row>
    <row r="6264" spans="1:8" x14ac:dyDescent="0.25">
      <c r="A6264" t="s">
        <v>604</v>
      </c>
      <c r="B6264">
        <v>1</v>
      </c>
      <c r="C6264">
        <v>31</v>
      </c>
      <c r="D6264" t="s">
        <v>985</v>
      </c>
      <c r="E6264" t="s">
        <v>905</v>
      </c>
      <c r="F6264" t="s">
        <v>77</v>
      </c>
      <c r="G6264" t="s">
        <v>81</v>
      </c>
      <c r="H6264">
        <v>0</v>
      </c>
    </row>
    <row r="6265" spans="1:8" x14ac:dyDescent="0.25">
      <c r="A6265" t="s">
        <v>604</v>
      </c>
      <c r="B6265">
        <v>1</v>
      </c>
      <c r="C6265">
        <v>31</v>
      </c>
      <c r="D6265" t="s">
        <v>985</v>
      </c>
      <c r="E6265" t="s">
        <v>905</v>
      </c>
      <c r="F6265" t="s">
        <v>119</v>
      </c>
      <c r="G6265" t="s">
        <v>1078</v>
      </c>
      <c r="H6265">
        <v>65</v>
      </c>
    </row>
    <row r="6266" spans="1:8" x14ac:dyDescent="0.25">
      <c r="A6266" t="s">
        <v>604</v>
      </c>
      <c r="B6266">
        <v>1</v>
      </c>
      <c r="C6266">
        <v>31</v>
      </c>
      <c r="D6266" t="s">
        <v>985</v>
      </c>
      <c r="E6266" t="s">
        <v>905</v>
      </c>
      <c r="F6266" t="s">
        <v>119</v>
      </c>
      <c r="G6266" t="s">
        <v>1000</v>
      </c>
      <c r="H6266">
        <v>22</v>
      </c>
    </row>
    <row r="6267" spans="1:8" x14ac:dyDescent="0.25">
      <c r="A6267" t="s">
        <v>604</v>
      </c>
      <c r="B6267">
        <v>1</v>
      </c>
      <c r="C6267">
        <v>31</v>
      </c>
      <c r="D6267" t="s">
        <v>985</v>
      </c>
      <c r="E6267" t="s">
        <v>905</v>
      </c>
      <c r="F6267" t="s">
        <v>120</v>
      </c>
      <c r="G6267" t="s">
        <v>1078</v>
      </c>
      <c r="H6267">
        <v>7</v>
      </c>
    </row>
    <row r="6268" spans="1:8" x14ac:dyDescent="0.25">
      <c r="A6268" t="s">
        <v>604</v>
      </c>
      <c r="B6268">
        <v>1</v>
      </c>
      <c r="C6268">
        <v>31</v>
      </c>
      <c r="D6268" t="s">
        <v>985</v>
      </c>
      <c r="E6268" t="s">
        <v>905</v>
      </c>
      <c r="F6268" t="s">
        <v>120</v>
      </c>
      <c r="G6268" t="s">
        <v>83</v>
      </c>
      <c r="H6268">
        <v>0</v>
      </c>
    </row>
    <row r="6269" spans="1:8" x14ac:dyDescent="0.25">
      <c r="A6269" t="s">
        <v>604</v>
      </c>
      <c r="B6269">
        <v>1</v>
      </c>
      <c r="C6269">
        <v>31</v>
      </c>
      <c r="D6269" t="s">
        <v>985</v>
      </c>
      <c r="E6269" t="s">
        <v>905</v>
      </c>
      <c r="F6269" t="s">
        <v>120</v>
      </c>
      <c r="G6269" t="s">
        <v>1000</v>
      </c>
      <c r="H6269">
        <v>8</v>
      </c>
    </row>
    <row r="6270" spans="1:8" x14ac:dyDescent="0.25">
      <c r="A6270" t="s">
        <v>604</v>
      </c>
      <c r="B6270">
        <v>1</v>
      </c>
      <c r="C6270">
        <v>31</v>
      </c>
      <c r="D6270" t="s">
        <v>985</v>
      </c>
      <c r="E6270" t="s">
        <v>905</v>
      </c>
      <c r="F6270" t="s">
        <v>120</v>
      </c>
      <c r="G6270" t="s">
        <v>81</v>
      </c>
      <c r="H6270">
        <v>0</v>
      </c>
    </row>
    <row r="6271" spans="1:8" x14ac:dyDescent="0.25">
      <c r="A6271" t="s">
        <v>604</v>
      </c>
      <c r="B6271">
        <v>1</v>
      </c>
      <c r="C6271">
        <v>31</v>
      </c>
      <c r="D6271" t="s">
        <v>985</v>
      </c>
      <c r="E6271" t="s">
        <v>905</v>
      </c>
      <c r="F6271" t="s">
        <v>152</v>
      </c>
      <c r="G6271" t="s">
        <v>1078</v>
      </c>
      <c r="H6271">
        <v>5</v>
      </c>
    </row>
    <row r="6272" spans="1:8" x14ac:dyDescent="0.25">
      <c r="A6272" t="s">
        <v>604</v>
      </c>
      <c r="B6272">
        <v>1</v>
      </c>
      <c r="C6272">
        <v>31</v>
      </c>
      <c r="D6272" t="s">
        <v>985</v>
      </c>
      <c r="E6272" t="s">
        <v>905</v>
      </c>
      <c r="F6272" t="s">
        <v>152</v>
      </c>
      <c r="G6272" t="s">
        <v>1000</v>
      </c>
      <c r="H6272">
        <v>0</v>
      </c>
    </row>
    <row r="6273" spans="1:8" x14ac:dyDescent="0.25">
      <c r="A6273" t="s">
        <v>604</v>
      </c>
      <c r="B6273">
        <v>1</v>
      </c>
      <c r="C6273">
        <v>31</v>
      </c>
      <c r="D6273" t="s">
        <v>985</v>
      </c>
      <c r="E6273" t="s">
        <v>905</v>
      </c>
      <c r="F6273" t="s">
        <v>790</v>
      </c>
      <c r="G6273" t="s">
        <v>1078</v>
      </c>
      <c r="H6273">
        <v>5</v>
      </c>
    </row>
    <row r="6274" spans="1:8" x14ac:dyDescent="0.25">
      <c r="A6274" t="s">
        <v>604</v>
      </c>
      <c r="B6274">
        <v>1</v>
      </c>
      <c r="C6274">
        <v>31</v>
      </c>
      <c r="D6274" t="s">
        <v>985</v>
      </c>
      <c r="E6274" t="s">
        <v>905</v>
      </c>
      <c r="F6274" t="s">
        <v>790</v>
      </c>
      <c r="G6274" t="s">
        <v>83</v>
      </c>
      <c r="H6274">
        <v>0</v>
      </c>
    </row>
    <row r="6275" spans="1:8" x14ac:dyDescent="0.25">
      <c r="A6275" t="s">
        <v>604</v>
      </c>
      <c r="B6275">
        <v>1</v>
      </c>
      <c r="C6275">
        <v>31</v>
      </c>
      <c r="D6275" t="s">
        <v>985</v>
      </c>
      <c r="E6275" t="s">
        <v>905</v>
      </c>
      <c r="F6275" t="s">
        <v>790</v>
      </c>
      <c r="G6275" t="s">
        <v>85</v>
      </c>
      <c r="H6275">
        <v>0</v>
      </c>
    </row>
    <row r="6276" spans="1:8" x14ac:dyDescent="0.25">
      <c r="A6276" t="s">
        <v>604</v>
      </c>
      <c r="B6276">
        <v>1</v>
      </c>
      <c r="C6276">
        <v>31</v>
      </c>
      <c r="D6276" t="s">
        <v>985</v>
      </c>
      <c r="E6276" t="s">
        <v>905</v>
      </c>
      <c r="F6276" t="s">
        <v>790</v>
      </c>
      <c r="G6276" t="s">
        <v>1000</v>
      </c>
      <c r="H6276">
        <v>55</v>
      </c>
    </row>
    <row r="6277" spans="1:8" x14ac:dyDescent="0.25">
      <c r="A6277" t="s">
        <v>604</v>
      </c>
      <c r="B6277">
        <v>1</v>
      </c>
      <c r="C6277">
        <v>31</v>
      </c>
      <c r="D6277" t="s">
        <v>985</v>
      </c>
      <c r="E6277" t="s">
        <v>905</v>
      </c>
      <c r="F6277" t="s">
        <v>790</v>
      </c>
      <c r="G6277" t="s">
        <v>81</v>
      </c>
      <c r="H6277">
        <v>2</v>
      </c>
    </row>
    <row r="6278" spans="1:8" x14ac:dyDescent="0.25">
      <c r="A6278" t="s">
        <v>604</v>
      </c>
      <c r="B6278">
        <v>1</v>
      </c>
      <c r="C6278">
        <v>31</v>
      </c>
      <c r="D6278" t="s">
        <v>985</v>
      </c>
      <c r="E6278" t="s">
        <v>906</v>
      </c>
      <c r="F6278" t="s">
        <v>136</v>
      </c>
      <c r="G6278" t="s">
        <v>1078</v>
      </c>
      <c r="H6278">
        <v>0</v>
      </c>
    </row>
    <row r="6279" spans="1:8" x14ac:dyDescent="0.25">
      <c r="A6279" t="s">
        <v>604</v>
      </c>
      <c r="B6279">
        <v>1</v>
      </c>
      <c r="C6279">
        <v>31</v>
      </c>
      <c r="D6279" t="s">
        <v>985</v>
      </c>
      <c r="E6279" t="s">
        <v>906</v>
      </c>
      <c r="F6279" t="s">
        <v>136</v>
      </c>
      <c r="G6279" t="s">
        <v>83</v>
      </c>
      <c r="H6279">
        <v>0</v>
      </c>
    </row>
    <row r="6280" spans="1:8" x14ac:dyDescent="0.25">
      <c r="A6280" t="s">
        <v>604</v>
      </c>
      <c r="B6280">
        <v>1</v>
      </c>
      <c r="C6280">
        <v>31</v>
      </c>
      <c r="D6280" t="s">
        <v>985</v>
      </c>
      <c r="E6280" t="s">
        <v>906</v>
      </c>
      <c r="F6280" t="s">
        <v>136</v>
      </c>
      <c r="G6280" t="s">
        <v>85</v>
      </c>
      <c r="H6280">
        <v>0</v>
      </c>
    </row>
    <row r="6281" spans="1:8" x14ac:dyDescent="0.25">
      <c r="A6281" t="s">
        <v>604</v>
      </c>
      <c r="B6281">
        <v>1</v>
      </c>
      <c r="C6281">
        <v>31</v>
      </c>
      <c r="D6281" t="s">
        <v>985</v>
      </c>
      <c r="E6281" t="s">
        <v>906</v>
      </c>
      <c r="F6281" t="s">
        <v>136</v>
      </c>
      <c r="G6281" t="s">
        <v>1000</v>
      </c>
      <c r="H6281">
        <v>0</v>
      </c>
    </row>
    <row r="6282" spans="1:8" x14ac:dyDescent="0.25">
      <c r="A6282" t="s">
        <v>604</v>
      </c>
      <c r="B6282">
        <v>1</v>
      </c>
      <c r="C6282">
        <v>31</v>
      </c>
      <c r="D6282" t="s">
        <v>985</v>
      </c>
      <c r="E6282" t="s">
        <v>906</v>
      </c>
      <c r="F6282" t="s">
        <v>153</v>
      </c>
      <c r="G6282" t="s">
        <v>1078</v>
      </c>
      <c r="H6282">
        <v>49</v>
      </c>
    </row>
    <row r="6283" spans="1:8" x14ac:dyDescent="0.25">
      <c r="A6283" t="s">
        <v>604</v>
      </c>
      <c r="B6283">
        <v>1</v>
      </c>
      <c r="C6283">
        <v>31</v>
      </c>
      <c r="D6283" t="s">
        <v>985</v>
      </c>
      <c r="E6283" t="s">
        <v>906</v>
      </c>
      <c r="F6283" t="s">
        <v>153</v>
      </c>
      <c r="G6283" t="s">
        <v>83</v>
      </c>
      <c r="H6283">
        <v>0</v>
      </c>
    </row>
    <row r="6284" spans="1:8" x14ac:dyDescent="0.25">
      <c r="A6284" t="s">
        <v>604</v>
      </c>
      <c r="B6284">
        <v>1</v>
      </c>
      <c r="C6284">
        <v>31</v>
      </c>
      <c r="D6284" t="s">
        <v>985</v>
      </c>
      <c r="E6284" t="s">
        <v>906</v>
      </c>
      <c r="F6284" t="s">
        <v>153</v>
      </c>
      <c r="G6284" t="s">
        <v>1000</v>
      </c>
      <c r="H6284">
        <v>12</v>
      </c>
    </row>
    <row r="6285" spans="1:8" x14ac:dyDescent="0.25">
      <c r="A6285" t="s">
        <v>604</v>
      </c>
      <c r="B6285">
        <v>1</v>
      </c>
      <c r="C6285">
        <v>31</v>
      </c>
      <c r="D6285" t="s">
        <v>985</v>
      </c>
      <c r="E6285" t="s">
        <v>906</v>
      </c>
      <c r="F6285" t="s">
        <v>153</v>
      </c>
      <c r="G6285" t="s">
        <v>81</v>
      </c>
      <c r="H6285">
        <v>1</v>
      </c>
    </row>
    <row r="6286" spans="1:8" x14ac:dyDescent="0.25">
      <c r="A6286" t="s">
        <v>604</v>
      </c>
      <c r="B6286">
        <v>1</v>
      </c>
      <c r="C6286">
        <v>31</v>
      </c>
      <c r="D6286" t="s">
        <v>985</v>
      </c>
      <c r="E6286" t="s">
        <v>906</v>
      </c>
      <c r="F6286" t="s">
        <v>154</v>
      </c>
      <c r="G6286" t="s">
        <v>1078</v>
      </c>
      <c r="H6286">
        <v>31</v>
      </c>
    </row>
    <row r="6287" spans="1:8" x14ac:dyDescent="0.25">
      <c r="A6287" t="s">
        <v>604</v>
      </c>
      <c r="B6287">
        <v>1</v>
      </c>
      <c r="C6287">
        <v>31</v>
      </c>
      <c r="D6287" t="s">
        <v>985</v>
      </c>
      <c r="E6287" t="s">
        <v>906</v>
      </c>
      <c r="F6287" t="s">
        <v>144</v>
      </c>
      <c r="G6287" t="s">
        <v>1078</v>
      </c>
      <c r="H6287">
        <v>0</v>
      </c>
    </row>
    <row r="6288" spans="1:8" x14ac:dyDescent="0.25">
      <c r="A6288" t="s">
        <v>604</v>
      </c>
      <c r="B6288">
        <v>1</v>
      </c>
      <c r="C6288">
        <v>31</v>
      </c>
      <c r="D6288" t="s">
        <v>985</v>
      </c>
      <c r="E6288" t="s">
        <v>906</v>
      </c>
      <c r="F6288" t="s">
        <v>144</v>
      </c>
      <c r="G6288" t="s">
        <v>1000</v>
      </c>
      <c r="H6288">
        <v>75</v>
      </c>
    </row>
    <row r="6289" spans="1:8" x14ac:dyDescent="0.25">
      <c r="A6289" t="s">
        <v>604</v>
      </c>
      <c r="B6289">
        <v>1</v>
      </c>
      <c r="C6289">
        <v>31</v>
      </c>
      <c r="D6289" t="s">
        <v>985</v>
      </c>
      <c r="E6289" t="s">
        <v>906</v>
      </c>
      <c r="F6289" t="s">
        <v>144</v>
      </c>
      <c r="G6289" t="s">
        <v>81</v>
      </c>
      <c r="H6289">
        <v>111</v>
      </c>
    </row>
    <row r="6290" spans="1:8" x14ac:dyDescent="0.25">
      <c r="A6290" t="s">
        <v>604</v>
      </c>
      <c r="B6290">
        <v>1</v>
      </c>
      <c r="C6290">
        <v>31</v>
      </c>
      <c r="D6290" t="s">
        <v>985</v>
      </c>
      <c r="E6290" t="s">
        <v>906</v>
      </c>
      <c r="F6290" t="s">
        <v>103</v>
      </c>
      <c r="G6290" t="s">
        <v>83</v>
      </c>
      <c r="H6290">
        <v>0</v>
      </c>
    </row>
    <row r="6291" spans="1:8" x14ac:dyDescent="0.25">
      <c r="A6291" t="s">
        <v>604</v>
      </c>
      <c r="B6291">
        <v>1</v>
      </c>
      <c r="C6291">
        <v>31</v>
      </c>
      <c r="D6291" t="s">
        <v>985</v>
      </c>
      <c r="E6291" t="s">
        <v>906</v>
      </c>
      <c r="F6291" t="s">
        <v>103</v>
      </c>
      <c r="G6291" t="s">
        <v>85</v>
      </c>
      <c r="H6291">
        <v>15</v>
      </c>
    </row>
    <row r="6292" spans="1:8" x14ac:dyDescent="0.25">
      <c r="A6292" t="s">
        <v>604</v>
      </c>
      <c r="B6292">
        <v>1</v>
      </c>
      <c r="C6292">
        <v>31</v>
      </c>
      <c r="D6292" t="s">
        <v>985</v>
      </c>
      <c r="E6292" t="s">
        <v>906</v>
      </c>
      <c r="F6292" t="s">
        <v>103</v>
      </c>
      <c r="G6292" t="s">
        <v>87</v>
      </c>
      <c r="H6292">
        <v>0</v>
      </c>
    </row>
    <row r="6293" spans="1:8" x14ac:dyDescent="0.25">
      <c r="A6293" t="s">
        <v>604</v>
      </c>
      <c r="B6293">
        <v>1</v>
      </c>
      <c r="C6293">
        <v>31</v>
      </c>
      <c r="D6293" t="s">
        <v>985</v>
      </c>
      <c r="E6293" t="s">
        <v>906</v>
      </c>
      <c r="F6293" t="s">
        <v>103</v>
      </c>
      <c r="G6293" t="s">
        <v>81</v>
      </c>
      <c r="H6293">
        <v>0</v>
      </c>
    </row>
    <row r="6294" spans="1:8" x14ac:dyDescent="0.25">
      <c r="A6294" t="s">
        <v>604</v>
      </c>
      <c r="B6294">
        <v>1</v>
      </c>
      <c r="C6294">
        <v>31</v>
      </c>
      <c r="D6294" t="s">
        <v>985</v>
      </c>
      <c r="E6294" t="s">
        <v>906</v>
      </c>
      <c r="F6294" t="s">
        <v>111</v>
      </c>
      <c r="G6294" t="s">
        <v>83</v>
      </c>
      <c r="H6294">
        <v>19</v>
      </c>
    </row>
    <row r="6295" spans="1:8" x14ac:dyDescent="0.25">
      <c r="A6295" t="s">
        <v>604</v>
      </c>
      <c r="B6295">
        <v>1</v>
      </c>
      <c r="C6295">
        <v>31</v>
      </c>
      <c r="D6295" t="s">
        <v>985</v>
      </c>
      <c r="E6295" t="s">
        <v>906</v>
      </c>
      <c r="F6295" t="s">
        <v>170</v>
      </c>
      <c r="G6295" t="s">
        <v>83</v>
      </c>
      <c r="H6295">
        <v>1</v>
      </c>
    </row>
    <row r="6296" spans="1:8" x14ac:dyDescent="0.25">
      <c r="A6296" t="s">
        <v>604</v>
      </c>
      <c r="B6296">
        <v>1</v>
      </c>
      <c r="C6296">
        <v>31</v>
      </c>
      <c r="D6296" t="s">
        <v>985</v>
      </c>
      <c r="E6296" t="s">
        <v>906</v>
      </c>
      <c r="F6296" t="s">
        <v>170</v>
      </c>
      <c r="G6296" t="s">
        <v>85</v>
      </c>
      <c r="H6296">
        <v>1</v>
      </c>
    </row>
    <row r="6297" spans="1:8" x14ac:dyDescent="0.25">
      <c r="A6297" t="s">
        <v>604</v>
      </c>
      <c r="B6297">
        <v>1</v>
      </c>
      <c r="C6297">
        <v>31</v>
      </c>
      <c r="D6297" t="s">
        <v>985</v>
      </c>
      <c r="E6297" t="s">
        <v>906</v>
      </c>
      <c r="F6297" t="s">
        <v>170</v>
      </c>
      <c r="G6297" t="s">
        <v>87</v>
      </c>
      <c r="H6297">
        <v>1</v>
      </c>
    </row>
    <row r="6298" spans="1:8" x14ac:dyDescent="0.25">
      <c r="A6298" t="s">
        <v>604</v>
      </c>
      <c r="B6298">
        <v>1</v>
      </c>
      <c r="C6298">
        <v>31</v>
      </c>
      <c r="D6298" t="s">
        <v>985</v>
      </c>
      <c r="E6298" t="s">
        <v>906</v>
      </c>
      <c r="F6298" t="s">
        <v>170</v>
      </c>
      <c r="G6298" t="s">
        <v>89</v>
      </c>
      <c r="H6298">
        <v>2</v>
      </c>
    </row>
    <row r="6299" spans="1:8" x14ac:dyDescent="0.25">
      <c r="A6299" t="s">
        <v>604</v>
      </c>
      <c r="B6299">
        <v>1</v>
      </c>
      <c r="C6299">
        <v>31</v>
      </c>
      <c r="D6299" t="s">
        <v>985</v>
      </c>
      <c r="E6299" t="s">
        <v>906</v>
      </c>
      <c r="F6299" t="s">
        <v>170</v>
      </c>
      <c r="G6299" t="s">
        <v>81</v>
      </c>
      <c r="H6299">
        <v>1</v>
      </c>
    </row>
    <row r="6300" spans="1:8" x14ac:dyDescent="0.25">
      <c r="A6300" t="s">
        <v>604</v>
      </c>
      <c r="B6300">
        <v>1</v>
      </c>
      <c r="C6300">
        <v>31</v>
      </c>
      <c r="D6300" t="s">
        <v>985</v>
      </c>
      <c r="E6300" t="s">
        <v>906</v>
      </c>
      <c r="F6300" t="s">
        <v>162</v>
      </c>
      <c r="G6300" t="s">
        <v>1078</v>
      </c>
      <c r="H6300">
        <v>78</v>
      </c>
    </row>
    <row r="6301" spans="1:8" x14ac:dyDescent="0.25">
      <c r="A6301" t="s">
        <v>604</v>
      </c>
      <c r="B6301">
        <v>1</v>
      </c>
      <c r="C6301">
        <v>31</v>
      </c>
      <c r="D6301" t="s">
        <v>985</v>
      </c>
      <c r="E6301" t="s">
        <v>906</v>
      </c>
      <c r="F6301" t="s">
        <v>162</v>
      </c>
      <c r="G6301" t="s">
        <v>1000</v>
      </c>
      <c r="H6301">
        <v>13</v>
      </c>
    </row>
    <row r="6302" spans="1:8" x14ac:dyDescent="0.25">
      <c r="A6302" t="s">
        <v>604</v>
      </c>
      <c r="B6302">
        <v>1</v>
      </c>
      <c r="C6302">
        <v>31</v>
      </c>
      <c r="D6302" t="s">
        <v>985</v>
      </c>
      <c r="E6302" t="s">
        <v>906</v>
      </c>
      <c r="F6302" t="s">
        <v>162</v>
      </c>
      <c r="G6302" t="s">
        <v>81</v>
      </c>
      <c r="H6302">
        <v>0</v>
      </c>
    </row>
    <row r="6303" spans="1:8" x14ac:dyDescent="0.25">
      <c r="A6303" t="s">
        <v>604</v>
      </c>
      <c r="B6303">
        <v>1</v>
      </c>
      <c r="C6303">
        <v>31</v>
      </c>
      <c r="D6303" t="s">
        <v>985</v>
      </c>
      <c r="E6303" t="s">
        <v>906</v>
      </c>
      <c r="F6303" t="s">
        <v>95</v>
      </c>
      <c r="G6303" t="s">
        <v>83</v>
      </c>
      <c r="H6303">
        <v>6</v>
      </c>
    </row>
    <row r="6304" spans="1:8" x14ac:dyDescent="0.25">
      <c r="A6304" t="s">
        <v>604</v>
      </c>
      <c r="B6304">
        <v>1</v>
      </c>
      <c r="C6304">
        <v>31</v>
      </c>
      <c r="D6304" t="s">
        <v>985</v>
      </c>
      <c r="E6304" t="s">
        <v>906</v>
      </c>
      <c r="F6304" t="s">
        <v>95</v>
      </c>
      <c r="G6304" t="s">
        <v>85</v>
      </c>
      <c r="H6304">
        <v>22</v>
      </c>
    </row>
    <row r="6305" spans="1:8" x14ac:dyDescent="0.25">
      <c r="A6305" t="s">
        <v>604</v>
      </c>
      <c r="B6305">
        <v>1</v>
      </c>
      <c r="C6305">
        <v>31</v>
      </c>
      <c r="D6305" t="s">
        <v>985</v>
      </c>
      <c r="E6305" t="s">
        <v>906</v>
      </c>
      <c r="F6305" t="s">
        <v>789</v>
      </c>
      <c r="G6305" t="s">
        <v>83</v>
      </c>
      <c r="H6305">
        <v>11</v>
      </c>
    </row>
    <row r="6306" spans="1:8" x14ac:dyDescent="0.25">
      <c r="A6306" t="s">
        <v>604</v>
      </c>
      <c r="B6306">
        <v>1</v>
      </c>
      <c r="C6306">
        <v>31</v>
      </c>
      <c r="D6306" t="s">
        <v>985</v>
      </c>
      <c r="E6306" t="s">
        <v>906</v>
      </c>
      <c r="F6306" t="s">
        <v>789</v>
      </c>
      <c r="G6306" t="s">
        <v>1000</v>
      </c>
      <c r="H6306">
        <v>7</v>
      </c>
    </row>
    <row r="6307" spans="1:8" x14ac:dyDescent="0.25">
      <c r="A6307" t="s">
        <v>604</v>
      </c>
      <c r="B6307">
        <v>1</v>
      </c>
      <c r="C6307">
        <v>31</v>
      </c>
      <c r="D6307" t="s">
        <v>985</v>
      </c>
      <c r="E6307" t="s">
        <v>906</v>
      </c>
      <c r="F6307" t="s">
        <v>789</v>
      </c>
      <c r="G6307" t="s">
        <v>81</v>
      </c>
      <c r="H6307">
        <v>7</v>
      </c>
    </row>
    <row r="6308" spans="1:8" x14ac:dyDescent="0.25">
      <c r="A6308" t="s">
        <v>604</v>
      </c>
      <c r="B6308">
        <v>1</v>
      </c>
      <c r="C6308">
        <v>31</v>
      </c>
      <c r="D6308" t="s">
        <v>985</v>
      </c>
      <c r="E6308" t="s">
        <v>906</v>
      </c>
      <c r="F6308" t="s">
        <v>128</v>
      </c>
      <c r="G6308" t="s">
        <v>1000</v>
      </c>
      <c r="H6308">
        <v>1</v>
      </c>
    </row>
    <row r="6309" spans="1:8" x14ac:dyDescent="0.25">
      <c r="A6309" t="s">
        <v>604</v>
      </c>
      <c r="B6309">
        <v>1</v>
      </c>
      <c r="C6309">
        <v>31</v>
      </c>
      <c r="D6309" t="s">
        <v>985</v>
      </c>
      <c r="E6309" t="s">
        <v>906</v>
      </c>
      <c r="F6309" t="s">
        <v>128</v>
      </c>
      <c r="G6309" t="s">
        <v>81</v>
      </c>
      <c r="H6309">
        <v>1</v>
      </c>
    </row>
    <row r="6310" spans="1:8" x14ac:dyDescent="0.25">
      <c r="A6310" t="s">
        <v>604</v>
      </c>
      <c r="B6310">
        <v>1</v>
      </c>
      <c r="C6310">
        <v>31</v>
      </c>
      <c r="D6310" t="s">
        <v>985</v>
      </c>
      <c r="E6310" t="s">
        <v>906</v>
      </c>
      <c r="F6310" t="s">
        <v>77</v>
      </c>
      <c r="G6310" t="s">
        <v>1078</v>
      </c>
      <c r="H6310">
        <v>4</v>
      </c>
    </row>
    <row r="6311" spans="1:8" x14ac:dyDescent="0.25">
      <c r="A6311" t="s">
        <v>604</v>
      </c>
      <c r="B6311">
        <v>1</v>
      </c>
      <c r="C6311">
        <v>31</v>
      </c>
      <c r="D6311" t="s">
        <v>985</v>
      </c>
      <c r="E6311" t="s">
        <v>906</v>
      </c>
      <c r="F6311" t="s">
        <v>77</v>
      </c>
      <c r="G6311" t="s">
        <v>83</v>
      </c>
      <c r="H6311">
        <v>0</v>
      </c>
    </row>
    <row r="6312" spans="1:8" x14ac:dyDescent="0.25">
      <c r="A6312" t="s">
        <v>604</v>
      </c>
      <c r="B6312">
        <v>1</v>
      </c>
      <c r="C6312">
        <v>31</v>
      </c>
      <c r="D6312" t="s">
        <v>985</v>
      </c>
      <c r="E6312" t="s">
        <v>906</v>
      </c>
      <c r="F6312" t="s">
        <v>77</v>
      </c>
      <c r="G6312" t="s">
        <v>1000</v>
      </c>
      <c r="H6312">
        <v>5</v>
      </c>
    </row>
    <row r="6313" spans="1:8" x14ac:dyDescent="0.25">
      <c r="A6313" t="s">
        <v>604</v>
      </c>
      <c r="B6313">
        <v>1</v>
      </c>
      <c r="C6313">
        <v>31</v>
      </c>
      <c r="D6313" t="s">
        <v>985</v>
      </c>
      <c r="E6313" t="s">
        <v>906</v>
      </c>
      <c r="F6313" t="s">
        <v>77</v>
      </c>
      <c r="G6313" t="s">
        <v>81</v>
      </c>
      <c r="H6313">
        <v>0</v>
      </c>
    </row>
    <row r="6314" spans="1:8" x14ac:dyDescent="0.25">
      <c r="A6314" t="s">
        <v>604</v>
      </c>
      <c r="B6314">
        <v>1</v>
      </c>
      <c r="C6314">
        <v>31</v>
      </c>
      <c r="D6314" t="s">
        <v>985</v>
      </c>
      <c r="E6314" t="s">
        <v>906</v>
      </c>
      <c r="F6314" t="s">
        <v>119</v>
      </c>
      <c r="G6314" t="s">
        <v>1078</v>
      </c>
      <c r="H6314">
        <v>9</v>
      </c>
    </row>
    <row r="6315" spans="1:8" x14ac:dyDescent="0.25">
      <c r="A6315" t="s">
        <v>604</v>
      </c>
      <c r="B6315">
        <v>1</v>
      </c>
      <c r="C6315">
        <v>31</v>
      </c>
      <c r="D6315" t="s">
        <v>985</v>
      </c>
      <c r="E6315" t="s">
        <v>906</v>
      </c>
      <c r="F6315" t="s">
        <v>119</v>
      </c>
      <c r="G6315" t="s">
        <v>1000</v>
      </c>
      <c r="H6315">
        <v>0</v>
      </c>
    </row>
    <row r="6316" spans="1:8" x14ac:dyDescent="0.25">
      <c r="A6316" t="s">
        <v>604</v>
      </c>
      <c r="B6316">
        <v>1</v>
      </c>
      <c r="C6316">
        <v>31</v>
      </c>
      <c r="D6316" t="s">
        <v>985</v>
      </c>
      <c r="E6316" t="s">
        <v>906</v>
      </c>
      <c r="F6316" t="s">
        <v>120</v>
      </c>
      <c r="G6316" t="s">
        <v>1078</v>
      </c>
      <c r="H6316">
        <v>3</v>
      </c>
    </row>
    <row r="6317" spans="1:8" x14ac:dyDescent="0.25">
      <c r="A6317" t="s">
        <v>604</v>
      </c>
      <c r="B6317">
        <v>1</v>
      </c>
      <c r="C6317">
        <v>31</v>
      </c>
      <c r="D6317" t="s">
        <v>985</v>
      </c>
      <c r="E6317" t="s">
        <v>906</v>
      </c>
      <c r="F6317" t="s">
        <v>120</v>
      </c>
      <c r="G6317" t="s">
        <v>83</v>
      </c>
      <c r="H6317">
        <v>0</v>
      </c>
    </row>
    <row r="6318" spans="1:8" x14ac:dyDescent="0.25">
      <c r="A6318" t="s">
        <v>604</v>
      </c>
      <c r="B6318">
        <v>1</v>
      </c>
      <c r="C6318">
        <v>31</v>
      </c>
      <c r="D6318" t="s">
        <v>985</v>
      </c>
      <c r="E6318" t="s">
        <v>906</v>
      </c>
      <c r="F6318" t="s">
        <v>120</v>
      </c>
      <c r="G6318" t="s">
        <v>1000</v>
      </c>
      <c r="H6318">
        <v>6</v>
      </c>
    </row>
    <row r="6319" spans="1:8" x14ac:dyDescent="0.25">
      <c r="A6319" t="s">
        <v>604</v>
      </c>
      <c r="B6319">
        <v>1</v>
      </c>
      <c r="C6319">
        <v>31</v>
      </c>
      <c r="D6319" t="s">
        <v>985</v>
      </c>
      <c r="E6319" t="s">
        <v>906</v>
      </c>
      <c r="F6319" t="s">
        <v>120</v>
      </c>
      <c r="G6319" t="s">
        <v>81</v>
      </c>
      <c r="H6319">
        <v>0</v>
      </c>
    </row>
    <row r="6320" spans="1:8" x14ac:dyDescent="0.25">
      <c r="A6320" t="s">
        <v>604</v>
      </c>
      <c r="B6320">
        <v>1</v>
      </c>
      <c r="C6320">
        <v>31</v>
      </c>
      <c r="D6320" t="s">
        <v>985</v>
      </c>
      <c r="E6320" t="s">
        <v>906</v>
      </c>
      <c r="F6320" t="s">
        <v>152</v>
      </c>
      <c r="G6320" t="s">
        <v>1078</v>
      </c>
      <c r="H6320">
        <v>9</v>
      </c>
    </row>
    <row r="6321" spans="1:8" x14ac:dyDescent="0.25">
      <c r="A6321" t="s">
        <v>604</v>
      </c>
      <c r="B6321">
        <v>1</v>
      </c>
      <c r="C6321">
        <v>31</v>
      </c>
      <c r="D6321" t="s">
        <v>985</v>
      </c>
      <c r="E6321" t="s">
        <v>906</v>
      </c>
      <c r="F6321" t="s">
        <v>152</v>
      </c>
      <c r="G6321" t="s">
        <v>1000</v>
      </c>
      <c r="H6321">
        <v>2</v>
      </c>
    </row>
    <row r="6322" spans="1:8" x14ac:dyDescent="0.25">
      <c r="A6322" t="s">
        <v>604</v>
      </c>
      <c r="B6322">
        <v>1</v>
      </c>
      <c r="C6322">
        <v>31</v>
      </c>
      <c r="D6322" t="s">
        <v>985</v>
      </c>
      <c r="E6322" t="s">
        <v>906</v>
      </c>
      <c r="F6322" t="s">
        <v>790</v>
      </c>
      <c r="G6322" t="s">
        <v>1078</v>
      </c>
      <c r="H6322">
        <v>0</v>
      </c>
    </row>
    <row r="6323" spans="1:8" x14ac:dyDescent="0.25">
      <c r="A6323" t="s">
        <v>604</v>
      </c>
      <c r="B6323">
        <v>1</v>
      </c>
      <c r="C6323">
        <v>31</v>
      </c>
      <c r="D6323" t="s">
        <v>985</v>
      </c>
      <c r="E6323" t="s">
        <v>906</v>
      </c>
      <c r="F6323" t="s">
        <v>790</v>
      </c>
      <c r="G6323" t="s">
        <v>83</v>
      </c>
      <c r="H6323">
        <v>14</v>
      </c>
    </row>
    <row r="6324" spans="1:8" x14ac:dyDescent="0.25">
      <c r="A6324" t="s">
        <v>604</v>
      </c>
      <c r="B6324">
        <v>1</v>
      </c>
      <c r="C6324">
        <v>31</v>
      </c>
      <c r="D6324" t="s">
        <v>985</v>
      </c>
      <c r="E6324" t="s">
        <v>906</v>
      </c>
      <c r="F6324" t="s">
        <v>790</v>
      </c>
      <c r="G6324" t="s">
        <v>85</v>
      </c>
      <c r="H6324">
        <v>2</v>
      </c>
    </row>
    <row r="6325" spans="1:8" x14ac:dyDescent="0.25">
      <c r="A6325" t="s">
        <v>604</v>
      </c>
      <c r="B6325">
        <v>1</v>
      </c>
      <c r="C6325">
        <v>31</v>
      </c>
      <c r="D6325" t="s">
        <v>985</v>
      </c>
      <c r="E6325" t="s">
        <v>906</v>
      </c>
      <c r="F6325" t="s">
        <v>790</v>
      </c>
      <c r="G6325" t="s">
        <v>1000</v>
      </c>
      <c r="H6325">
        <v>59</v>
      </c>
    </row>
    <row r="6326" spans="1:8" x14ac:dyDescent="0.25">
      <c r="A6326" t="s">
        <v>604</v>
      </c>
      <c r="B6326">
        <v>1</v>
      </c>
      <c r="C6326">
        <v>31</v>
      </c>
      <c r="D6326" t="s">
        <v>985</v>
      </c>
      <c r="E6326" t="s">
        <v>906</v>
      </c>
      <c r="F6326" t="s">
        <v>790</v>
      </c>
      <c r="G6326" t="s">
        <v>81</v>
      </c>
      <c r="H6326">
        <v>247</v>
      </c>
    </row>
    <row r="6327" spans="1:8" x14ac:dyDescent="0.25">
      <c r="A6327" t="s">
        <v>604</v>
      </c>
      <c r="B6327">
        <v>1</v>
      </c>
      <c r="C6327">
        <v>31</v>
      </c>
      <c r="D6327" t="s">
        <v>985</v>
      </c>
      <c r="E6327" t="s">
        <v>907</v>
      </c>
      <c r="F6327" t="s">
        <v>136</v>
      </c>
      <c r="G6327" t="s">
        <v>1078</v>
      </c>
      <c r="H6327">
        <v>0</v>
      </c>
    </row>
    <row r="6328" spans="1:8" x14ac:dyDescent="0.25">
      <c r="A6328" t="s">
        <v>604</v>
      </c>
      <c r="B6328">
        <v>1</v>
      </c>
      <c r="C6328">
        <v>31</v>
      </c>
      <c r="D6328" t="s">
        <v>985</v>
      </c>
      <c r="E6328" t="s">
        <v>907</v>
      </c>
      <c r="F6328" t="s">
        <v>136</v>
      </c>
      <c r="G6328" t="s">
        <v>83</v>
      </c>
      <c r="H6328">
        <v>0</v>
      </c>
    </row>
    <row r="6329" spans="1:8" x14ac:dyDescent="0.25">
      <c r="A6329" t="s">
        <v>604</v>
      </c>
      <c r="B6329">
        <v>1</v>
      </c>
      <c r="C6329">
        <v>31</v>
      </c>
      <c r="D6329" t="s">
        <v>985</v>
      </c>
      <c r="E6329" t="s">
        <v>907</v>
      </c>
      <c r="F6329" t="s">
        <v>136</v>
      </c>
      <c r="G6329" t="s">
        <v>85</v>
      </c>
      <c r="H6329">
        <v>0</v>
      </c>
    </row>
    <row r="6330" spans="1:8" x14ac:dyDescent="0.25">
      <c r="A6330" t="s">
        <v>604</v>
      </c>
      <c r="B6330">
        <v>1</v>
      </c>
      <c r="C6330">
        <v>31</v>
      </c>
      <c r="D6330" t="s">
        <v>985</v>
      </c>
      <c r="E6330" t="s">
        <v>907</v>
      </c>
      <c r="F6330" t="s">
        <v>136</v>
      </c>
      <c r="G6330" t="s">
        <v>1000</v>
      </c>
      <c r="H6330">
        <v>0</v>
      </c>
    </row>
    <row r="6331" spans="1:8" x14ac:dyDescent="0.25">
      <c r="A6331" t="s">
        <v>604</v>
      </c>
      <c r="B6331">
        <v>1</v>
      </c>
      <c r="C6331">
        <v>31</v>
      </c>
      <c r="D6331" t="s">
        <v>985</v>
      </c>
      <c r="E6331" t="s">
        <v>907</v>
      </c>
      <c r="F6331" t="s">
        <v>153</v>
      </c>
      <c r="G6331" t="s">
        <v>1078</v>
      </c>
      <c r="H6331">
        <v>272</v>
      </c>
    </row>
    <row r="6332" spans="1:8" x14ac:dyDescent="0.25">
      <c r="A6332" t="s">
        <v>604</v>
      </c>
      <c r="B6332">
        <v>1</v>
      </c>
      <c r="C6332">
        <v>31</v>
      </c>
      <c r="D6332" t="s">
        <v>985</v>
      </c>
      <c r="E6332" t="s">
        <v>907</v>
      </c>
      <c r="F6332" t="s">
        <v>153</v>
      </c>
      <c r="G6332" t="s">
        <v>83</v>
      </c>
      <c r="H6332">
        <v>0</v>
      </c>
    </row>
    <row r="6333" spans="1:8" x14ac:dyDescent="0.25">
      <c r="A6333" t="s">
        <v>604</v>
      </c>
      <c r="B6333">
        <v>1</v>
      </c>
      <c r="C6333">
        <v>31</v>
      </c>
      <c r="D6333" t="s">
        <v>985</v>
      </c>
      <c r="E6333" t="s">
        <v>907</v>
      </c>
      <c r="F6333" t="s">
        <v>153</v>
      </c>
      <c r="G6333" t="s">
        <v>1000</v>
      </c>
      <c r="H6333">
        <v>0</v>
      </c>
    </row>
    <row r="6334" spans="1:8" x14ac:dyDescent="0.25">
      <c r="A6334" t="s">
        <v>604</v>
      </c>
      <c r="B6334">
        <v>1</v>
      </c>
      <c r="C6334">
        <v>31</v>
      </c>
      <c r="D6334" t="s">
        <v>985</v>
      </c>
      <c r="E6334" t="s">
        <v>907</v>
      </c>
      <c r="F6334" t="s">
        <v>153</v>
      </c>
      <c r="G6334" t="s">
        <v>81</v>
      </c>
      <c r="H6334">
        <v>0</v>
      </c>
    </row>
    <row r="6335" spans="1:8" x14ac:dyDescent="0.25">
      <c r="A6335" t="s">
        <v>604</v>
      </c>
      <c r="B6335">
        <v>1</v>
      </c>
      <c r="C6335">
        <v>31</v>
      </c>
      <c r="D6335" t="s">
        <v>985</v>
      </c>
      <c r="E6335" t="s">
        <v>907</v>
      </c>
      <c r="F6335" t="s">
        <v>154</v>
      </c>
      <c r="G6335" t="s">
        <v>1078</v>
      </c>
      <c r="H6335">
        <v>108</v>
      </c>
    </row>
    <row r="6336" spans="1:8" x14ac:dyDescent="0.25">
      <c r="A6336" t="s">
        <v>604</v>
      </c>
      <c r="B6336">
        <v>1</v>
      </c>
      <c r="C6336">
        <v>31</v>
      </c>
      <c r="D6336" t="s">
        <v>985</v>
      </c>
      <c r="E6336" t="s">
        <v>907</v>
      </c>
      <c r="F6336" t="s">
        <v>144</v>
      </c>
      <c r="G6336" t="s">
        <v>1078</v>
      </c>
      <c r="H6336">
        <v>0</v>
      </c>
    </row>
    <row r="6337" spans="1:8" x14ac:dyDescent="0.25">
      <c r="A6337" t="s">
        <v>604</v>
      </c>
      <c r="B6337">
        <v>1</v>
      </c>
      <c r="C6337">
        <v>31</v>
      </c>
      <c r="D6337" t="s">
        <v>985</v>
      </c>
      <c r="E6337" t="s">
        <v>907</v>
      </c>
      <c r="F6337" t="s">
        <v>144</v>
      </c>
      <c r="G6337" t="s">
        <v>1000</v>
      </c>
      <c r="H6337">
        <v>0</v>
      </c>
    </row>
    <row r="6338" spans="1:8" x14ac:dyDescent="0.25">
      <c r="A6338" t="s">
        <v>604</v>
      </c>
      <c r="B6338">
        <v>1</v>
      </c>
      <c r="C6338">
        <v>31</v>
      </c>
      <c r="D6338" t="s">
        <v>985</v>
      </c>
      <c r="E6338" t="s">
        <v>907</v>
      </c>
      <c r="F6338" t="s">
        <v>144</v>
      </c>
      <c r="G6338" t="s">
        <v>81</v>
      </c>
      <c r="H6338">
        <v>0</v>
      </c>
    </row>
    <row r="6339" spans="1:8" x14ac:dyDescent="0.25">
      <c r="A6339" t="s">
        <v>604</v>
      </c>
      <c r="B6339">
        <v>1</v>
      </c>
      <c r="C6339">
        <v>31</v>
      </c>
      <c r="D6339" t="s">
        <v>985</v>
      </c>
      <c r="E6339" t="s">
        <v>907</v>
      </c>
      <c r="F6339" t="s">
        <v>103</v>
      </c>
      <c r="G6339" t="s">
        <v>83</v>
      </c>
      <c r="H6339">
        <v>0</v>
      </c>
    </row>
    <row r="6340" spans="1:8" x14ac:dyDescent="0.25">
      <c r="A6340" t="s">
        <v>604</v>
      </c>
      <c r="B6340">
        <v>1</v>
      </c>
      <c r="C6340">
        <v>31</v>
      </c>
      <c r="D6340" t="s">
        <v>985</v>
      </c>
      <c r="E6340" t="s">
        <v>907</v>
      </c>
      <c r="F6340" t="s">
        <v>103</v>
      </c>
      <c r="G6340" t="s">
        <v>85</v>
      </c>
      <c r="H6340">
        <v>0</v>
      </c>
    </row>
    <row r="6341" spans="1:8" x14ac:dyDescent="0.25">
      <c r="A6341" t="s">
        <v>604</v>
      </c>
      <c r="B6341">
        <v>1</v>
      </c>
      <c r="C6341">
        <v>31</v>
      </c>
      <c r="D6341" t="s">
        <v>985</v>
      </c>
      <c r="E6341" t="s">
        <v>907</v>
      </c>
      <c r="F6341" t="s">
        <v>103</v>
      </c>
      <c r="G6341" t="s">
        <v>87</v>
      </c>
      <c r="H6341">
        <v>0</v>
      </c>
    </row>
    <row r="6342" spans="1:8" x14ac:dyDescent="0.25">
      <c r="A6342" t="s">
        <v>604</v>
      </c>
      <c r="B6342">
        <v>1</v>
      </c>
      <c r="C6342">
        <v>31</v>
      </c>
      <c r="D6342" t="s">
        <v>985</v>
      </c>
      <c r="E6342" t="s">
        <v>907</v>
      </c>
      <c r="F6342" t="s">
        <v>103</v>
      </c>
      <c r="G6342" t="s">
        <v>81</v>
      </c>
      <c r="H6342">
        <v>0</v>
      </c>
    </row>
    <row r="6343" spans="1:8" x14ac:dyDescent="0.25">
      <c r="A6343" t="s">
        <v>604</v>
      </c>
      <c r="B6343">
        <v>1</v>
      </c>
      <c r="C6343">
        <v>31</v>
      </c>
      <c r="D6343" t="s">
        <v>985</v>
      </c>
      <c r="E6343" t="s">
        <v>907</v>
      </c>
      <c r="F6343" t="s">
        <v>111</v>
      </c>
      <c r="G6343" t="s">
        <v>83</v>
      </c>
      <c r="H6343">
        <v>0</v>
      </c>
    </row>
    <row r="6344" spans="1:8" x14ac:dyDescent="0.25">
      <c r="A6344" t="s">
        <v>604</v>
      </c>
      <c r="B6344">
        <v>1</v>
      </c>
      <c r="C6344">
        <v>31</v>
      </c>
      <c r="D6344" t="s">
        <v>985</v>
      </c>
      <c r="E6344" t="s">
        <v>907</v>
      </c>
      <c r="F6344" t="s">
        <v>170</v>
      </c>
      <c r="G6344" t="s">
        <v>83</v>
      </c>
      <c r="H6344">
        <v>0</v>
      </c>
    </row>
    <row r="6345" spans="1:8" x14ac:dyDescent="0.25">
      <c r="A6345" t="s">
        <v>604</v>
      </c>
      <c r="B6345">
        <v>1</v>
      </c>
      <c r="C6345">
        <v>31</v>
      </c>
      <c r="D6345" t="s">
        <v>985</v>
      </c>
      <c r="E6345" t="s">
        <v>907</v>
      </c>
      <c r="F6345" t="s">
        <v>170</v>
      </c>
      <c r="G6345" t="s">
        <v>85</v>
      </c>
      <c r="H6345">
        <v>0</v>
      </c>
    </row>
    <row r="6346" spans="1:8" x14ac:dyDescent="0.25">
      <c r="A6346" t="s">
        <v>604</v>
      </c>
      <c r="B6346">
        <v>1</v>
      </c>
      <c r="C6346">
        <v>31</v>
      </c>
      <c r="D6346" t="s">
        <v>985</v>
      </c>
      <c r="E6346" t="s">
        <v>907</v>
      </c>
      <c r="F6346" t="s">
        <v>170</v>
      </c>
      <c r="G6346" t="s">
        <v>87</v>
      </c>
      <c r="H6346">
        <v>0</v>
      </c>
    </row>
    <row r="6347" spans="1:8" x14ac:dyDescent="0.25">
      <c r="A6347" t="s">
        <v>604</v>
      </c>
      <c r="B6347">
        <v>1</v>
      </c>
      <c r="C6347">
        <v>31</v>
      </c>
      <c r="D6347" t="s">
        <v>985</v>
      </c>
      <c r="E6347" t="s">
        <v>907</v>
      </c>
      <c r="F6347" t="s">
        <v>170</v>
      </c>
      <c r="G6347" t="s">
        <v>89</v>
      </c>
      <c r="H6347">
        <v>0</v>
      </c>
    </row>
    <row r="6348" spans="1:8" x14ac:dyDescent="0.25">
      <c r="A6348" t="s">
        <v>604</v>
      </c>
      <c r="B6348">
        <v>1</v>
      </c>
      <c r="C6348">
        <v>31</v>
      </c>
      <c r="D6348" t="s">
        <v>985</v>
      </c>
      <c r="E6348" t="s">
        <v>907</v>
      </c>
      <c r="F6348" t="s">
        <v>170</v>
      </c>
      <c r="G6348" t="s">
        <v>81</v>
      </c>
      <c r="H6348">
        <v>0</v>
      </c>
    </row>
    <row r="6349" spans="1:8" x14ac:dyDescent="0.25">
      <c r="A6349" t="s">
        <v>604</v>
      </c>
      <c r="B6349">
        <v>1</v>
      </c>
      <c r="C6349">
        <v>31</v>
      </c>
      <c r="D6349" t="s">
        <v>985</v>
      </c>
      <c r="E6349" t="s">
        <v>907</v>
      </c>
      <c r="F6349" t="s">
        <v>162</v>
      </c>
      <c r="G6349" t="s">
        <v>1078</v>
      </c>
      <c r="H6349">
        <v>44</v>
      </c>
    </row>
    <row r="6350" spans="1:8" x14ac:dyDescent="0.25">
      <c r="A6350" t="s">
        <v>604</v>
      </c>
      <c r="B6350">
        <v>1</v>
      </c>
      <c r="C6350">
        <v>31</v>
      </c>
      <c r="D6350" t="s">
        <v>985</v>
      </c>
      <c r="E6350" t="s">
        <v>907</v>
      </c>
      <c r="F6350" t="s">
        <v>162</v>
      </c>
      <c r="G6350" t="s">
        <v>1000</v>
      </c>
      <c r="H6350">
        <v>0</v>
      </c>
    </row>
    <row r="6351" spans="1:8" x14ac:dyDescent="0.25">
      <c r="A6351" t="s">
        <v>604</v>
      </c>
      <c r="B6351">
        <v>1</v>
      </c>
      <c r="C6351">
        <v>31</v>
      </c>
      <c r="D6351" t="s">
        <v>985</v>
      </c>
      <c r="E6351" t="s">
        <v>907</v>
      </c>
      <c r="F6351" t="s">
        <v>162</v>
      </c>
      <c r="G6351" t="s">
        <v>81</v>
      </c>
      <c r="H6351">
        <v>0</v>
      </c>
    </row>
    <row r="6352" spans="1:8" x14ac:dyDescent="0.25">
      <c r="A6352" t="s">
        <v>604</v>
      </c>
      <c r="B6352">
        <v>1</v>
      </c>
      <c r="C6352">
        <v>31</v>
      </c>
      <c r="D6352" t="s">
        <v>985</v>
      </c>
      <c r="E6352" t="s">
        <v>907</v>
      </c>
      <c r="F6352" t="s">
        <v>95</v>
      </c>
      <c r="G6352" t="s">
        <v>83</v>
      </c>
      <c r="H6352">
        <v>0</v>
      </c>
    </row>
    <row r="6353" spans="1:8" x14ac:dyDescent="0.25">
      <c r="A6353" t="s">
        <v>604</v>
      </c>
      <c r="B6353">
        <v>1</v>
      </c>
      <c r="C6353">
        <v>31</v>
      </c>
      <c r="D6353" t="s">
        <v>985</v>
      </c>
      <c r="E6353" t="s">
        <v>907</v>
      </c>
      <c r="F6353" t="s">
        <v>95</v>
      </c>
      <c r="G6353" t="s">
        <v>85</v>
      </c>
      <c r="H6353">
        <v>0</v>
      </c>
    </row>
    <row r="6354" spans="1:8" x14ac:dyDescent="0.25">
      <c r="A6354" t="s">
        <v>604</v>
      </c>
      <c r="B6354">
        <v>1</v>
      </c>
      <c r="C6354">
        <v>31</v>
      </c>
      <c r="D6354" t="s">
        <v>985</v>
      </c>
      <c r="E6354" t="s">
        <v>907</v>
      </c>
      <c r="F6354" t="s">
        <v>789</v>
      </c>
      <c r="G6354" t="s">
        <v>83</v>
      </c>
      <c r="H6354">
        <v>0</v>
      </c>
    </row>
    <row r="6355" spans="1:8" x14ac:dyDescent="0.25">
      <c r="A6355" t="s">
        <v>604</v>
      </c>
      <c r="B6355">
        <v>1</v>
      </c>
      <c r="C6355">
        <v>31</v>
      </c>
      <c r="D6355" t="s">
        <v>985</v>
      </c>
      <c r="E6355" t="s">
        <v>907</v>
      </c>
      <c r="F6355" t="s">
        <v>789</v>
      </c>
      <c r="G6355" t="s">
        <v>1000</v>
      </c>
      <c r="H6355">
        <v>0</v>
      </c>
    </row>
    <row r="6356" spans="1:8" x14ac:dyDescent="0.25">
      <c r="A6356" t="s">
        <v>604</v>
      </c>
      <c r="B6356">
        <v>1</v>
      </c>
      <c r="C6356">
        <v>31</v>
      </c>
      <c r="D6356" t="s">
        <v>985</v>
      </c>
      <c r="E6356" t="s">
        <v>907</v>
      </c>
      <c r="F6356" t="s">
        <v>789</v>
      </c>
      <c r="G6356" t="s">
        <v>81</v>
      </c>
      <c r="H6356">
        <v>0</v>
      </c>
    </row>
    <row r="6357" spans="1:8" x14ac:dyDescent="0.25">
      <c r="A6357" t="s">
        <v>604</v>
      </c>
      <c r="B6357">
        <v>1</v>
      </c>
      <c r="C6357">
        <v>31</v>
      </c>
      <c r="D6357" t="s">
        <v>985</v>
      </c>
      <c r="E6357" t="s">
        <v>907</v>
      </c>
      <c r="F6357" t="s">
        <v>128</v>
      </c>
      <c r="G6357" t="s">
        <v>1000</v>
      </c>
      <c r="H6357">
        <v>0</v>
      </c>
    </row>
    <row r="6358" spans="1:8" x14ac:dyDescent="0.25">
      <c r="A6358" t="s">
        <v>604</v>
      </c>
      <c r="B6358">
        <v>1</v>
      </c>
      <c r="C6358">
        <v>31</v>
      </c>
      <c r="D6358" t="s">
        <v>985</v>
      </c>
      <c r="E6358" t="s">
        <v>907</v>
      </c>
      <c r="F6358" t="s">
        <v>128</v>
      </c>
      <c r="G6358" t="s">
        <v>81</v>
      </c>
      <c r="H6358">
        <v>0</v>
      </c>
    </row>
    <row r="6359" spans="1:8" x14ac:dyDescent="0.25">
      <c r="A6359" t="s">
        <v>604</v>
      </c>
      <c r="B6359">
        <v>1</v>
      </c>
      <c r="C6359">
        <v>31</v>
      </c>
      <c r="D6359" t="s">
        <v>985</v>
      </c>
      <c r="E6359" t="s">
        <v>907</v>
      </c>
      <c r="F6359" t="s">
        <v>77</v>
      </c>
      <c r="G6359" t="s">
        <v>1078</v>
      </c>
      <c r="H6359">
        <v>0</v>
      </c>
    </row>
    <row r="6360" spans="1:8" x14ac:dyDescent="0.25">
      <c r="A6360" t="s">
        <v>604</v>
      </c>
      <c r="B6360">
        <v>1</v>
      </c>
      <c r="C6360">
        <v>31</v>
      </c>
      <c r="D6360" t="s">
        <v>985</v>
      </c>
      <c r="E6360" t="s">
        <v>907</v>
      </c>
      <c r="F6360" t="s">
        <v>77</v>
      </c>
      <c r="G6360" t="s">
        <v>83</v>
      </c>
      <c r="H6360">
        <v>0</v>
      </c>
    </row>
    <row r="6361" spans="1:8" x14ac:dyDescent="0.25">
      <c r="A6361" t="s">
        <v>604</v>
      </c>
      <c r="B6361">
        <v>1</v>
      </c>
      <c r="C6361">
        <v>31</v>
      </c>
      <c r="D6361" t="s">
        <v>985</v>
      </c>
      <c r="E6361" t="s">
        <v>907</v>
      </c>
      <c r="F6361" t="s">
        <v>77</v>
      </c>
      <c r="G6361" t="s">
        <v>1000</v>
      </c>
      <c r="H6361">
        <v>0</v>
      </c>
    </row>
    <row r="6362" spans="1:8" x14ac:dyDescent="0.25">
      <c r="A6362" t="s">
        <v>604</v>
      </c>
      <c r="B6362">
        <v>1</v>
      </c>
      <c r="C6362">
        <v>31</v>
      </c>
      <c r="D6362" t="s">
        <v>985</v>
      </c>
      <c r="E6362" t="s">
        <v>907</v>
      </c>
      <c r="F6362" t="s">
        <v>77</v>
      </c>
      <c r="G6362" t="s">
        <v>81</v>
      </c>
      <c r="H6362">
        <v>0</v>
      </c>
    </row>
    <row r="6363" spans="1:8" x14ac:dyDescent="0.25">
      <c r="A6363" t="s">
        <v>604</v>
      </c>
      <c r="B6363">
        <v>1</v>
      </c>
      <c r="C6363">
        <v>31</v>
      </c>
      <c r="D6363" t="s">
        <v>985</v>
      </c>
      <c r="E6363" t="s">
        <v>907</v>
      </c>
      <c r="F6363" t="s">
        <v>119</v>
      </c>
      <c r="G6363" t="s">
        <v>1078</v>
      </c>
      <c r="H6363">
        <v>398</v>
      </c>
    </row>
    <row r="6364" spans="1:8" x14ac:dyDescent="0.25">
      <c r="A6364" t="s">
        <v>604</v>
      </c>
      <c r="B6364">
        <v>1</v>
      </c>
      <c r="C6364">
        <v>31</v>
      </c>
      <c r="D6364" t="s">
        <v>985</v>
      </c>
      <c r="E6364" t="s">
        <v>907</v>
      </c>
      <c r="F6364" t="s">
        <v>119</v>
      </c>
      <c r="G6364" t="s">
        <v>1000</v>
      </c>
      <c r="H6364">
        <v>10</v>
      </c>
    </row>
    <row r="6365" spans="1:8" x14ac:dyDescent="0.25">
      <c r="A6365" t="s">
        <v>604</v>
      </c>
      <c r="B6365">
        <v>1</v>
      </c>
      <c r="C6365">
        <v>31</v>
      </c>
      <c r="D6365" t="s">
        <v>985</v>
      </c>
      <c r="E6365" t="s">
        <v>907</v>
      </c>
      <c r="F6365" t="s">
        <v>120</v>
      </c>
      <c r="G6365" t="s">
        <v>1078</v>
      </c>
      <c r="H6365">
        <v>0</v>
      </c>
    </row>
    <row r="6366" spans="1:8" x14ac:dyDescent="0.25">
      <c r="A6366" t="s">
        <v>604</v>
      </c>
      <c r="B6366">
        <v>1</v>
      </c>
      <c r="C6366">
        <v>31</v>
      </c>
      <c r="D6366" t="s">
        <v>985</v>
      </c>
      <c r="E6366" t="s">
        <v>907</v>
      </c>
      <c r="F6366" t="s">
        <v>120</v>
      </c>
      <c r="G6366" t="s">
        <v>83</v>
      </c>
      <c r="H6366">
        <v>0</v>
      </c>
    </row>
    <row r="6367" spans="1:8" x14ac:dyDescent="0.25">
      <c r="A6367" t="s">
        <v>604</v>
      </c>
      <c r="B6367">
        <v>1</v>
      </c>
      <c r="C6367">
        <v>31</v>
      </c>
      <c r="D6367" t="s">
        <v>985</v>
      </c>
      <c r="E6367" t="s">
        <v>907</v>
      </c>
      <c r="F6367" t="s">
        <v>120</v>
      </c>
      <c r="G6367" t="s">
        <v>1000</v>
      </c>
      <c r="H6367">
        <v>0</v>
      </c>
    </row>
    <row r="6368" spans="1:8" x14ac:dyDescent="0.25">
      <c r="A6368" t="s">
        <v>604</v>
      </c>
      <c r="B6368">
        <v>1</v>
      </c>
      <c r="C6368">
        <v>31</v>
      </c>
      <c r="D6368" t="s">
        <v>985</v>
      </c>
      <c r="E6368" t="s">
        <v>907</v>
      </c>
      <c r="F6368" t="s">
        <v>120</v>
      </c>
      <c r="G6368" t="s">
        <v>81</v>
      </c>
      <c r="H6368">
        <v>0</v>
      </c>
    </row>
    <row r="6369" spans="1:8" x14ac:dyDescent="0.25">
      <c r="A6369" t="s">
        <v>604</v>
      </c>
      <c r="B6369">
        <v>1</v>
      </c>
      <c r="C6369">
        <v>31</v>
      </c>
      <c r="D6369" t="s">
        <v>985</v>
      </c>
      <c r="E6369" t="s">
        <v>907</v>
      </c>
      <c r="F6369" t="s">
        <v>152</v>
      </c>
      <c r="G6369" t="s">
        <v>1078</v>
      </c>
      <c r="H6369">
        <v>0</v>
      </c>
    </row>
    <row r="6370" spans="1:8" x14ac:dyDescent="0.25">
      <c r="A6370" t="s">
        <v>604</v>
      </c>
      <c r="B6370">
        <v>1</v>
      </c>
      <c r="C6370">
        <v>31</v>
      </c>
      <c r="D6370" t="s">
        <v>985</v>
      </c>
      <c r="E6370" t="s">
        <v>907</v>
      </c>
      <c r="F6370" t="s">
        <v>152</v>
      </c>
      <c r="G6370" t="s">
        <v>1000</v>
      </c>
      <c r="H6370">
        <v>0</v>
      </c>
    </row>
    <row r="6371" spans="1:8" x14ac:dyDescent="0.25">
      <c r="A6371" t="s">
        <v>604</v>
      </c>
      <c r="B6371">
        <v>1</v>
      </c>
      <c r="C6371">
        <v>31</v>
      </c>
      <c r="D6371" t="s">
        <v>985</v>
      </c>
      <c r="E6371" t="s">
        <v>907</v>
      </c>
      <c r="F6371" t="s">
        <v>790</v>
      </c>
      <c r="G6371" t="s">
        <v>1078</v>
      </c>
      <c r="H6371">
        <v>3</v>
      </c>
    </row>
    <row r="6372" spans="1:8" x14ac:dyDescent="0.25">
      <c r="A6372" t="s">
        <v>604</v>
      </c>
      <c r="B6372">
        <v>1</v>
      </c>
      <c r="C6372">
        <v>31</v>
      </c>
      <c r="D6372" t="s">
        <v>985</v>
      </c>
      <c r="E6372" t="s">
        <v>907</v>
      </c>
      <c r="F6372" t="s">
        <v>790</v>
      </c>
      <c r="G6372" t="s">
        <v>83</v>
      </c>
      <c r="H6372">
        <v>0</v>
      </c>
    </row>
    <row r="6373" spans="1:8" x14ac:dyDescent="0.25">
      <c r="A6373" t="s">
        <v>604</v>
      </c>
      <c r="B6373">
        <v>1</v>
      </c>
      <c r="C6373">
        <v>31</v>
      </c>
      <c r="D6373" t="s">
        <v>985</v>
      </c>
      <c r="E6373" t="s">
        <v>907</v>
      </c>
      <c r="F6373" t="s">
        <v>790</v>
      </c>
      <c r="G6373" t="s">
        <v>85</v>
      </c>
      <c r="H6373">
        <v>0</v>
      </c>
    </row>
    <row r="6374" spans="1:8" x14ac:dyDescent="0.25">
      <c r="A6374" t="s">
        <v>604</v>
      </c>
      <c r="B6374">
        <v>1</v>
      </c>
      <c r="C6374">
        <v>31</v>
      </c>
      <c r="D6374" t="s">
        <v>985</v>
      </c>
      <c r="E6374" t="s">
        <v>907</v>
      </c>
      <c r="F6374" t="s">
        <v>790</v>
      </c>
      <c r="G6374" t="s">
        <v>1000</v>
      </c>
      <c r="H6374">
        <v>0</v>
      </c>
    </row>
    <row r="6375" spans="1:8" x14ac:dyDescent="0.25">
      <c r="A6375" t="s">
        <v>604</v>
      </c>
      <c r="B6375">
        <v>1</v>
      </c>
      <c r="C6375">
        <v>31</v>
      </c>
      <c r="D6375" t="s">
        <v>985</v>
      </c>
      <c r="E6375" t="s">
        <v>907</v>
      </c>
      <c r="F6375" t="s">
        <v>790</v>
      </c>
      <c r="G6375" t="s">
        <v>81</v>
      </c>
      <c r="H6375">
        <v>0</v>
      </c>
    </row>
    <row r="6376" spans="1:8" x14ac:dyDescent="0.25">
      <c r="A6376" t="s">
        <v>604</v>
      </c>
      <c r="B6376">
        <v>1</v>
      </c>
      <c r="C6376">
        <v>31</v>
      </c>
      <c r="D6376" t="s">
        <v>985</v>
      </c>
      <c r="E6376" t="s">
        <v>908</v>
      </c>
      <c r="F6376" t="s">
        <v>136</v>
      </c>
      <c r="G6376" t="s">
        <v>1078</v>
      </c>
      <c r="H6376">
        <v>0</v>
      </c>
    </row>
    <row r="6377" spans="1:8" x14ac:dyDescent="0.25">
      <c r="A6377" t="s">
        <v>604</v>
      </c>
      <c r="B6377">
        <v>1</v>
      </c>
      <c r="C6377">
        <v>31</v>
      </c>
      <c r="D6377" t="s">
        <v>985</v>
      </c>
      <c r="E6377" t="s">
        <v>908</v>
      </c>
      <c r="F6377" t="s">
        <v>136</v>
      </c>
      <c r="G6377" t="s">
        <v>83</v>
      </c>
      <c r="H6377">
        <v>0</v>
      </c>
    </row>
    <row r="6378" spans="1:8" x14ac:dyDescent="0.25">
      <c r="A6378" t="s">
        <v>604</v>
      </c>
      <c r="B6378">
        <v>1</v>
      </c>
      <c r="C6378">
        <v>31</v>
      </c>
      <c r="D6378" t="s">
        <v>985</v>
      </c>
      <c r="E6378" t="s">
        <v>908</v>
      </c>
      <c r="F6378" t="s">
        <v>136</v>
      </c>
      <c r="G6378" t="s">
        <v>85</v>
      </c>
      <c r="H6378">
        <v>0</v>
      </c>
    </row>
    <row r="6379" spans="1:8" x14ac:dyDescent="0.25">
      <c r="A6379" t="s">
        <v>604</v>
      </c>
      <c r="B6379">
        <v>1</v>
      </c>
      <c r="C6379">
        <v>31</v>
      </c>
      <c r="D6379" t="s">
        <v>985</v>
      </c>
      <c r="E6379" t="s">
        <v>908</v>
      </c>
      <c r="F6379" t="s">
        <v>136</v>
      </c>
      <c r="G6379" t="s">
        <v>1000</v>
      </c>
      <c r="H6379">
        <v>0</v>
      </c>
    </row>
    <row r="6380" spans="1:8" x14ac:dyDescent="0.25">
      <c r="A6380" t="s">
        <v>604</v>
      </c>
      <c r="B6380">
        <v>1</v>
      </c>
      <c r="C6380">
        <v>31</v>
      </c>
      <c r="D6380" t="s">
        <v>985</v>
      </c>
      <c r="E6380" t="s">
        <v>908</v>
      </c>
      <c r="F6380" t="s">
        <v>153</v>
      </c>
      <c r="G6380" t="s">
        <v>1078</v>
      </c>
      <c r="H6380">
        <v>62</v>
      </c>
    </row>
    <row r="6381" spans="1:8" x14ac:dyDescent="0.25">
      <c r="A6381" t="s">
        <v>604</v>
      </c>
      <c r="B6381">
        <v>1</v>
      </c>
      <c r="C6381">
        <v>31</v>
      </c>
      <c r="D6381" t="s">
        <v>985</v>
      </c>
      <c r="E6381" t="s">
        <v>908</v>
      </c>
      <c r="F6381" t="s">
        <v>153</v>
      </c>
      <c r="G6381" t="s">
        <v>83</v>
      </c>
      <c r="H6381">
        <v>0</v>
      </c>
    </row>
    <row r="6382" spans="1:8" x14ac:dyDescent="0.25">
      <c r="A6382" t="s">
        <v>604</v>
      </c>
      <c r="B6382">
        <v>1</v>
      </c>
      <c r="C6382">
        <v>31</v>
      </c>
      <c r="D6382" t="s">
        <v>985</v>
      </c>
      <c r="E6382" t="s">
        <v>908</v>
      </c>
      <c r="F6382" t="s">
        <v>153</v>
      </c>
      <c r="G6382" t="s">
        <v>1000</v>
      </c>
      <c r="H6382">
        <v>12</v>
      </c>
    </row>
    <row r="6383" spans="1:8" x14ac:dyDescent="0.25">
      <c r="A6383" t="s">
        <v>604</v>
      </c>
      <c r="B6383">
        <v>1</v>
      </c>
      <c r="C6383">
        <v>31</v>
      </c>
      <c r="D6383" t="s">
        <v>985</v>
      </c>
      <c r="E6383" t="s">
        <v>908</v>
      </c>
      <c r="F6383" t="s">
        <v>153</v>
      </c>
      <c r="G6383" t="s">
        <v>81</v>
      </c>
      <c r="H6383">
        <v>2</v>
      </c>
    </row>
    <row r="6384" spans="1:8" x14ac:dyDescent="0.25">
      <c r="A6384" t="s">
        <v>604</v>
      </c>
      <c r="B6384">
        <v>1</v>
      </c>
      <c r="C6384">
        <v>31</v>
      </c>
      <c r="D6384" t="s">
        <v>985</v>
      </c>
      <c r="E6384" t="s">
        <v>908</v>
      </c>
      <c r="F6384" t="s">
        <v>154</v>
      </c>
      <c r="G6384" t="s">
        <v>1078</v>
      </c>
      <c r="H6384">
        <v>35</v>
      </c>
    </row>
    <row r="6385" spans="1:8" x14ac:dyDescent="0.25">
      <c r="A6385" t="s">
        <v>604</v>
      </c>
      <c r="B6385">
        <v>1</v>
      </c>
      <c r="C6385">
        <v>31</v>
      </c>
      <c r="D6385" t="s">
        <v>985</v>
      </c>
      <c r="E6385" t="s">
        <v>908</v>
      </c>
      <c r="F6385" t="s">
        <v>144</v>
      </c>
      <c r="G6385" t="s">
        <v>1078</v>
      </c>
      <c r="H6385">
        <v>0</v>
      </c>
    </row>
    <row r="6386" spans="1:8" x14ac:dyDescent="0.25">
      <c r="A6386" t="s">
        <v>604</v>
      </c>
      <c r="B6386">
        <v>1</v>
      </c>
      <c r="C6386">
        <v>31</v>
      </c>
      <c r="D6386" t="s">
        <v>985</v>
      </c>
      <c r="E6386" t="s">
        <v>908</v>
      </c>
      <c r="F6386" t="s">
        <v>144</v>
      </c>
      <c r="G6386" t="s">
        <v>1000</v>
      </c>
      <c r="H6386">
        <v>78</v>
      </c>
    </row>
    <row r="6387" spans="1:8" x14ac:dyDescent="0.25">
      <c r="A6387" t="s">
        <v>604</v>
      </c>
      <c r="B6387">
        <v>1</v>
      </c>
      <c r="C6387">
        <v>31</v>
      </c>
      <c r="D6387" t="s">
        <v>985</v>
      </c>
      <c r="E6387" t="s">
        <v>908</v>
      </c>
      <c r="F6387" t="s">
        <v>144</v>
      </c>
      <c r="G6387" t="s">
        <v>81</v>
      </c>
      <c r="H6387">
        <v>52</v>
      </c>
    </row>
    <row r="6388" spans="1:8" x14ac:dyDescent="0.25">
      <c r="A6388" t="s">
        <v>604</v>
      </c>
      <c r="B6388">
        <v>1</v>
      </c>
      <c r="C6388">
        <v>31</v>
      </c>
      <c r="D6388" t="s">
        <v>985</v>
      </c>
      <c r="E6388" t="s">
        <v>908</v>
      </c>
      <c r="F6388" t="s">
        <v>103</v>
      </c>
      <c r="G6388" t="s">
        <v>83</v>
      </c>
      <c r="H6388">
        <v>0</v>
      </c>
    </row>
    <row r="6389" spans="1:8" x14ac:dyDescent="0.25">
      <c r="A6389" t="s">
        <v>604</v>
      </c>
      <c r="B6389">
        <v>1</v>
      </c>
      <c r="C6389">
        <v>31</v>
      </c>
      <c r="D6389" t="s">
        <v>985</v>
      </c>
      <c r="E6389" t="s">
        <v>908</v>
      </c>
      <c r="F6389" t="s">
        <v>103</v>
      </c>
      <c r="G6389" t="s">
        <v>85</v>
      </c>
      <c r="H6389">
        <v>0</v>
      </c>
    </row>
    <row r="6390" spans="1:8" x14ac:dyDescent="0.25">
      <c r="A6390" t="s">
        <v>604</v>
      </c>
      <c r="B6390">
        <v>1</v>
      </c>
      <c r="C6390">
        <v>31</v>
      </c>
      <c r="D6390" t="s">
        <v>985</v>
      </c>
      <c r="E6390" t="s">
        <v>908</v>
      </c>
      <c r="F6390" t="s">
        <v>103</v>
      </c>
      <c r="G6390" t="s">
        <v>87</v>
      </c>
      <c r="H6390">
        <v>0</v>
      </c>
    </row>
    <row r="6391" spans="1:8" x14ac:dyDescent="0.25">
      <c r="A6391" t="s">
        <v>604</v>
      </c>
      <c r="B6391">
        <v>1</v>
      </c>
      <c r="C6391">
        <v>31</v>
      </c>
      <c r="D6391" t="s">
        <v>985</v>
      </c>
      <c r="E6391" t="s">
        <v>908</v>
      </c>
      <c r="F6391" t="s">
        <v>103</v>
      </c>
      <c r="G6391" t="s">
        <v>81</v>
      </c>
      <c r="H6391">
        <v>0</v>
      </c>
    </row>
    <row r="6392" spans="1:8" x14ac:dyDescent="0.25">
      <c r="A6392" t="s">
        <v>604</v>
      </c>
      <c r="B6392">
        <v>1</v>
      </c>
      <c r="C6392">
        <v>31</v>
      </c>
      <c r="D6392" t="s">
        <v>985</v>
      </c>
      <c r="E6392" t="s">
        <v>908</v>
      </c>
      <c r="F6392" t="s">
        <v>111</v>
      </c>
      <c r="G6392" t="s">
        <v>83</v>
      </c>
      <c r="H6392">
        <v>0</v>
      </c>
    </row>
    <row r="6393" spans="1:8" x14ac:dyDescent="0.25">
      <c r="A6393" t="s">
        <v>604</v>
      </c>
      <c r="B6393">
        <v>1</v>
      </c>
      <c r="C6393">
        <v>31</v>
      </c>
      <c r="D6393" t="s">
        <v>985</v>
      </c>
      <c r="E6393" t="s">
        <v>908</v>
      </c>
      <c r="F6393" t="s">
        <v>170</v>
      </c>
      <c r="G6393" t="s">
        <v>83</v>
      </c>
      <c r="H6393">
        <v>0</v>
      </c>
    </row>
    <row r="6394" spans="1:8" x14ac:dyDescent="0.25">
      <c r="A6394" t="s">
        <v>604</v>
      </c>
      <c r="B6394">
        <v>1</v>
      </c>
      <c r="C6394">
        <v>31</v>
      </c>
      <c r="D6394" t="s">
        <v>985</v>
      </c>
      <c r="E6394" t="s">
        <v>908</v>
      </c>
      <c r="F6394" t="s">
        <v>170</v>
      </c>
      <c r="G6394" t="s">
        <v>85</v>
      </c>
      <c r="H6394">
        <v>0</v>
      </c>
    </row>
    <row r="6395" spans="1:8" x14ac:dyDescent="0.25">
      <c r="A6395" t="s">
        <v>604</v>
      </c>
      <c r="B6395">
        <v>1</v>
      </c>
      <c r="C6395">
        <v>31</v>
      </c>
      <c r="D6395" t="s">
        <v>985</v>
      </c>
      <c r="E6395" t="s">
        <v>908</v>
      </c>
      <c r="F6395" t="s">
        <v>170</v>
      </c>
      <c r="G6395" t="s">
        <v>87</v>
      </c>
      <c r="H6395">
        <v>0</v>
      </c>
    </row>
    <row r="6396" spans="1:8" x14ac:dyDescent="0.25">
      <c r="A6396" t="s">
        <v>604</v>
      </c>
      <c r="B6396">
        <v>1</v>
      </c>
      <c r="C6396">
        <v>31</v>
      </c>
      <c r="D6396" t="s">
        <v>985</v>
      </c>
      <c r="E6396" t="s">
        <v>908</v>
      </c>
      <c r="F6396" t="s">
        <v>170</v>
      </c>
      <c r="G6396" t="s">
        <v>89</v>
      </c>
      <c r="H6396">
        <v>0</v>
      </c>
    </row>
    <row r="6397" spans="1:8" x14ac:dyDescent="0.25">
      <c r="A6397" t="s">
        <v>604</v>
      </c>
      <c r="B6397">
        <v>1</v>
      </c>
      <c r="C6397">
        <v>31</v>
      </c>
      <c r="D6397" t="s">
        <v>985</v>
      </c>
      <c r="E6397" t="s">
        <v>908</v>
      </c>
      <c r="F6397" t="s">
        <v>170</v>
      </c>
      <c r="G6397" t="s">
        <v>81</v>
      </c>
      <c r="H6397">
        <v>0</v>
      </c>
    </row>
    <row r="6398" spans="1:8" x14ac:dyDescent="0.25">
      <c r="A6398" t="s">
        <v>604</v>
      </c>
      <c r="B6398">
        <v>1</v>
      </c>
      <c r="C6398">
        <v>31</v>
      </c>
      <c r="D6398" t="s">
        <v>985</v>
      </c>
      <c r="E6398" t="s">
        <v>908</v>
      </c>
      <c r="F6398" t="s">
        <v>162</v>
      </c>
      <c r="G6398" t="s">
        <v>1078</v>
      </c>
      <c r="H6398">
        <v>38</v>
      </c>
    </row>
    <row r="6399" spans="1:8" x14ac:dyDescent="0.25">
      <c r="A6399" t="s">
        <v>604</v>
      </c>
      <c r="B6399">
        <v>1</v>
      </c>
      <c r="C6399">
        <v>31</v>
      </c>
      <c r="D6399" t="s">
        <v>985</v>
      </c>
      <c r="E6399" t="s">
        <v>908</v>
      </c>
      <c r="F6399" t="s">
        <v>162</v>
      </c>
      <c r="G6399" t="s">
        <v>1000</v>
      </c>
      <c r="H6399">
        <v>3</v>
      </c>
    </row>
    <row r="6400" spans="1:8" x14ac:dyDescent="0.25">
      <c r="A6400" t="s">
        <v>604</v>
      </c>
      <c r="B6400">
        <v>1</v>
      </c>
      <c r="C6400">
        <v>31</v>
      </c>
      <c r="D6400" t="s">
        <v>985</v>
      </c>
      <c r="E6400" t="s">
        <v>908</v>
      </c>
      <c r="F6400" t="s">
        <v>162</v>
      </c>
      <c r="G6400" t="s">
        <v>81</v>
      </c>
      <c r="H6400">
        <v>0</v>
      </c>
    </row>
    <row r="6401" spans="1:8" x14ac:dyDescent="0.25">
      <c r="A6401" t="s">
        <v>604</v>
      </c>
      <c r="B6401">
        <v>1</v>
      </c>
      <c r="C6401">
        <v>31</v>
      </c>
      <c r="D6401" t="s">
        <v>985</v>
      </c>
      <c r="E6401" t="s">
        <v>908</v>
      </c>
      <c r="F6401" t="s">
        <v>95</v>
      </c>
      <c r="G6401" t="s">
        <v>83</v>
      </c>
      <c r="H6401">
        <v>0</v>
      </c>
    </row>
    <row r="6402" spans="1:8" x14ac:dyDescent="0.25">
      <c r="A6402" t="s">
        <v>604</v>
      </c>
      <c r="B6402">
        <v>1</v>
      </c>
      <c r="C6402">
        <v>31</v>
      </c>
      <c r="D6402" t="s">
        <v>985</v>
      </c>
      <c r="E6402" t="s">
        <v>908</v>
      </c>
      <c r="F6402" t="s">
        <v>95</v>
      </c>
      <c r="G6402" t="s">
        <v>85</v>
      </c>
      <c r="H6402">
        <v>0</v>
      </c>
    </row>
    <row r="6403" spans="1:8" x14ac:dyDescent="0.25">
      <c r="A6403" t="s">
        <v>604</v>
      </c>
      <c r="B6403">
        <v>1</v>
      </c>
      <c r="C6403">
        <v>31</v>
      </c>
      <c r="D6403" t="s">
        <v>985</v>
      </c>
      <c r="E6403" t="s">
        <v>908</v>
      </c>
      <c r="F6403" t="s">
        <v>789</v>
      </c>
      <c r="G6403" t="s">
        <v>83</v>
      </c>
      <c r="H6403">
        <v>0</v>
      </c>
    </row>
    <row r="6404" spans="1:8" x14ac:dyDescent="0.25">
      <c r="A6404" t="s">
        <v>604</v>
      </c>
      <c r="B6404">
        <v>1</v>
      </c>
      <c r="C6404">
        <v>31</v>
      </c>
      <c r="D6404" t="s">
        <v>985</v>
      </c>
      <c r="E6404" t="s">
        <v>908</v>
      </c>
      <c r="F6404" t="s">
        <v>789</v>
      </c>
      <c r="G6404" t="s">
        <v>1000</v>
      </c>
      <c r="H6404">
        <v>1</v>
      </c>
    </row>
    <row r="6405" spans="1:8" x14ac:dyDescent="0.25">
      <c r="A6405" t="s">
        <v>604</v>
      </c>
      <c r="B6405">
        <v>1</v>
      </c>
      <c r="C6405">
        <v>31</v>
      </c>
      <c r="D6405" t="s">
        <v>985</v>
      </c>
      <c r="E6405" t="s">
        <v>908</v>
      </c>
      <c r="F6405" t="s">
        <v>789</v>
      </c>
      <c r="G6405" t="s">
        <v>81</v>
      </c>
      <c r="H6405">
        <v>0</v>
      </c>
    </row>
    <row r="6406" spans="1:8" x14ac:dyDescent="0.25">
      <c r="A6406" t="s">
        <v>604</v>
      </c>
      <c r="B6406">
        <v>1</v>
      </c>
      <c r="C6406">
        <v>31</v>
      </c>
      <c r="D6406" t="s">
        <v>985</v>
      </c>
      <c r="E6406" t="s">
        <v>908</v>
      </c>
      <c r="F6406" t="s">
        <v>128</v>
      </c>
      <c r="G6406" t="s">
        <v>1000</v>
      </c>
      <c r="H6406">
        <v>0</v>
      </c>
    </row>
    <row r="6407" spans="1:8" x14ac:dyDescent="0.25">
      <c r="A6407" t="s">
        <v>604</v>
      </c>
      <c r="B6407">
        <v>1</v>
      </c>
      <c r="C6407">
        <v>31</v>
      </c>
      <c r="D6407" t="s">
        <v>985</v>
      </c>
      <c r="E6407" t="s">
        <v>908</v>
      </c>
      <c r="F6407" t="s">
        <v>128</v>
      </c>
      <c r="G6407" t="s">
        <v>81</v>
      </c>
      <c r="H6407">
        <v>0</v>
      </c>
    </row>
    <row r="6408" spans="1:8" x14ac:dyDescent="0.25">
      <c r="A6408" t="s">
        <v>604</v>
      </c>
      <c r="B6408">
        <v>1</v>
      </c>
      <c r="C6408">
        <v>31</v>
      </c>
      <c r="D6408" t="s">
        <v>985</v>
      </c>
      <c r="E6408" t="s">
        <v>908</v>
      </c>
      <c r="F6408" t="s">
        <v>77</v>
      </c>
      <c r="G6408" t="s">
        <v>1078</v>
      </c>
      <c r="H6408">
        <v>3</v>
      </c>
    </row>
    <row r="6409" spans="1:8" x14ac:dyDescent="0.25">
      <c r="A6409" t="s">
        <v>604</v>
      </c>
      <c r="B6409">
        <v>1</v>
      </c>
      <c r="C6409">
        <v>31</v>
      </c>
      <c r="D6409" t="s">
        <v>985</v>
      </c>
      <c r="E6409" t="s">
        <v>908</v>
      </c>
      <c r="F6409" t="s">
        <v>77</v>
      </c>
      <c r="G6409" t="s">
        <v>83</v>
      </c>
      <c r="H6409">
        <v>0</v>
      </c>
    </row>
    <row r="6410" spans="1:8" x14ac:dyDescent="0.25">
      <c r="A6410" t="s">
        <v>604</v>
      </c>
      <c r="B6410">
        <v>1</v>
      </c>
      <c r="C6410">
        <v>31</v>
      </c>
      <c r="D6410" t="s">
        <v>985</v>
      </c>
      <c r="E6410" t="s">
        <v>908</v>
      </c>
      <c r="F6410" t="s">
        <v>77</v>
      </c>
      <c r="G6410" t="s">
        <v>1000</v>
      </c>
      <c r="H6410">
        <v>6</v>
      </c>
    </row>
    <row r="6411" spans="1:8" x14ac:dyDescent="0.25">
      <c r="A6411" t="s">
        <v>604</v>
      </c>
      <c r="B6411">
        <v>1</v>
      </c>
      <c r="C6411">
        <v>31</v>
      </c>
      <c r="D6411" t="s">
        <v>985</v>
      </c>
      <c r="E6411" t="s">
        <v>908</v>
      </c>
      <c r="F6411" t="s">
        <v>77</v>
      </c>
      <c r="G6411" t="s">
        <v>81</v>
      </c>
      <c r="H6411">
        <v>0</v>
      </c>
    </row>
    <row r="6412" spans="1:8" x14ac:dyDescent="0.25">
      <c r="A6412" t="s">
        <v>604</v>
      </c>
      <c r="B6412">
        <v>1</v>
      </c>
      <c r="C6412">
        <v>31</v>
      </c>
      <c r="D6412" t="s">
        <v>985</v>
      </c>
      <c r="E6412" t="s">
        <v>908</v>
      </c>
      <c r="F6412" t="s">
        <v>119</v>
      </c>
      <c r="G6412" t="s">
        <v>1078</v>
      </c>
      <c r="H6412">
        <v>10</v>
      </c>
    </row>
    <row r="6413" spans="1:8" x14ac:dyDescent="0.25">
      <c r="A6413" t="s">
        <v>604</v>
      </c>
      <c r="B6413">
        <v>1</v>
      </c>
      <c r="C6413">
        <v>31</v>
      </c>
      <c r="D6413" t="s">
        <v>985</v>
      </c>
      <c r="E6413" t="s">
        <v>908</v>
      </c>
      <c r="F6413" t="s">
        <v>119</v>
      </c>
      <c r="G6413" t="s">
        <v>1000</v>
      </c>
      <c r="H6413">
        <v>0</v>
      </c>
    </row>
    <row r="6414" spans="1:8" x14ac:dyDescent="0.25">
      <c r="A6414" t="s">
        <v>604</v>
      </c>
      <c r="B6414">
        <v>1</v>
      </c>
      <c r="C6414">
        <v>31</v>
      </c>
      <c r="D6414" t="s">
        <v>985</v>
      </c>
      <c r="E6414" t="s">
        <v>908</v>
      </c>
      <c r="F6414" t="s">
        <v>120</v>
      </c>
      <c r="G6414" t="s">
        <v>1078</v>
      </c>
      <c r="H6414">
        <v>0</v>
      </c>
    </row>
    <row r="6415" spans="1:8" x14ac:dyDescent="0.25">
      <c r="A6415" t="s">
        <v>604</v>
      </c>
      <c r="B6415">
        <v>1</v>
      </c>
      <c r="C6415">
        <v>31</v>
      </c>
      <c r="D6415" t="s">
        <v>985</v>
      </c>
      <c r="E6415" t="s">
        <v>908</v>
      </c>
      <c r="F6415" t="s">
        <v>120</v>
      </c>
      <c r="G6415" t="s">
        <v>83</v>
      </c>
      <c r="H6415">
        <v>0</v>
      </c>
    </row>
    <row r="6416" spans="1:8" x14ac:dyDescent="0.25">
      <c r="A6416" t="s">
        <v>604</v>
      </c>
      <c r="B6416">
        <v>1</v>
      </c>
      <c r="C6416">
        <v>31</v>
      </c>
      <c r="D6416" t="s">
        <v>985</v>
      </c>
      <c r="E6416" t="s">
        <v>908</v>
      </c>
      <c r="F6416" t="s">
        <v>120</v>
      </c>
      <c r="G6416" t="s">
        <v>1000</v>
      </c>
      <c r="H6416">
        <v>6</v>
      </c>
    </row>
    <row r="6417" spans="1:8" x14ac:dyDescent="0.25">
      <c r="A6417" t="s">
        <v>604</v>
      </c>
      <c r="B6417">
        <v>1</v>
      </c>
      <c r="C6417">
        <v>31</v>
      </c>
      <c r="D6417" t="s">
        <v>985</v>
      </c>
      <c r="E6417" t="s">
        <v>908</v>
      </c>
      <c r="F6417" t="s">
        <v>120</v>
      </c>
      <c r="G6417" t="s">
        <v>81</v>
      </c>
      <c r="H6417">
        <v>0</v>
      </c>
    </row>
    <row r="6418" spans="1:8" x14ac:dyDescent="0.25">
      <c r="A6418" t="s">
        <v>604</v>
      </c>
      <c r="B6418">
        <v>1</v>
      </c>
      <c r="C6418">
        <v>31</v>
      </c>
      <c r="D6418" t="s">
        <v>985</v>
      </c>
      <c r="E6418" t="s">
        <v>908</v>
      </c>
      <c r="F6418" t="s">
        <v>152</v>
      </c>
      <c r="G6418" t="s">
        <v>1078</v>
      </c>
      <c r="H6418">
        <v>14</v>
      </c>
    </row>
    <row r="6419" spans="1:8" x14ac:dyDescent="0.25">
      <c r="A6419" t="s">
        <v>604</v>
      </c>
      <c r="B6419">
        <v>1</v>
      </c>
      <c r="C6419">
        <v>31</v>
      </c>
      <c r="D6419" t="s">
        <v>985</v>
      </c>
      <c r="E6419" t="s">
        <v>908</v>
      </c>
      <c r="F6419" t="s">
        <v>152</v>
      </c>
      <c r="G6419" t="s">
        <v>1000</v>
      </c>
      <c r="H6419">
        <v>1</v>
      </c>
    </row>
    <row r="6420" spans="1:8" x14ac:dyDescent="0.25">
      <c r="A6420" t="s">
        <v>604</v>
      </c>
      <c r="B6420">
        <v>1</v>
      </c>
      <c r="C6420">
        <v>31</v>
      </c>
      <c r="D6420" t="s">
        <v>985</v>
      </c>
      <c r="E6420" t="s">
        <v>908</v>
      </c>
      <c r="F6420" t="s">
        <v>790</v>
      </c>
      <c r="G6420" t="s">
        <v>1078</v>
      </c>
      <c r="H6420">
        <v>0</v>
      </c>
    </row>
    <row r="6421" spans="1:8" x14ac:dyDescent="0.25">
      <c r="A6421" t="s">
        <v>604</v>
      </c>
      <c r="B6421">
        <v>1</v>
      </c>
      <c r="C6421">
        <v>31</v>
      </c>
      <c r="D6421" t="s">
        <v>985</v>
      </c>
      <c r="E6421" t="s">
        <v>908</v>
      </c>
      <c r="F6421" t="s">
        <v>790</v>
      </c>
      <c r="G6421" t="s">
        <v>83</v>
      </c>
      <c r="H6421">
        <v>0</v>
      </c>
    </row>
    <row r="6422" spans="1:8" x14ac:dyDescent="0.25">
      <c r="A6422" t="s">
        <v>604</v>
      </c>
      <c r="B6422">
        <v>1</v>
      </c>
      <c r="C6422">
        <v>31</v>
      </c>
      <c r="D6422" t="s">
        <v>985</v>
      </c>
      <c r="E6422" t="s">
        <v>908</v>
      </c>
      <c r="F6422" t="s">
        <v>790</v>
      </c>
      <c r="G6422" t="s">
        <v>85</v>
      </c>
      <c r="H6422">
        <v>0</v>
      </c>
    </row>
    <row r="6423" spans="1:8" x14ac:dyDescent="0.25">
      <c r="A6423" t="s">
        <v>604</v>
      </c>
      <c r="B6423">
        <v>1</v>
      </c>
      <c r="C6423">
        <v>31</v>
      </c>
      <c r="D6423" t="s">
        <v>985</v>
      </c>
      <c r="E6423" t="s">
        <v>908</v>
      </c>
      <c r="F6423" t="s">
        <v>790</v>
      </c>
      <c r="G6423" t="s">
        <v>1000</v>
      </c>
      <c r="H6423">
        <v>54</v>
      </c>
    </row>
    <row r="6424" spans="1:8" x14ac:dyDescent="0.25">
      <c r="A6424" t="s">
        <v>604</v>
      </c>
      <c r="B6424">
        <v>1</v>
      </c>
      <c r="C6424">
        <v>31</v>
      </c>
      <c r="D6424" t="s">
        <v>985</v>
      </c>
      <c r="E6424" t="s">
        <v>908</v>
      </c>
      <c r="F6424" t="s">
        <v>790</v>
      </c>
      <c r="G6424" t="s">
        <v>81</v>
      </c>
      <c r="H6424">
        <v>18</v>
      </c>
    </row>
    <row r="6425" spans="1:8" x14ac:dyDescent="0.25">
      <c r="A6425" t="s">
        <v>604</v>
      </c>
      <c r="B6425">
        <v>1</v>
      </c>
      <c r="C6425">
        <v>31</v>
      </c>
      <c r="D6425" t="s">
        <v>986</v>
      </c>
      <c r="E6425" t="s">
        <v>910</v>
      </c>
      <c r="F6425" t="s">
        <v>136</v>
      </c>
      <c r="G6425" t="s">
        <v>1078</v>
      </c>
      <c r="H6425">
        <v>4</v>
      </c>
    </row>
    <row r="6426" spans="1:8" x14ac:dyDescent="0.25">
      <c r="A6426" t="s">
        <v>604</v>
      </c>
      <c r="B6426">
        <v>1</v>
      </c>
      <c r="C6426">
        <v>31</v>
      </c>
      <c r="D6426" t="s">
        <v>986</v>
      </c>
      <c r="E6426" t="s">
        <v>910</v>
      </c>
      <c r="F6426" t="s">
        <v>136</v>
      </c>
      <c r="G6426" t="s">
        <v>83</v>
      </c>
      <c r="H6426">
        <v>22</v>
      </c>
    </row>
    <row r="6427" spans="1:8" x14ac:dyDescent="0.25">
      <c r="A6427" t="s">
        <v>604</v>
      </c>
      <c r="B6427">
        <v>1</v>
      </c>
      <c r="C6427">
        <v>31</v>
      </c>
      <c r="D6427" t="s">
        <v>986</v>
      </c>
      <c r="E6427" t="s">
        <v>910</v>
      </c>
      <c r="F6427" t="s">
        <v>136</v>
      </c>
      <c r="G6427" t="s">
        <v>85</v>
      </c>
      <c r="H6427">
        <v>14</v>
      </c>
    </row>
    <row r="6428" spans="1:8" x14ac:dyDescent="0.25">
      <c r="A6428" t="s">
        <v>604</v>
      </c>
      <c r="B6428">
        <v>1</v>
      </c>
      <c r="C6428">
        <v>31</v>
      </c>
      <c r="D6428" t="s">
        <v>986</v>
      </c>
      <c r="E6428" t="s">
        <v>910</v>
      </c>
      <c r="F6428" t="s">
        <v>136</v>
      </c>
      <c r="G6428" t="s">
        <v>1000</v>
      </c>
      <c r="H6428">
        <v>2</v>
      </c>
    </row>
    <row r="6429" spans="1:8" x14ac:dyDescent="0.25">
      <c r="A6429" t="s">
        <v>604</v>
      </c>
      <c r="B6429">
        <v>1</v>
      </c>
      <c r="C6429">
        <v>31</v>
      </c>
      <c r="D6429" t="s">
        <v>986</v>
      </c>
      <c r="E6429" t="s">
        <v>910</v>
      </c>
      <c r="F6429" t="s">
        <v>136</v>
      </c>
      <c r="G6429" t="s">
        <v>81</v>
      </c>
      <c r="H6429">
        <v>0</v>
      </c>
    </row>
    <row r="6430" spans="1:8" x14ac:dyDescent="0.25">
      <c r="A6430" t="s">
        <v>604</v>
      </c>
      <c r="B6430">
        <v>1</v>
      </c>
      <c r="C6430">
        <v>31</v>
      </c>
      <c r="D6430" t="s">
        <v>986</v>
      </c>
      <c r="E6430" t="s">
        <v>910</v>
      </c>
      <c r="F6430" t="s">
        <v>153</v>
      </c>
      <c r="G6430" t="s">
        <v>1078</v>
      </c>
      <c r="H6430">
        <v>2365</v>
      </c>
    </row>
    <row r="6431" spans="1:8" x14ac:dyDescent="0.25">
      <c r="A6431" t="s">
        <v>604</v>
      </c>
      <c r="B6431">
        <v>1</v>
      </c>
      <c r="C6431">
        <v>31</v>
      </c>
      <c r="D6431" t="s">
        <v>986</v>
      </c>
      <c r="E6431" t="s">
        <v>910</v>
      </c>
      <c r="F6431" t="s">
        <v>153</v>
      </c>
      <c r="G6431" t="s">
        <v>83</v>
      </c>
      <c r="H6431">
        <v>0</v>
      </c>
    </row>
    <row r="6432" spans="1:8" x14ac:dyDescent="0.25">
      <c r="A6432" t="s">
        <v>604</v>
      </c>
      <c r="B6432">
        <v>1</v>
      </c>
      <c r="C6432">
        <v>31</v>
      </c>
      <c r="D6432" t="s">
        <v>986</v>
      </c>
      <c r="E6432" t="s">
        <v>910</v>
      </c>
      <c r="F6432" t="s">
        <v>153</v>
      </c>
      <c r="G6432" t="s">
        <v>1000</v>
      </c>
      <c r="H6432">
        <v>61</v>
      </c>
    </row>
    <row r="6433" spans="1:8" x14ac:dyDescent="0.25">
      <c r="A6433" t="s">
        <v>604</v>
      </c>
      <c r="B6433">
        <v>1</v>
      </c>
      <c r="C6433">
        <v>31</v>
      </c>
      <c r="D6433" t="s">
        <v>986</v>
      </c>
      <c r="E6433" t="s">
        <v>910</v>
      </c>
      <c r="F6433" t="s">
        <v>153</v>
      </c>
      <c r="G6433" t="s">
        <v>81</v>
      </c>
      <c r="H6433">
        <v>1</v>
      </c>
    </row>
    <row r="6434" spans="1:8" x14ac:dyDescent="0.25">
      <c r="A6434" t="s">
        <v>604</v>
      </c>
      <c r="B6434">
        <v>1</v>
      </c>
      <c r="C6434">
        <v>31</v>
      </c>
      <c r="D6434" t="s">
        <v>986</v>
      </c>
      <c r="E6434" t="s">
        <v>910</v>
      </c>
      <c r="F6434" t="s">
        <v>154</v>
      </c>
      <c r="G6434" t="s">
        <v>1078</v>
      </c>
      <c r="H6434">
        <v>189</v>
      </c>
    </row>
    <row r="6435" spans="1:8" x14ac:dyDescent="0.25">
      <c r="A6435" t="s">
        <v>604</v>
      </c>
      <c r="B6435">
        <v>1</v>
      </c>
      <c r="C6435">
        <v>31</v>
      </c>
      <c r="D6435" t="s">
        <v>986</v>
      </c>
      <c r="E6435" t="s">
        <v>910</v>
      </c>
      <c r="F6435" t="s">
        <v>154</v>
      </c>
      <c r="G6435" t="s">
        <v>1000</v>
      </c>
      <c r="H6435">
        <v>0</v>
      </c>
    </row>
    <row r="6436" spans="1:8" x14ac:dyDescent="0.25">
      <c r="A6436" t="s">
        <v>604</v>
      </c>
      <c r="B6436">
        <v>1</v>
      </c>
      <c r="C6436">
        <v>31</v>
      </c>
      <c r="D6436" t="s">
        <v>986</v>
      </c>
      <c r="E6436" t="s">
        <v>910</v>
      </c>
      <c r="F6436" t="s">
        <v>154</v>
      </c>
      <c r="G6436" t="s">
        <v>81</v>
      </c>
      <c r="H6436">
        <v>0</v>
      </c>
    </row>
    <row r="6437" spans="1:8" x14ac:dyDescent="0.25">
      <c r="A6437" t="s">
        <v>604</v>
      </c>
      <c r="B6437">
        <v>1</v>
      </c>
      <c r="C6437">
        <v>31</v>
      </c>
      <c r="D6437" t="s">
        <v>986</v>
      </c>
      <c r="E6437" t="s">
        <v>910</v>
      </c>
      <c r="F6437" t="s">
        <v>144</v>
      </c>
      <c r="G6437" t="s">
        <v>1078</v>
      </c>
      <c r="H6437">
        <v>6</v>
      </c>
    </row>
    <row r="6438" spans="1:8" x14ac:dyDescent="0.25">
      <c r="A6438" t="s">
        <v>604</v>
      </c>
      <c r="B6438">
        <v>1</v>
      </c>
      <c r="C6438">
        <v>31</v>
      </c>
      <c r="D6438" t="s">
        <v>986</v>
      </c>
      <c r="E6438" t="s">
        <v>910</v>
      </c>
      <c r="F6438" t="s">
        <v>144</v>
      </c>
      <c r="G6438" t="s">
        <v>1000</v>
      </c>
      <c r="H6438">
        <v>260</v>
      </c>
    </row>
    <row r="6439" spans="1:8" x14ac:dyDescent="0.25">
      <c r="A6439" t="s">
        <v>604</v>
      </c>
      <c r="B6439">
        <v>1</v>
      </c>
      <c r="C6439">
        <v>31</v>
      </c>
      <c r="D6439" t="s">
        <v>986</v>
      </c>
      <c r="E6439" t="s">
        <v>910</v>
      </c>
      <c r="F6439" t="s">
        <v>144</v>
      </c>
      <c r="G6439" t="s">
        <v>81</v>
      </c>
      <c r="H6439">
        <v>116</v>
      </c>
    </row>
    <row r="6440" spans="1:8" x14ac:dyDescent="0.25">
      <c r="A6440" t="s">
        <v>604</v>
      </c>
      <c r="B6440">
        <v>1</v>
      </c>
      <c r="C6440">
        <v>31</v>
      </c>
      <c r="D6440" t="s">
        <v>986</v>
      </c>
      <c r="E6440" t="s">
        <v>910</v>
      </c>
      <c r="F6440" t="s">
        <v>103</v>
      </c>
      <c r="G6440" t="s">
        <v>83</v>
      </c>
      <c r="H6440">
        <v>22</v>
      </c>
    </row>
    <row r="6441" spans="1:8" x14ac:dyDescent="0.25">
      <c r="A6441" t="s">
        <v>604</v>
      </c>
      <c r="B6441">
        <v>1</v>
      </c>
      <c r="C6441">
        <v>31</v>
      </c>
      <c r="D6441" t="s">
        <v>986</v>
      </c>
      <c r="E6441" t="s">
        <v>910</v>
      </c>
      <c r="F6441" t="s">
        <v>103</v>
      </c>
      <c r="G6441" t="s">
        <v>85</v>
      </c>
      <c r="H6441">
        <v>11</v>
      </c>
    </row>
    <row r="6442" spans="1:8" x14ac:dyDescent="0.25">
      <c r="A6442" t="s">
        <v>604</v>
      </c>
      <c r="B6442">
        <v>1</v>
      </c>
      <c r="C6442">
        <v>31</v>
      </c>
      <c r="D6442" t="s">
        <v>986</v>
      </c>
      <c r="E6442" t="s">
        <v>910</v>
      </c>
      <c r="F6442" t="s">
        <v>103</v>
      </c>
      <c r="G6442" t="s">
        <v>87</v>
      </c>
      <c r="H6442">
        <v>11</v>
      </c>
    </row>
    <row r="6443" spans="1:8" x14ac:dyDescent="0.25">
      <c r="A6443" t="s">
        <v>604</v>
      </c>
      <c r="B6443">
        <v>1</v>
      </c>
      <c r="C6443">
        <v>31</v>
      </c>
      <c r="D6443" t="s">
        <v>986</v>
      </c>
      <c r="E6443" t="s">
        <v>910</v>
      </c>
      <c r="F6443" t="s">
        <v>103</v>
      </c>
      <c r="G6443" t="s">
        <v>1000</v>
      </c>
      <c r="H6443">
        <v>0</v>
      </c>
    </row>
    <row r="6444" spans="1:8" x14ac:dyDescent="0.25">
      <c r="A6444" t="s">
        <v>604</v>
      </c>
      <c r="B6444">
        <v>1</v>
      </c>
      <c r="C6444">
        <v>31</v>
      </c>
      <c r="D6444" t="s">
        <v>986</v>
      </c>
      <c r="E6444" t="s">
        <v>910</v>
      </c>
      <c r="F6444" t="s">
        <v>103</v>
      </c>
      <c r="G6444" t="s">
        <v>81</v>
      </c>
      <c r="H6444">
        <v>2</v>
      </c>
    </row>
    <row r="6445" spans="1:8" x14ac:dyDescent="0.25">
      <c r="A6445" t="s">
        <v>604</v>
      </c>
      <c r="B6445">
        <v>1</v>
      </c>
      <c r="C6445">
        <v>31</v>
      </c>
      <c r="D6445" t="s">
        <v>986</v>
      </c>
      <c r="E6445" t="s">
        <v>910</v>
      </c>
      <c r="F6445" t="s">
        <v>111</v>
      </c>
      <c r="G6445" t="s">
        <v>83</v>
      </c>
      <c r="H6445">
        <v>9</v>
      </c>
    </row>
    <row r="6446" spans="1:8" x14ac:dyDescent="0.25">
      <c r="A6446" t="s">
        <v>604</v>
      </c>
      <c r="B6446">
        <v>1</v>
      </c>
      <c r="C6446">
        <v>31</v>
      </c>
      <c r="D6446" t="s">
        <v>986</v>
      </c>
      <c r="E6446" t="s">
        <v>910</v>
      </c>
      <c r="F6446" t="s">
        <v>170</v>
      </c>
      <c r="G6446" t="s">
        <v>1078</v>
      </c>
      <c r="H6446">
        <v>0</v>
      </c>
    </row>
    <row r="6447" spans="1:8" x14ac:dyDescent="0.25">
      <c r="A6447" t="s">
        <v>604</v>
      </c>
      <c r="B6447">
        <v>1</v>
      </c>
      <c r="C6447">
        <v>31</v>
      </c>
      <c r="D6447" t="s">
        <v>986</v>
      </c>
      <c r="E6447" t="s">
        <v>910</v>
      </c>
      <c r="F6447" t="s">
        <v>170</v>
      </c>
      <c r="G6447" t="s">
        <v>83</v>
      </c>
      <c r="H6447">
        <v>3</v>
      </c>
    </row>
    <row r="6448" spans="1:8" x14ac:dyDescent="0.25">
      <c r="A6448" t="s">
        <v>604</v>
      </c>
      <c r="B6448">
        <v>1</v>
      </c>
      <c r="C6448">
        <v>31</v>
      </c>
      <c r="D6448" t="s">
        <v>986</v>
      </c>
      <c r="E6448" t="s">
        <v>910</v>
      </c>
      <c r="F6448" t="s">
        <v>170</v>
      </c>
      <c r="G6448" t="s">
        <v>85</v>
      </c>
      <c r="H6448">
        <v>3</v>
      </c>
    </row>
    <row r="6449" spans="1:8" x14ac:dyDescent="0.25">
      <c r="A6449" t="s">
        <v>604</v>
      </c>
      <c r="B6449">
        <v>1</v>
      </c>
      <c r="C6449">
        <v>31</v>
      </c>
      <c r="D6449" t="s">
        <v>986</v>
      </c>
      <c r="E6449" t="s">
        <v>910</v>
      </c>
      <c r="F6449" t="s">
        <v>170</v>
      </c>
      <c r="G6449" t="s">
        <v>87</v>
      </c>
      <c r="H6449">
        <v>1</v>
      </c>
    </row>
    <row r="6450" spans="1:8" x14ac:dyDescent="0.25">
      <c r="A6450" t="s">
        <v>604</v>
      </c>
      <c r="B6450">
        <v>1</v>
      </c>
      <c r="C6450">
        <v>31</v>
      </c>
      <c r="D6450" t="s">
        <v>986</v>
      </c>
      <c r="E6450" t="s">
        <v>910</v>
      </c>
      <c r="F6450" t="s">
        <v>170</v>
      </c>
      <c r="G6450" t="s">
        <v>1000</v>
      </c>
      <c r="H6450">
        <v>0</v>
      </c>
    </row>
    <row r="6451" spans="1:8" x14ac:dyDescent="0.25">
      <c r="A6451" t="s">
        <v>604</v>
      </c>
      <c r="B6451">
        <v>1</v>
      </c>
      <c r="C6451">
        <v>31</v>
      </c>
      <c r="D6451" t="s">
        <v>986</v>
      </c>
      <c r="E6451" t="s">
        <v>910</v>
      </c>
      <c r="F6451" t="s">
        <v>170</v>
      </c>
      <c r="G6451" t="s">
        <v>81</v>
      </c>
      <c r="H6451">
        <v>1</v>
      </c>
    </row>
    <row r="6452" spans="1:8" x14ac:dyDescent="0.25">
      <c r="A6452" t="s">
        <v>604</v>
      </c>
      <c r="B6452">
        <v>1</v>
      </c>
      <c r="C6452">
        <v>31</v>
      </c>
      <c r="D6452" t="s">
        <v>986</v>
      </c>
      <c r="E6452" t="s">
        <v>910</v>
      </c>
      <c r="F6452" t="s">
        <v>162</v>
      </c>
      <c r="G6452" t="s">
        <v>1078</v>
      </c>
      <c r="H6452">
        <v>354</v>
      </c>
    </row>
    <row r="6453" spans="1:8" x14ac:dyDescent="0.25">
      <c r="A6453" t="s">
        <v>604</v>
      </c>
      <c r="B6453">
        <v>1</v>
      </c>
      <c r="C6453">
        <v>31</v>
      </c>
      <c r="D6453" t="s">
        <v>986</v>
      </c>
      <c r="E6453" t="s">
        <v>910</v>
      </c>
      <c r="F6453" t="s">
        <v>162</v>
      </c>
      <c r="G6453" t="s">
        <v>1000</v>
      </c>
      <c r="H6453">
        <v>115</v>
      </c>
    </row>
    <row r="6454" spans="1:8" x14ac:dyDescent="0.25">
      <c r="A6454" t="s">
        <v>604</v>
      </c>
      <c r="B6454">
        <v>1</v>
      </c>
      <c r="C6454">
        <v>31</v>
      </c>
      <c r="D6454" t="s">
        <v>986</v>
      </c>
      <c r="E6454" t="s">
        <v>910</v>
      </c>
      <c r="F6454" t="s">
        <v>162</v>
      </c>
      <c r="G6454" t="s">
        <v>81</v>
      </c>
      <c r="H6454">
        <v>7</v>
      </c>
    </row>
    <row r="6455" spans="1:8" x14ac:dyDescent="0.25">
      <c r="A6455" t="s">
        <v>604</v>
      </c>
      <c r="B6455">
        <v>1</v>
      </c>
      <c r="C6455">
        <v>31</v>
      </c>
      <c r="D6455" t="s">
        <v>986</v>
      </c>
      <c r="E6455" t="s">
        <v>910</v>
      </c>
      <c r="F6455" t="s">
        <v>789</v>
      </c>
      <c r="G6455" t="s">
        <v>83</v>
      </c>
      <c r="H6455">
        <v>43</v>
      </c>
    </row>
    <row r="6456" spans="1:8" x14ac:dyDescent="0.25">
      <c r="A6456" t="s">
        <v>604</v>
      </c>
      <c r="B6456">
        <v>1</v>
      </c>
      <c r="C6456">
        <v>31</v>
      </c>
      <c r="D6456" t="s">
        <v>986</v>
      </c>
      <c r="E6456" t="s">
        <v>910</v>
      </c>
      <c r="F6456" t="s">
        <v>789</v>
      </c>
      <c r="G6456" t="s">
        <v>1000</v>
      </c>
      <c r="H6456">
        <v>1</v>
      </c>
    </row>
    <row r="6457" spans="1:8" x14ac:dyDescent="0.25">
      <c r="A6457" t="s">
        <v>604</v>
      </c>
      <c r="B6457">
        <v>1</v>
      </c>
      <c r="C6457">
        <v>31</v>
      </c>
      <c r="D6457" t="s">
        <v>986</v>
      </c>
      <c r="E6457" t="s">
        <v>910</v>
      </c>
      <c r="F6457" t="s">
        <v>789</v>
      </c>
      <c r="G6457" t="s">
        <v>81</v>
      </c>
      <c r="H6457">
        <v>64</v>
      </c>
    </row>
    <row r="6458" spans="1:8" x14ac:dyDescent="0.25">
      <c r="A6458" t="s">
        <v>604</v>
      </c>
      <c r="B6458">
        <v>1</v>
      </c>
      <c r="C6458">
        <v>31</v>
      </c>
      <c r="D6458" t="s">
        <v>986</v>
      </c>
      <c r="E6458" t="s">
        <v>910</v>
      </c>
      <c r="F6458" t="s">
        <v>128</v>
      </c>
      <c r="G6458" t="s">
        <v>1078</v>
      </c>
      <c r="H6458">
        <v>0</v>
      </c>
    </row>
    <row r="6459" spans="1:8" x14ac:dyDescent="0.25">
      <c r="A6459" t="s">
        <v>604</v>
      </c>
      <c r="B6459">
        <v>1</v>
      </c>
      <c r="C6459">
        <v>31</v>
      </c>
      <c r="D6459" t="s">
        <v>986</v>
      </c>
      <c r="E6459" t="s">
        <v>910</v>
      </c>
      <c r="F6459" t="s">
        <v>128</v>
      </c>
      <c r="G6459" t="s">
        <v>83</v>
      </c>
      <c r="H6459">
        <v>0</v>
      </c>
    </row>
    <row r="6460" spans="1:8" x14ac:dyDescent="0.25">
      <c r="A6460" t="s">
        <v>604</v>
      </c>
      <c r="B6460">
        <v>1</v>
      </c>
      <c r="C6460">
        <v>31</v>
      </c>
      <c r="D6460" t="s">
        <v>986</v>
      </c>
      <c r="E6460" t="s">
        <v>910</v>
      </c>
      <c r="F6460" t="s">
        <v>128</v>
      </c>
      <c r="G6460" t="s">
        <v>1000</v>
      </c>
      <c r="H6460">
        <v>25</v>
      </c>
    </row>
    <row r="6461" spans="1:8" x14ac:dyDescent="0.25">
      <c r="A6461" t="s">
        <v>604</v>
      </c>
      <c r="B6461">
        <v>1</v>
      </c>
      <c r="C6461">
        <v>31</v>
      </c>
      <c r="D6461" t="s">
        <v>986</v>
      </c>
      <c r="E6461" t="s">
        <v>910</v>
      </c>
      <c r="F6461" t="s">
        <v>128</v>
      </c>
      <c r="G6461" t="s">
        <v>81</v>
      </c>
      <c r="H6461">
        <v>340</v>
      </c>
    </row>
    <row r="6462" spans="1:8" x14ac:dyDescent="0.25">
      <c r="A6462" t="s">
        <v>604</v>
      </c>
      <c r="B6462">
        <v>1</v>
      </c>
      <c r="C6462">
        <v>31</v>
      </c>
      <c r="D6462" t="s">
        <v>986</v>
      </c>
      <c r="E6462" t="s">
        <v>910</v>
      </c>
      <c r="F6462" t="s">
        <v>77</v>
      </c>
      <c r="G6462" t="s">
        <v>1078</v>
      </c>
      <c r="H6462">
        <v>5</v>
      </c>
    </row>
    <row r="6463" spans="1:8" x14ac:dyDescent="0.25">
      <c r="A6463" t="s">
        <v>604</v>
      </c>
      <c r="B6463">
        <v>1</v>
      </c>
      <c r="C6463">
        <v>31</v>
      </c>
      <c r="D6463" t="s">
        <v>986</v>
      </c>
      <c r="E6463" t="s">
        <v>910</v>
      </c>
      <c r="F6463" t="s">
        <v>77</v>
      </c>
      <c r="G6463" t="s">
        <v>83</v>
      </c>
      <c r="H6463">
        <v>16</v>
      </c>
    </row>
    <row r="6464" spans="1:8" x14ac:dyDescent="0.25">
      <c r="A6464" t="s">
        <v>604</v>
      </c>
      <c r="B6464">
        <v>1</v>
      </c>
      <c r="C6464">
        <v>31</v>
      </c>
      <c r="D6464" t="s">
        <v>986</v>
      </c>
      <c r="E6464" t="s">
        <v>910</v>
      </c>
      <c r="F6464" t="s">
        <v>77</v>
      </c>
      <c r="G6464" t="s">
        <v>1000</v>
      </c>
      <c r="H6464">
        <v>16</v>
      </c>
    </row>
    <row r="6465" spans="1:8" x14ac:dyDescent="0.25">
      <c r="A6465" t="s">
        <v>604</v>
      </c>
      <c r="B6465">
        <v>1</v>
      </c>
      <c r="C6465">
        <v>31</v>
      </c>
      <c r="D6465" t="s">
        <v>986</v>
      </c>
      <c r="E6465" t="s">
        <v>910</v>
      </c>
      <c r="F6465" t="s">
        <v>77</v>
      </c>
      <c r="G6465" t="s">
        <v>81</v>
      </c>
      <c r="H6465">
        <v>2</v>
      </c>
    </row>
    <row r="6466" spans="1:8" x14ac:dyDescent="0.25">
      <c r="A6466" t="s">
        <v>604</v>
      </c>
      <c r="B6466">
        <v>1</v>
      </c>
      <c r="C6466">
        <v>31</v>
      </c>
      <c r="D6466" t="s">
        <v>986</v>
      </c>
      <c r="E6466" t="s">
        <v>910</v>
      </c>
      <c r="F6466" t="s">
        <v>119</v>
      </c>
      <c r="G6466" t="s">
        <v>1078</v>
      </c>
      <c r="H6466">
        <v>616</v>
      </c>
    </row>
    <row r="6467" spans="1:8" x14ac:dyDescent="0.25">
      <c r="A6467" t="s">
        <v>604</v>
      </c>
      <c r="B6467">
        <v>1</v>
      </c>
      <c r="C6467">
        <v>31</v>
      </c>
      <c r="D6467" t="s">
        <v>986</v>
      </c>
      <c r="E6467" t="s">
        <v>910</v>
      </c>
      <c r="F6467" t="s">
        <v>119</v>
      </c>
      <c r="G6467" t="s">
        <v>83</v>
      </c>
      <c r="H6467">
        <v>58</v>
      </c>
    </row>
    <row r="6468" spans="1:8" x14ac:dyDescent="0.25">
      <c r="A6468" t="s">
        <v>604</v>
      </c>
      <c r="B6468">
        <v>1</v>
      </c>
      <c r="C6468">
        <v>31</v>
      </c>
      <c r="D6468" t="s">
        <v>986</v>
      </c>
      <c r="E6468" t="s">
        <v>910</v>
      </c>
      <c r="F6468" t="s">
        <v>119</v>
      </c>
      <c r="G6468" t="s">
        <v>1000</v>
      </c>
      <c r="H6468">
        <v>46</v>
      </c>
    </row>
    <row r="6469" spans="1:8" x14ac:dyDescent="0.25">
      <c r="A6469" t="s">
        <v>604</v>
      </c>
      <c r="B6469">
        <v>1</v>
      </c>
      <c r="C6469">
        <v>31</v>
      </c>
      <c r="D6469" t="s">
        <v>986</v>
      </c>
      <c r="E6469" t="s">
        <v>910</v>
      </c>
      <c r="F6469" t="s">
        <v>119</v>
      </c>
      <c r="G6469" t="s">
        <v>81</v>
      </c>
      <c r="H6469">
        <v>0</v>
      </c>
    </row>
    <row r="6470" spans="1:8" x14ac:dyDescent="0.25">
      <c r="A6470" t="s">
        <v>604</v>
      </c>
      <c r="B6470">
        <v>1</v>
      </c>
      <c r="C6470">
        <v>31</v>
      </c>
      <c r="D6470" t="s">
        <v>986</v>
      </c>
      <c r="E6470" t="s">
        <v>910</v>
      </c>
      <c r="F6470" t="s">
        <v>120</v>
      </c>
      <c r="G6470" t="s">
        <v>1078</v>
      </c>
      <c r="H6470">
        <v>9</v>
      </c>
    </row>
    <row r="6471" spans="1:8" x14ac:dyDescent="0.25">
      <c r="A6471" t="s">
        <v>604</v>
      </c>
      <c r="B6471">
        <v>1</v>
      </c>
      <c r="C6471">
        <v>31</v>
      </c>
      <c r="D6471" t="s">
        <v>986</v>
      </c>
      <c r="E6471" t="s">
        <v>910</v>
      </c>
      <c r="F6471" t="s">
        <v>120</v>
      </c>
      <c r="G6471" t="s">
        <v>83</v>
      </c>
      <c r="H6471">
        <v>2</v>
      </c>
    </row>
    <row r="6472" spans="1:8" x14ac:dyDescent="0.25">
      <c r="A6472" t="s">
        <v>604</v>
      </c>
      <c r="B6472">
        <v>1</v>
      </c>
      <c r="C6472">
        <v>31</v>
      </c>
      <c r="D6472" t="s">
        <v>986</v>
      </c>
      <c r="E6472" t="s">
        <v>910</v>
      </c>
      <c r="F6472" t="s">
        <v>120</v>
      </c>
      <c r="G6472" t="s">
        <v>1000</v>
      </c>
      <c r="H6472">
        <v>53</v>
      </c>
    </row>
    <row r="6473" spans="1:8" x14ac:dyDescent="0.25">
      <c r="A6473" t="s">
        <v>604</v>
      </c>
      <c r="B6473">
        <v>1</v>
      </c>
      <c r="C6473">
        <v>31</v>
      </c>
      <c r="D6473" t="s">
        <v>986</v>
      </c>
      <c r="E6473" t="s">
        <v>910</v>
      </c>
      <c r="F6473" t="s">
        <v>120</v>
      </c>
      <c r="G6473" t="s">
        <v>81</v>
      </c>
      <c r="H6473">
        <v>105</v>
      </c>
    </row>
    <row r="6474" spans="1:8" x14ac:dyDescent="0.25">
      <c r="A6474" t="s">
        <v>604</v>
      </c>
      <c r="B6474">
        <v>1</v>
      </c>
      <c r="C6474">
        <v>31</v>
      </c>
      <c r="D6474" t="s">
        <v>986</v>
      </c>
      <c r="E6474" t="s">
        <v>910</v>
      </c>
      <c r="F6474" t="s">
        <v>152</v>
      </c>
      <c r="G6474" t="s">
        <v>1078</v>
      </c>
      <c r="H6474">
        <v>35</v>
      </c>
    </row>
    <row r="6475" spans="1:8" x14ac:dyDescent="0.25">
      <c r="A6475" t="s">
        <v>604</v>
      </c>
      <c r="B6475">
        <v>1</v>
      </c>
      <c r="C6475">
        <v>31</v>
      </c>
      <c r="D6475" t="s">
        <v>986</v>
      </c>
      <c r="E6475" t="s">
        <v>910</v>
      </c>
      <c r="F6475" t="s">
        <v>152</v>
      </c>
      <c r="G6475" t="s">
        <v>1000</v>
      </c>
      <c r="H6475">
        <v>9</v>
      </c>
    </row>
    <row r="6476" spans="1:8" x14ac:dyDescent="0.25">
      <c r="A6476" t="s">
        <v>604</v>
      </c>
      <c r="B6476">
        <v>1</v>
      </c>
      <c r="C6476">
        <v>31</v>
      </c>
      <c r="D6476" t="s">
        <v>986</v>
      </c>
      <c r="E6476" t="s">
        <v>910</v>
      </c>
      <c r="F6476" t="s">
        <v>790</v>
      </c>
      <c r="G6476" t="s">
        <v>1078</v>
      </c>
      <c r="H6476">
        <v>11</v>
      </c>
    </row>
    <row r="6477" spans="1:8" x14ac:dyDescent="0.25">
      <c r="A6477" t="s">
        <v>604</v>
      </c>
      <c r="B6477">
        <v>1</v>
      </c>
      <c r="C6477">
        <v>31</v>
      </c>
      <c r="D6477" t="s">
        <v>986</v>
      </c>
      <c r="E6477" t="s">
        <v>910</v>
      </c>
      <c r="F6477" t="s">
        <v>790</v>
      </c>
      <c r="G6477" t="s">
        <v>83</v>
      </c>
      <c r="H6477">
        <v>104</v>
      </c>
    </row>
    <row r="6478" spans="1:8" x14ac:dyDescent="0.25">
      <c r="A6478" t="s">
        <v>604</v>
      </c>
      <c r="B6478">
        <v>1</v>
      </c>
      <c r="C6478">
        <v>31</v>
      </c>
      <c r="D6478" t="s">
        <v>986</v>
      </c>
      <c r="E6478" t="s">
        <v>910</v>
      </c>
      <c r="F6478" t="s">
        <v>790</v>
      </c>
      <c r="G6478" t="s">
        <v>85</v>
      </c>
      <c r="H6478">
        <v>15</v>
      </c>
    </row>
    <row r="6479" spans="1:8" x14ac:dyDescent="0.25">
      <c r="A6479" t="s">
        <v>604</v>
      </c>
      <c r="B6479">
        <v>1</v>
      </c>
      <c r="C6479">
        <v>31</v>
      </c>
      <c r="D6479" t="s">
        <v>986</v>
      </c>
      <c r="E6479" t="s">
        <v>910</v>
      </c>
      <c r="F6479" t="s">
        <v>790</v>
      </c>
      <c r="G6479" t="s">
        <v>1000</v>
      </c>
      <c r="H6479">
        <v>235</v>
      </c>
    </row>
    <row r="6480" spans="1:8" x14ac:dyDescent="0.25">
      <c r="A6480" t="s">
        <v>604</v>
      </c>
      <c r="B6480">
        <v>1</v>
      </c>
      <c r="C6480">
        <v>31</v>
      </c>
      <c r="D6480" t="s">
        <v>986</v>
      </c>
      <c r="E6480" t="s">
        <v>910</v>
      </c>
      <c r="F6480" t="s">
        <v>790</v>
      </c>
      <c r="G6480" t="s">
        <v>81</v>
      </c>
      <c r="H6480">
        <v>132</v>
      </c>
    </row>
    <row r="6481" spans="1:8" x14ac:dyDescent="0.25">
      <c r="A6481" t="s">
        <v>604</v>
      </c>
      <c r="B6481">
        <v>1</v>
      </c>
      <c r="C6481">
        <v>31</v>
      </c>
      <c r="D6481" t="s">
        <v>986</v>
      </c>
      <c r="E6481" t="s">
        <v>911</v>
      </c>
      <c r="F6481" t="s">
        <v>136</v>
      </c>
      <c r="G6481" t="s">
        <v>1078</v>
      </c>
      <c r="H6481">
        <v>0</v>
      </c>
    </row>
    <row r="6482" spans="1:8" x14ac:dyDescent="0.25">
      <c r="A6482" t="s">
        <v>604</v>
      </c>
      <c r="B6482">
        <v>1</v>
      </c>
      <c r="C6482">
        <v>31</v>
      </c>
      <c r="D6482" t="s">
        <v>986</v>
      </c>
      <c r="E6482" t="s">
        <v>911</v>
      </c>
      <c r="F6482" t="s">
        <v>136</v>
      </c>
      <c r="G6482" t="s">
        <v>83</v>
      </c>
      <c r="H6482">
        <v>0</v>
      </c>
    </row>
    <row r="6483" spans="1:8" x14ac:dyDescent="0.25">
      <c r="A6483" t="s">
        <v>604</v>
      </c>
      <c r="B6483">
        <v>1</v>
      </c>
      <c r="C6483">
        <v>31</v>
      </c>
      <c r="D6483" t="s">
        <v>986</v>
      </c>
      <c r="E6483" t="s">
        <v>911</v>
      </c>
      <c r="F6483" t="s">
        <v>136</v>
      </c>
      <c r="G6483" t="s">
        <v>85</v>
      </c>
      <c r="H6483">
        <v>0</v>
      </c>
    </row>
    <row r="6484" spans="1:8" x14ac:dyDescent="0.25">
      <c r="A6484" t="s">
        <v>604</v>
      </c>
      <c r="B6484">
        <v>1</v>
      </c>
      <c r="C6484">
        <v>31</v>
      </c>
      <c r="D6484" t="s">
        <v>986</v>
      </c>
      <c r="E6484" t="s">
        <v>911</v>
      </c>
      <c r="F6484" t="s">
        <v>136</v>
      </c>
      <c r="G6484" t="s">
        <v>1000</v>
      </c>
      <c r="H6484">
        <v>0</v>
      </c>
    </row>
    <row r="6485" spans="1:8" x14ac:dyDescent="0.25">
      <c r="A6485" t="s">
        <v>604</v>
      </c>
      <c r="B6485">
        <v>1</v>
      </c>
      <c r="C6485">
        <v>31</v>
      </c>
      <c r="D6485" t="s">
        <v>986</v>
      </c>
      <c r="E6485" t="s">
        <v>911</v>
      </c>
      <c r="F6485" t="s">
        <v>136</v>
      </c>
      <c r="G6485" t="s">
        <v>81</v>
      </c>
      <c r="H6485">
        <v>0</v>
      </c>
    </row>
    <row r="6486" spans="1:8" x14ac:dyDescent="0.25">
      <c r="A6486" t="s">
        <v>604</v>
      </c>
      <c r="B6486">
        <v>1</v>
      </c>
      <c r="C6486">
        <v>31</v>
      </c>
      <c r="D6486" t="s">
        <v>986</v>
      </c>
      <c r="E6486" t="s">
        <v>911</v>
      </c>
      <c r="F6486" t="s">
        <v>153</v>
      </c>
      <c r="G6486" t="s">
        <v>1078</v>
      </c>
      <c r="H6486">
        <v>21</v>
      </c>
    </row>
    <row r="6487" spans="1:8" x14ac:dyDescent="0.25">
      <c r="A6487" t="s">
        <v>604</v>
      </c>
      <c r="B6487">
        <v>1</v>
      </c>
      <c r="C6487">
        <v>31</v>
      </c>
      <c r="D6487" t="s">
        <v>986</v>
      </c>
      <c r="E6487" t="s">
        <v>911</v>
      </c>
      <c r="F6487" t="s">
        <v>153</v>
      </c>
      <c r="G6487" t="s">
        <v>83</v>
      </c>
      <c r="H6487">
        <v>0</v>
      </c>
    </row>
    <row r="6488" spans="1:8" x14ac:dyDescent="0.25">
      <c r="A6488" t="s">
        <v>604</v>
      </c>
      <c r="B6488">
        <v>1</v>
      </c>
      <c r="C6488">
        <v>31</v>
      </c>
      <c r="D6488" t="s">
        <v>986</v>
      </c>
      <c r="E6488" t="s">
        <v>911</v>
      </c>
      <c r="F6488" t="s">
        <v>153</v>
      </c>
      <c r="G6488" t="s">
        <v>1000</v>
      </c>
      <c r="H6488">
        <v>0</v>
      </c>
    </row>
    <row r="6489" spans="1:8" x14ac:dyDescent="0.25">
      <c r="A6489" t="s">
        <v>604</v>
      </c>
      <c r="B6489">
        <v>1</v>
      </c>
      <c r="C6489">
        <v>31</v>
      </c>
      <c r="D6489" t="s">
        <v>986</v>
      </c>
      <c r="E6489" t="s">
        <v>911</v>
      </c>
      <c r="F6489" t="s">
        <v>153</v>
      </c>
      <c r="G6489" t="s">
        <v>81</v>
      </c>
      <c r="H6489">
        <v>0</v>
      </c>
    </row>
    <row r="6490" spans="1:8" x14ac:dyDescent="0.25">
      <c r="A6490" t="s">
        <v>604</v>
      </c>
      <c r="B6490">
        <v>1</v>
      </c>
      <c r="C6490">
        <v>31</v>
      </c>
      <c r="D6490" t="s">
        <v>986</v>
      </c>
      <c r="E6490" t="s">
        <v>911</v>
      </c>
      <c r="F6490" t="s">
        <v>154</v>
      </c>
      <c r="G6490" t="s">
        <v>1078</v>
      </c>
      <c r="H6490">
        <v>0</v>
      </c>
    </row>
    <row r="6491" spans="1:8" x14ac:dyDescent="0.25">
      <c r="A6491" t="s">
        <v>604</v>
      </c>
      <c r="B6491">
        <v>1</v>
      </c>
      <c r="C6491">
        <v>31</v>
      </c>
      <c r="D6491" t="s">
        <v>986</v>
      </c>
      <c r="E6491" t="s">
        <v>911</v>
      </c>
      <c r="F6491" t="s">
        <v>154</v>
      </c>
      <c r="G6491" t="s">
        <v>1000</v>
      </c>
      <c r="H6491">
        <v>0</v>
      </c>
    </row>
    <row r="6492" spans="1:8" x14ac:dyDescent="0.25">
      <c r="A6492" t="s">
        <v>604</v>
      </c>
      <c r="B6492">
        <v>1</v>
      </c>
      <c r="C6492">
        <v>31</v>
      </c>
      <c r="D6492" t="s">
        <v>986</v>
      </c>
      <c r="E6492" t="s">
        <v>911</v>
      </c>
      <c r="F6492" t="s">
        <v>154</v>
      </c>
      <c r="G6492" t="s">
        <v>81</v>
      </c>
      <c r="H6492">
        <v>0</v>
      </c>
    </row>
    <row r="6493" spans="1:8" x14ac:dyDescent="0.25">
      <c r="A6493" t="s">
        <v>604</v>
      </c>
      <c r="B6493">
        <v>1</v>
      </c>
      <c r="C6493">
        <v>31</v>
      </c>
      <c r="D6493" t="s">
        <v>986</v>
      </c>
      <c r="E6493" t="s">
        <v>911</v>
      </c>
      <c r="F6493" t="s">
        <v>144</v>
      </c>
      <c r="G6493" t="s">
        <v>1078</v>
      </c>
      <c r="H6493">
        <v>0</v>
      </c>
    </row>
    <row r="6494" spans="1:8" x14ac:dyDescent="0.25">
      <c r="A6494" t="s">
        <v>604</v>
      </c>
      <c r="B6494">
        <v>1</v>
      </c>
      <c r="C6494">
        <v>31</v>
      </c>
      <c r="D6494" t="s">
        <v>986</v>
      </c>
      <c r="E6494" t="s">
        <v>911</v>
      </c>
      <c r="F6494" t="s">
        <v>144</v>
      </c>
      <c r="G6494" t="s">
        <v>1000</v>
      </c>
      <c r="H6494">
        <v>0</v>
      </c>
    </row>
    <row r="6495" spans="1:8" x14ac:dyDescent="0.25">
      <c r="A6495" t="s">
        <v>604</v>
      </c>
      <c r="B6495">
        <v>1</v>
      </c>
      <c r="C6495">
        <v>31</v>
      </c>
      <c r="D6495" t="s">
        <v>986</v>
      </c>
      <c r="E6495" t="s">
        <v>911</v>
      </c>
      <c r="F6495" t="s">
        <v>144</v>
      </c>
      <c r="G6495" t="s">
        <v>81</v>
      </c>
      <c r="H6495">
        <v>0</v>
      </c>
    </row>
    <row r="6496" spans="1:8" x14ac:dyDescent="0.25">
      <c r="A6496" t="s">
        <v>604</v>
      </c>
      <c r="B6496">
        <v>1</v>
      </c>
      <c r="C6496">
        <v>31</v>
      </c>
      <c r="D6496" t="s">
        <v>986</v>
      </c>
      <c r="E6496" t="s">
        <v>911</v>
      </c>
      <c r="F6496" t="s">
        <v>103</v>
      </c>
      <c r="G6496" t="s">
        <v>83</v>
      </c>
      <c r="H6496">
        <v>0</v>
      </c>
    </row>
    <row r="6497" spans="1:8" x14ac:dyDescent="0.25">
      <c r="A6497" t="s">
        <v>604</v>
      </c>
      <c r="B6497">
        <v>1</v>
      </c>
      <c r="C6497">
        <v>31</v>
      </c>
      <c r="D6497" t="s">
        <v>986</v>
      </c>
      <c r="E6497" t="s">
        <v>911</v>
      </c>
      <c r="F6497" t="s">
        <v>103</v>
      </c>
      <c r="G6497" t="s">
        <v>85</v>
      </c>
      <c r="H6497">
        <v>0</v>
      </c>
    </row>
    <row r="6498" spans="1:8" x14ac:dyDescent="0.25">
      <c r="A6498" t="s">
        <v>604</v>
      </c>
      <c r="B6498">
        <v>1</v>
      </c>
      <c r="C6498">
        <v>31</v>
      </c>
      <c r="D6498" t="s">
        <v>986</v>
      </c>
      <c r="E6498" t="s">
        <v>911</v>
      </c>
      <c r="F6498" t="s">
        <v>103</v>
      </c>
      <c r="G6498" t="s">
        <v>1000</v>
      </c>
      <c r="H6498">
        <v>0</v>
      </c>
    </row>
    <row r="6499" spans="1:8" x14ac:dyDescent="0.25">
      <c r="A6499" t="s">
        <v>604</v>
      </c>
      <c r="B6499">
        <v>1</v>
      </c>
      <c r="C6499">
        <v>31</v>
      </c>
      <c r="D6499" t="s">
        <v>986</v>
      </c>
      <c r="E6499" t="s">
        <v>911</v>
      </c>
      <c r="F6499" t="s">
        <v>103</v>
      </c>
      <c r="G6499" t="s">
        <v>81</v>
      </c>
      <c r="H6499">
        <v>0</v>
      </c>
    </row>
    <row r="6500" spans="1:8" x14ac:dyDescent="0.25">
      <c r="A6500" t="s">
        <v>604</v>
      </c>
      <c r="B6500">
        <v>1</v>
      </c>
      <c r="C6500">
        <v>31</v>
      </c>
      <c r="D6500" t="s">
        <v>986</v>
      </c>
      <c r="E6500" t="s">
        <v>911</v>
      </c>
      <c r="F6500" t="s">
        <v>111</v>
      </c>
      <c r="G6500" t="s">
        <v>83</v>
      </c>
      <c r="H6500">
        <v>0</v>
      </c>
    </row>
    <row r="6501" spans="1:8" x14ac:dyDescent="0.25">
      <c r="A6501" t="s">
        <v>604</v>
      </c>
      <c r="B6501">
        <v>1</v>
      </c>
      <c r="C6501">
        <v>31</v>
      </c>
      <c r="D6501" t="s">
        <v>986</v>
      </c>
      <c r="E6501" t="s">
        <v>911</v>
      </c>
      <c r="F6501" t="s">
        <v>170</v>
      </c>
      <c r="G6501" t="s">
        <v>1078</v>
      </c>
      <c r="H6501">
        <v>0</v>
      </c>
    </row>
    <row r="6502" spans="1:8" x14ac:dyDescent="0.25">
      <c r="A6502" t="s">
        <v>604</v>
      </c>
      <c r="B6502">
        <v>1</v>
      </c>
      <c r="C6502">
        <v>31</v>
      </c>
      <c r="D6502" t="s">
        <v>986</v>
      </c>
      <c r="E6502" t="s">
        <v>911</v>
      </c>
      <c r="F6502" t="s">
        <v>170</v>
      </c>
      <c r="G6502" t="s">
        <v>83</v>
      </c>
      <c r="H6502">
        <v>0</v>
      </c>
    </row>
    <row r="6503" spans="1:8" x14ac:dyDescent="0.25">
      <c r="A6503" t="s">
        <v>604</v>
      </c>
      <c r="B6503">
        <v>1</v>
      </c>
      <c r="C6503">
        <v>31</v>
      </c>
      <c r="D6503" t="s">
        <v>986</v>
      </c>
      <c r="E6503" t="s">
        <v>911</v>
      </c>
      <c r="F6503" t="s">
        <v>170</v>
      </c>
      <c r="G6503" t="s">
        <v>85</v>
      </c>
      <c r="H6503">
        <v>0</v>
      </c>
    </row>
    <row r="6504" spans="1:8" x14ac:dyDescent="0.25">
      <c r="A6504" t="s">
        <v>604</v>
      </c>
      <c r="B6504">
        <v>1</v>
      </c>
      <c r="C6504">
        <v>31</v>
      </c>
      <c r="D6504" t="s">
        <v>986</v>
      </c>
      <c r="E6504" t="s">
        <v>911</v>
      </c>
      <c r="F6504" t="s">
        <v>170</v>
      </c>
      <c r="G6504" t="s">
        <v>87</v>
      </c>
      <c r="H6504">
        <v>0</v>
      </c>
    </row>
    <row r="6505" spans="1:8" x14ac:dyDescent="0.25">
      <c r="A6505" t="s">
        <v>604</v>
      </c>
      <c r="B6505">
        <v>1</v>
      </c>
      <c r="C6505">
        <v>31</v>
      </c>
      <c r="D6505" t="s">
        <v>986</v>
      </c>
      <c r="E6505" t="s">
        <v>911</v>
      </c>
      <c r="F6505" t="s">
        <v>170</v>
      </c>
      <c r="G6505" t="s">
        <v>1000</v>
      </c>
      <c r="H6505">
        <v>0</v>
      </c>
    </row>
    <row r="6506" spans="1:8" x14ac:dyDescent="0.25">
      <c r="A6506" t="s">
        <v>604</v>
      </c>
      <c r="B6506">
        <v>1</v>
      </c>
      <c r="C6506">
        <v>31</v>
      </c>
      <c r="D6506" t="s">
        <v>986</v>
      </c>
      <c r="E6506" t="s">
        <v>911</v>
      </c>
      <c r="F6506" t="s">
        <v>170</v>
      </c>
      <c r="G6506" t="s">
        <v>81</v>
      </c>
      <c r="H6506">
        <v>0</v>
      </c>
    </row>
    <row r="6507" spans="1:8" x14ac:dyDescent="0.25">
      <c r="A6507" t="s">
        <v>604</v>
      </c>
      <c r="B6507">
        <v>1</v>
      </c>
      <c r="C6507">
        <v>31</v>
      </c>
      <c r="D6507" t="s">
        <v>986</v>
      </c>
      <c r="E6507" t="s">
        <v>911</v>
      </c>
      <c r="F6507" t="s">
        <v>162</v>
      </c>
      <c r="G6507" t="s">
        <v>1078</v>
      </c>
      <c r="H6507">
        <v>2</v>
      </c>
    </row>
    <row r="6508" spans="1:8" x14ac:dyDescent="0.25">
      <c r="A6508" t="s">
        <v>604</v>
      </c>
      <c r="B6508">
        <v>1</v>
      </c>
      <c r="C6508">
        <v>31</v>
      </c>
      <c r="D6508" t="s">
        <v>986</v>
      </c>
      <c r="E6508" t="s">
        <v>911</v>
      </c>
      <c r="F6508" t="s">
        <v>162</v>
      </c>
      <c r="G6508" t="s">
        <v>1000</v>
      </c>
      <c r="H6508">
        <v>0</v>
      </c>
    </row>
    <row r="6509" spans="1:8" x14ac:dyDescent="0.25">
      <c r="A6509" t="s">
        <v>604</v>
      </c>
      <c r="B6509">
        <v>1</v>
      </c>
      <c r="C6509">
        <v>31</v>
      </c>
      <c r="D6509" t="s">
        <v>986</v>
      </c>
      <c r="E6509" t="s">
        <v>911</v>
      </c>
      <c r="F6509" t="s">
        <v>162</v>
      </c>
      <c r="G6509" t="s">
        <v>81</v>
      </c>
      <c r="H6509">
        <v>0</v>
      </c>
    </row>
    <row r="6510" spans="1:8" x14ac:dyDescent="0.25">
      <c r="A6510" t="s">
        <v>604</v>
      </c>
      <c r="B6510">
        <v>1</v>
      </c>
      <c r="C6510">
        <v>31</v>
      </c>
      <c r="D6510" t="s">
        <v>986</v>
      </c>
      <c r="E6510" t="s">
        <v>911</v>
      </c>
      <c r="F6510" t="s">
        <v>789</v>
      </c>
      <c r="G6510" t="s">
        <v>83</v>
      </c>
      <c r="H6510">
        <v>0</v>
      </c>
    </row>
    <row r="6511" spans="1:8" x14ac:dyDescent="0.25">
      <c r="A6511" t="s">
        <v>604</v>
      </c>
      <c r="B6511">
        <v>1</v>
      </c>
      <c r="C6511">
        <v>31</v>
      </c>
      <c r="D6511" t="s">
        <v>986</v>
      </c>
      <c r="E6511" t="s">
        <v>911</v>
      </c>
      <c r="F6511" t="s">
        <v>789</v>
      </c>
      <c r="G6511" t="s">
        <v>1000</v>
      </c>
      <c r="H6511">
        <v>0</v>
      </c>
    </row>
    <row r="6512" spans="1:8" x14ac:dyDescent="0.25">
      <c r="A6512" t="s">
        <v>604</v>
      </c>
      <c r="B6512">
        <v>1</v>
      </c>
      <c r="C6512">
        <v>31</v>
      </c>
      <c r="D6512" t="s">
        <v>986</v>
      </c>
      <c r="E6512" t="s">
        <v>911</v>
      </c>
      <c r="F6512" t="s">
        <v>789</v>
      </c>
      <c r="G6512" t="s">
        <v>81</v>
      </c>
      <c r="H6512">
        <v>0</v>
      </c>
    </row>
    <row r="6513" spans="1:8" x14ac:dyDescent="0.25">
      <c r="A6513" t="s">
        <v>604</v>
      </c>
      <c r="B6513">
        <v>1</v>
      </c>
      <c r="C6513">
        <v>31</v>
      </c>
      <c r="D6513" t="s">
        <v>986</v>
      </c>
      <c r="E6513" t="s">
        <v>911</v>
      </c>
      <c r="F6513" t="s">
        <v>128</v>
      </c>
      <c r="G6513" t="s">
        <v>1078</v>
      </c>
      <c r="H6513">
        <v>0</v>
      </c>
    </row>
    <row r="6514" spans="1:8" x14ac:dyDescent="0.25">
      <c r="A6514" t="s">
        <v>604</v>
      </c>
      <c r="B6514">
        <v>1</v>
      </c>
      <c r="C6514">
        <v>31</v>
      </c>
      <c r="D6514" t="s">
        <v>986</v>
      </c>
      <c r="E6514" t="s">
        <v>911</v>
      </c>
      <c r="F6514" t="s">
        <v>128</v>
      </c>
      <c r="G6514" t="s">
        <v>83</v>
      </c>
      <c r="H6514">
        <v>0</v>
      </c>
    </row>
    <row r="6515" spans="1:8" x14ac:dyDescent="0.25">
      <c r="A6515" t="s">
        <v>604</v>
      </c>
      <c r="B6515">
        <v>1</v>
      </c>
      <c r="C6515">
        <v>31</v>
      </c>
      <c r="D6515" t="s">
        <v>986</v>
      </c>
      <c r="E6515" t="s">
        <v>911</v>
      </c>
      <c r="F6515" t="s">
        <v>128</v>
      </c>
      <c r="G6515" t="s">
        <v>1000</v>
      </c>
      <c r="H6515">
        <v>0</v>
      </c>
    </row>
    <row r="6516" spans="1:8" x14ac:dyDescent="0.25">
      <c r="A6516" t="s">
        <v>604</v>
      </c>
      <c r="B6516">
        <v>1</v>
      </c>
      <c r="C6516">
        <v>31</v>
      </c>
      <c r="D6516" t="s">
        <v>986</v>
      </c>
      <c r="E6516" t="s">
        <v>911</v>
      </c>
      <c r="F6516" t="s">
        <v>128</v>
      </c>
      <c r="G6516" t="s">
        <v>81</v>
      </c>
      <c r="H6516">
        <v>0</v>
      </c>
    </row>
    <row r="6517" spans="1:8" x14ac:dyDescent="0.25">
      <c r="A6517" t="s">
        <v>604</v>
      </c>
      <c r="B6517">
        <v>1</v>
      </c>
      <c r="C6517">
        <v>31</v>
      </c>
      <c r="D6517" t="s">
        <v>986</v>
      </c>
      <c r="E6517" t="s">
        <v>911</v>
      </c>
      <c r="F6517" t="s">
        <v>77</v>
      </c>
      <c r="G6517" t="s">
        <v>1078</v>
      </c>
      <c r="H6517">
        <v>0</v>
      </c>
    </row>
    <row r="6518" spans="1:8" x14ac:dyDescent="0.25">
      <c r="A6518" t="s">
        <v>604</v>
      </c>
      <c r="B6518">
        <v>1</v>
      </c>
      <c r="C6518">
        <v>31</v>
      </c>
      <c r="D6518" t="s">
        <v>986</v>
      </c>
      <c r="E6518" t="s">
        <v>911</v>
      </c>
      <c r="F6518" t="s">
        <v>77</v>
      </c>
      <c r="G6518" t="s">
        <v>83</v>
      </c>
      <c r="H6518">
        <v>0</v>
      </c>
    </row>
    <row r="6519" spans="1:8" x14ac:dyDescent="0.25">
      <c r="A6519" t="s">
        <v>604</v>
      </c>
      <c r="B6519">
        <v>1</v>
      </c>
      <c r="C6519">
        <v>31</v>
      </c>
      <c r="D6519" t="s">
        <v>986</v>
      </c>
      <c r="E6519" t="s">
        <v>911</v>
      </c>
      <c r="F6519" t="s">
        <v>77</v>
      </c>
      <c r="G6519" t="s">
        <v>1000</v>
      </c>
      <c r="H6519">
        <v>0</v>
      </c>
    </row>
    <row r="6520" spans="1:8" x14ac:dyDescent="0.25">
      <c r="A6520" t="s">
        <v>604</v>
      </c>
      <c r="B6520">
        <v>1</v>
      </c>
      <c r="C6520">
        <v>31</v>
      </c>
      <c r="D6520" t="s">
        <v>986</v>
      </c>
      <c r="E6520" t="s">
        <v>911</v>
      </c>
      <c r="F6520" t="s">
        <v>77</v>
      </c>
      <c r="G6520" t="s">
        <v>81</v>
      </c>
      <c r="H6520">
        <v>0</v>
      </c>
    </row>
    <row r="6521" spans="1:8" x14ac:dyDescent="0.25">
      <c r="A6521" t="s">
        <v>604</v>
      </c>
      <c r="B6521">
        <v>1</v>
      </c>
      <c r="C6521">
        <v>31</v>
      </c>
      <c r="D6521" t="s">
        <v>986</v>
      </c>
      <c r="E6521" t="s">
        <v>911</v>
      </c>
      <c r="F6521" t="s">
        <v>119</v>
      </c>
      <c r="G6521" t="s">
        <v>1078</v>
      </c>
      <c r="H6521">
        <v>197</v>
      </c>
    </row>
    <row r="6522" spans="1:8" x14ac:dyDescent="0.25">
      <c r="A6522" t="s">
        <v>604</v>
      </c>
      <c r="B6522">
        <v>1</v>
      </c>
      <c r="C6522">
        <v>31</v>
      </c>
      <c r="D6522" t="s">
        <v>986</v>
      </c>
      <c r="E6522" t="s">
        <v>911</v>
      </c>
      <c r="F6522" t="s">
        <v>119</v>
      </c>
      <c r="G6522" t="s">
        <v>1000</v>
      </c>
      <c r="H6522">
        <v>42</v>
      </c>
    </row>
    <row r="6523" spans="1:8" x14ac:dyDescent="0.25">
      <c r="A6523" t="s">
        <v>604</v>
      </c>
      <c r="B6523">
        <v>1</v>
      </c>
      <c r="C6523">
        <v>31</v>
      </c>
      <c r="D6523" t="s">
        <v>986</v>
      </c>
      <c r="E6523" t="s">
        <v>911</v>
      </c>
      <c r="F6523" t="s">
        <v>119</v>
      </c>
      <c r="G6523" t="s">
        <v>81</v>
      </c>
      <c r="H6523">
        <v>0</v>
      </c>
    </row>
    <row r="6524" spans="1:8" x14ac:dyDescent="0.25">
      <c r="A6524" t="s">
        <v>604</v>
      </c>
      <c r="B6524">
        <v>1</v>
      </c>
      <c r="C6524">
        <v>31</v>
      </c>
      <c r="D6524" t="s">
        <v>986</v>
      </c>
      <c r="E6524" t="s">
        <v>911</v>
      </c>
      <c r="F6524" t="s">
        <v>120</v>
      </c>
      <c r="G6524" t="s">
        <v>1078</v>
      </c>
      <c r="H6524">
        <v>0</v>
      </c>
    </row>
    <row r="6525" spans="1:8" x14ac:dyDescent="0.25">
      <c r="A6525" t="s">
        <v>604</v>
      </c>
      <c r="B6525">
        <v>1</v>
      </c>
      <c r="C6525">
        <v>31</v>
      </c>
      <c r="D6525" t="s">
        <v>986</v>
      </c>
      <c r="E6525" t="s">
        <v>911</v>
      </c>
      <c r="F6525" t="s">
        <v>120</v>
      </c>
      <c r="G6525" t="s">
        <v>83</v>
      </c>
      <c r="H6525">
        <v>0</v>
      </c>
    </row>
    <row r="6526" spans="1:8" x14ac:dyDescent="0.25">
      <c r="A6526" t="s">
        <v>604</v>
      </c>
      <c r="B6526">
        <v>1</v>
      </c>
      <c r="C6526">
        <v>31</v>
      </c>
      <c r="D6526" t="s">
        <v>986</v>
      </c>
      <c r="E6526" t="s">
        <v>911</v>
      </c>
      <c r="F6526" t="s">
        <v>120</v>
      </c>
      <c r="G6526" t="s">
        <v>1000</v>
      </c>
      <c r="H6526">
        <v>453</v>
      </c>
    </row>
    <row r="6527" spans="1:8" x14ac:dyDescent="0.25">
      <c r="A6527" t="s">
        <v>604</v>
      </c>
      <c r="B6527">
        <v>1</v>
      </c>
      <c r="C6527">
        <v>31</v>
      </c>
      <c r="D6527" t="s">
        <v>986</v>
      </c>
      <c r="E6527" t="s">
        <v>911</v>
      </c>
      <c r="F6527" t="s">
        <v>120</v>
      </c>
      <c r="G6527" t="s">
        <v>81</v>
      </c>
      <c r="H6527">
        <v>2457</v>
      </c>
    </row>
    <row r="6528" spans="1:8" x14ac:dyDescent="0.25">
      <c r="A6528" t="s">
        <v>604</v>
      </c>
      <c r="B6528">
        <v>1</v>
      </c>
      <c r="C6528">
        <v>31</v>
      </c>
      <c r="D6528" t="s">
        <v>986</v>
      </c>
      <c r="E6528" t="s">
        <v>911</v>
      </c>
      <c r="F6528" t="s">
        <v>152</v>
      </c>
      <c r="G6528" t="s">
        <v>1078</v>
      </c>
      <c r="H6528">
        <v>0</v>
      </c>
    </row>
    <row r="6529" spans="1:8" x14ac:dyDescent="0.25">
      <c r="A6529" t="s">
        <v>604</v>
      </c>
      <c r="B6529">
        <v>1</v>
      </c>
      <c r="C6529">
        <v>31</v>
      </c>
      <c r="D6529" t="s">
        <v>986</v>
      </c>
      <c r="E6529" t="s">
        <v>911</v>
      </c>
      <c r="F6529" t="s">
        <v>152</v>
      </c>
      <c r="G6529" t="s">
        <v>1000</v>
      </c>
      <c r="H6529">
        <v>0</v>
      </c>
    </row>
    <row r="6530" spans="1:8" x14ac:dyDescent="0.25">
      <c r="A6530" t="s">
        <v>604</v>
      </c>
      <c r="B6530">
        <v>1</v>
      </c>
      <c r="C6530">
        <v>31</v>
      </c>
      <c r="D6530" t="s">
        <v>986</v>
      </c>
      <c r="E6530" t="s">
        <v>911</v>
      </c>
      <c r="F6530" t="s">
        <v>790</v>
      </c>
      <c r="G6530" t="s">
        <v>1078</v>
      </c>
      <c r="H6530">
        <v>0</v>
      </c>
    </row>
    <row r="6531" spans="1:8" x14ac:dyDescent="0.25">
      <c r="A6531" t="s">
        <v>604</v>
      </c>
      <c r="B6531">
        <v>1</v>
      </c>
      <c r="C6531">
        <v>31</v>
      </c>
      <c r="D6531" t="s">
        <v>986</v>
      </c>
      <c r="E6531" t="s">
        <v>911</v>
      </c>
      <c r="F6531" t="s">
        <v>790</v>
      </c>
      <c r="G6531" t="s">
        <v>83</v>
      </c>
      <c r="H6531">
        <v>0</v>
      </c>
    </row>
    <row r="6532" spans="1:8" x14ac:dyDescent="0.25">
      <c r="A6532" t="s">
        <v>604</v>
      </c>
      <c r="B6532">
        <v>1</v>
      </c>
      <c r="C6532">
        <v>31</v>
      </c>
      <c r="D6532" t="s">
        <v>986</v>
      </c>
      <c r="E6532" t="s">
        <v>911</v>
      </c>
      <c r="F6532" t="s">
        <v>790</v>
      </c>
      <c r="G6532" t="s">
        <v>85</v>
      </c>
      <c r="H6532">
        <v>0</v>
      </c>
    </row>
    <row r="6533" spans="1:8" x14ac:dyDescent="0.25">
      <c r="A6533" t="s">
        <v>604</v>
      </c>
      <c r="B6533">
        <v>1</v>
      </c>
      <c r="C6533">
        <v>31</v>
      </c>
      <c r="D6533" t="s">
        <v>986</v>
      </c>
      <c r="E6533" t="s">
        <v>911</v>
      </c>
      <c r="F6533" t="s">
        <v>790</v>
      </c>
      <c r="G6533" t="s">
        <v>1000</v>
      </c>
      <c r="H6533">
        <v>0</v>
      </c>
    </row>
    <row r="6534" spans="1:8" x14ac:dyDescent="0.25">
      <c r="A6534" t="s">
        <v>604</v>
      </c>
      <c r="B6534">
        <v>1</v>
      </c>
      <c r="C6534">
        <v>31</v>
      </c>
      <c r="D6534" t="s">
        <v>986</v>
      </c>
      <c r="E6534" t="s">
        <v>911</v>
      </c>
      <c r="F6534" t="s">
        <v>790</v>
      </c>
      <c r="G6534" t="s">
        <v>81</v>
      </c>
      <c r="H6534">
        <v>0</v>
      </c>
    </row>
    <row r="6535" spans="1:8" x14ac:dyDescent="0.25">
      <c r="A6535" t="s">
        <v>604</v>
      </c>
      <c r="B6535">
        <v>1</v>
      </c>
      <c r="C6535">
        <v>31</v>
      </c>
      <c r="D6535" t="s">
        <v>986</v>
      </c>
      <c r="E6535" t="s">
        <v>912</v>
      </c>
      <c r="F6535" t="s">
        <v>136</v>
      </c>
      <c r="G6535" t="s">
        <v>1078</v>
      </c>
      <c r="H6535">
        <v>0</v>
      </c>
    </row>
    <row r="6536" spans="1:8" x14ac:dyDescent="0.25">
      <c r="A6536" t="s">
        <v>604</v>
      </c>
      <c r="B6536">
        <v>1</v>
      </c>
      <c r="C6536">
        <v>31</v>
      </c>
      <c r="D6536" t="s">
        <v>986</v>
      </c>
      <c r="E6536" t="s">
        <v>912</v>
      </c>
      <c r="F6536" t="s">
        <v>136</v>
      </c>
      <c r="G6536" t="s">
        <v>83</v>
      </c>
      <c r="H6536">
        <v>0</v>
      </c>
    </row>
    <row r="6537" spans="1:8" x14ac:dyDescent="0.25">
      <c r="A6537" t="s">
        <v>604</v>
      </c>
      <c r="B6537">
        <v>1</v>
      </c>
      <c r="C6537">
        <v>31</v>
      </c>
      <c r="D6537" t="s">
        <v>986</v>
      </c>
      <c r="E6537" t="s">
        <v>912</v>
      </c>
      <c r="F6537" t="s">
        <v>136</v>
      </c>
      <c r="G6537" t="s">
        <v>85</v>
      </c>
      <c r="H6537">
        <v>0</v>
      </c>
    </row>
    <row r="6538" spans="1:8" x14ac:dyDescent="0.25">
      <c r="A6538" t="s">
        <v>604</v>
      </c>
      <c r="B6538">
        <v>1</v>
      </c>
      <c r="C6538">
        <v>31</v>
      </c>
      <c r="D6538" t="s">
        <v>986</v>
      </c>
      <c r="E6538" t="s">
        <v>912</v>
      </c>
      <c r="F6538" t="s">
        <v>136</v>
      </c>
      <c r="G6538" t="s">
        <v>1000</v>
      </c>
      <c r="H6538">
        <v>0</v>
      </c>
    </row>
    <row r="6539" spans="1:8" x14ac:dyDescent="0.25">
      <c r="A6539" t="s">
        <v>604</v>
      </c>
      <c r="B6539">
        <v>1</v>
      </c>
      <c r="C6539">
        <v>31</v>
      </c>
      <c r="D6539" t="s">
        <v>986</v>
      </c>
      <c r="E6539" t="s">
        <v>912</v>
      </c>
      <c r="F6539" t="s">
        <v>136</v>
      </c>
      <c r="G6539" t="s">
        <v>81</v>
      </c>
      <c r="H6539">
        <v>0</v>
      </c>
    </row>
    <row r="6540" spans="1:8" x14ac:dyDescent="0.25">
      <c r="A6540" t="s">
        <v>604</v>
      </c>
      <c r="B6540">
        <v>1</v>
      </c>
      <c r="C6540">
        <v>31</v>
      </c>
      <c r="D6540" t="s">
        <v>986</v>
      </c>
      <c r="E6540" t="s">
        <v>912</v>
      </c>
      <c r="F6540" t="s">
        <v>153</v>
      </c>
      <c r="G6540" t="s">
        <v>1078</v>
      </c>
      <c r="H6540">
        <v>23</v>
      </c>
    </row>
    <row r="6541" spans="1:8" x14ac:dyDescent="0.25">
      <c r="A6541" t="s">
        <v>604</v>
      </c>
      <c r="B6541">
        <v>1</v>
      </c>
      <c r="C6541">
        <v>31</v>
      </c>
      <c r="D6541" t="s">
        <v>986</v>
      </c>
      <c r="E6541" t="s">
        <v>912</v>
      </c>
      <c r="F6541" t="s">
        <v>153</v>
      </c>
      <c r="G6541" t="s">
        <v>83</v>
      </c>
      <c r="H6541">
        <v>0</v>
      </c>
    </row>
    <row r="6542" spans="1:8" x14ac:dyDescent="0.25">
      <c r="A6542" t="s">
        <v>604</v>
      </c>
      <c r="B6542">
        <v>1</v>
      </c>
      <c r="C6542">
        <v>31</v>
      </c>
      <c r="D6542" t="s">
        <v>986</v>
      </c>
      <c r="E6542" t="s">
        <v>912</v>
      </c>
      <c r="F6542" t="s">
        <v>153</v>
      </c>
      <c r="G6542" t="s">
        <v>1000</v>
      </c>
      <c r="H6542">
        <v>0</v>
      </c>
    </row>
    <row r="6543" spans="1:8" x14ac:dyDescent="0.25">
      <c r="A6543" t="s">
        <v>604</v>
      </c>
      <c r="B6543">
        <v>1</v>
      </c>
      <c r="C6543">
        <v>31</v>
      </c>
      <c r="D6543" t="s">
        <v>986</v>
      </c>
      <c r="E6543" t="s">
        <v>912</v>
      </c>
      <c r="F6543" t="s">
        <v>153</v>
      </c>
      <c r="G6543" t="s">
        <v>81</v>
      </c>
      <c r="H6543">
        <v>0</v>
      </c>
    </row>
    <row r="6544" spans="1:8" x14ac:dyDescent="0.25">
      <c r="A6544" t="s">
        <v>604</v>
      </c>
      <c r="B6544">
        <v>1</v>
      </c>
      <c r="C6544">
        <v>31</v>
      </c>
      <c r="D6544" t="s">
        <v>986</v>
      </c>
      <c r="E6544" t="s">
        <v>912</v>
      </c>
      <c r="F6544" t="s">
        <v>154</v>
      </c>
      <c r="G6544" t="s">
        <v>1078</v>
      </c>
      <c r="H6544">
        <v>8</v>
      </c>
    </row>
    <row r="6545" spans="1:8" x14ac:dyDescent="0.25">
      <c r="A6545" t="s">
        <v>604</v>
      </c>
      <c r="B6545">
        <v>1</v>
      </c>
      <c r="C6545">
        <v>31</v>
      </c>
      <c r="D6545" t="s">
        <v>986</v>
      </c>
      <c r="E6545" t="s">
        <v>912</v>
      </c>
      <c r="F6545" t="s">
        <v>154</v>
      </c>
      <c r="G6545" t="s">
        <v>1000</v>
      </c>
      <c r="H6545">
        <v>0</v>
      </c>
    </row>
    <row r="6546" spans="1:8" x14ac:dyDescent="0.25">
      <c r="A6546" t="s">
        <v>604</v>
      </c>
      <c r="B6546">
        <v>1</v>
      </c>
      <c r="C6546">
        <v>31</v>
      </c>
      <c r="D6546" t="s">
        <v>986</v>
      </c>
      <c r="E6546" t="s">
        <v>912</v>
      </c>
      <c r="F6546" t="s">
        <v>154</v>
      </c>
      <c r="G6546" t="s">
        <v>81</v>
      </c>
      <c r="H6546">
        <v>0</v>
      </c>
    </row>
    <row r="6547" spans="1:8" x14ac:dyDescent="0.25">
      <c r="A6547" t="s">
        <v>604</v>
      </c>
      <c r="B6547">
        <v>1</v>
      </c>
      <c r="C6547">
        <v>31</v>
      </c>
      <c r="D6547" t="s">
        <v>986</v>
      </c>
      <c r="E6547" t="s">
        <v>912</v>
      </c>
      <c r="F6547" t="s">
        <v>144</v>
      </c>
      <c r="G6547" t="s">
        <v>1078</v>
      </c>
      <c r="H6547">
        <v>0</v>
      </c>
    </row>
    <row r="6548" spans="1:8" x14ac:dyDescent="0.25">
      <c r="A6548" t="s">
        <v>604</v>
      </c>
      <c r="B6548">
        <v>1</v>
      </c>
      <c r="C6548">
        <v>31</v>
      </c>
      <c r="D6548" t="s">
        <v>986</v>
      </c>
      <c r="E6548" t="s">
        <v>912</v>
      </c>
      <c r="F6548" t="s">
        <v>144</v>
      </c>
      <c r="G6548" t="s">
        <v>1000</v>
      </c>
      <c r="H6548">
        <v>4</v>
      </c>
    </row>
    <row r="6549" spans="1:8" x14ac:dyDescent="0.25">
      <c r="A6549" t="s">
        <v>604</v>
      </c>
      <c r="B6549">
        <v>1</v>
      </c>
      <c r="C6549">
        <v>31</v>
      </c>
      <c r="D6549" t="s">
        <v>986</v>
      </c>
      <c r="E6549" t="s">
        <v>912</v>
      </c>
      <c r="F6549" t="s">
        <v>144</v>
      </c>
      <c r="G6549" t="s">
        <v>81</v>
      </c>
      <c r="H6549">
        <v>3</v>
      </c>
    </row>
    <row r="6550" spans="1:8" x14ac:dyDescent="0.25">
      <c r="A6550" t="s">
        <v>604</v>
      </c>
      <c r="B6550">
        <v>1</v>
      </c>
      <c r="C6550">
        <v>31</v>
      </c>
      <c r="D6550" t="s">
        <v>986</v>
      </c>
      <c r="E6550" t="s">
        <v>912</v>
      </c>
      <c r="F6550" t="s">
        <v>103</v>
      </c>
      <c r="G6550" t="s">
        <v>83</v>
      </c>
      <c r="H6550">
        <v>0</v>
      </c>
    </row>
    <row r="6551" spans="1:8" x14ac:dyDescent="0.25">
      <c r="A6551" t="s">
        <v>604</v>
      </c>
      <c r="B6551">
        <v>1</v>
      </c>
      <c r="C6551">
        <v>31</v>
      </c>
      <c r="D6551" t="s">
        <v>986</v>
      </c>
      <c r="E6551" t="s">
        <v>912</v>
      </c>
      <c r="F6551" t="s">
        <v>103</v>
      </c>
      <c r="G6551" t="s">
        <v>85</v>
      </c>
      <c r="H6551">
        <v>0</v>
      </c>
    </row>
    <row r="6552" spans="1:8" x14ac:dyDescent="0.25">
      <c r="A6552" t="s">
        <v>604</v>
      </c>
      <c r="B6552">
        <v>1</v>
      </c>
      <c r="C6552">
        <v>31</v>
      </c>
      <c r="D6552" t="s">
        <v>986</v>
      </c>
      <c r="E6552" t="s">
        <v>912</v>
      </c>
      <c r="F6552" t="s">
        <v>103</v>
      </c>
      <c r="G6552" t="s">
        <v>1000</v>
      </c>
      <c r="H6552">
        <v>0</v>
      </c>
    </row>
    <row r="6553" spans="1:8" x14ac:dyDescent="0.25">
      <c r="A6553" t="s">
        <v>604</v>
      </c>
      <c r="B6553">
        <v>1</v>
      </c>
      <c r="C6553">
        <v>31</v>
      </c>
      <c r="D6553" t="s">
        <v>986</v>
      </c>
      <c r="E6553" t="s">
        <v>912</v>
      </c>
      <c r="F6553" t="s">
        <v>103</v>
      </c>
      <c r="G6553" t="s">
        <v>81</v>
      </c>
      <c r="H6553">
        <v>0</v>
      </c>
    </row>
    <row r="6554" spans="1:8" x14ac:dyDescent="0.25">
      <c r="A6554" t="s">
        <v>604</v>
      </c>
      <c r="B6554">
        <v>1</v>
      </c>
      <c r="C6554">
        <v>31</v>
      </c>
      <c r="D6554" t="s">
        <v>986</v>
      </c>
      <c r="E6554" t="s">
        <v>912</v>
      </c>
      <c r="F6554" t="s">
        <v>111</v>
      </c>
      <c r="G6554" t="s">
        <v>83</v>
      </c>
      <c r="H6554">
        <v>0</v>
      </c>
    </row>
    <row r="6555" spans="1:8" x14ac:dyDescent="0.25">
      <c r="A6555" t="s">
        <v>604</v>
      </c>
      <c r="B6555">
        <v>1</v>
      </c>
      <c r="C6555">
        <v>31</v>
      </c>
      <c r="D6555" t="s">
        <v>986</v>
      </c>
      <c r="E6555" t="s">
        <v>912</v>
      </c>
      <c r="F6555" t="s">
        <v>170</v>
      </c>
      <c r="G6555" t="s">
        <v>1078</v>
      </c>
      <c r="H6555">
        <v>0</v>
      </c>
    </row>
    <row r="6556" spans="1:8" x14ac:dyDescent="0.25">
      <c r="A6556" t="s">
        <v>604</v>
      </c>
      <c r="B6556">
        <v>1</v>
      </c>
      <c r="C6556">
        <v>31</v>
      </c>
      <c r="D6556" t="s">
        <v>986</v>
      </c>
      <c r="E6556" t="s">
        <v>912</v>
      </c>
      <c r="F6556" t="s">
        <v>170</v>
      </c>
      <c r="G6556" t="s">
        <v>83</v>
      </c>
      <c r="H6556">
        <v>0</v>
      </c>
    </row>
    <row r="6557" spans="1:8" x14ac:dyDescent="0.25">
      <c r="A6557" t="s">
        <v>604</v>
      </c>
      <c r="B6557">
        <v>1</v>
      </c>
      <c r="C6557">
        <v>31</v>
      </c>
      <c r="D6557" t="s">
        <v>986</v>
      </c>
      <c r="E6557" t="s">
        <v>912</v>
      </c>
      <c r="F6557" t="s">
        <v>170</v>
      </c>
      <c r="G6557" t="s">
        <v>85</v>
      </c>
      <c r="H6557">
        <v>0</v>
      </c>
    </row>
    <row r="6558" spans="1:8" x14ac:dyDescent="0.25">
      <c r="A6558" t="s">
        <v>604</v>
      </c>
      <c r="B6558">
        <v>1</v>
      </c>
      <c r="C6558">
        <v>31</v>
      </c>
      <c r="D6558" t="s">
        <v>986</v>
      </c>
      <c r="E6558" t="s">
        <v>912</v>
      </c>
      <c r="F6558" t="s">
        <v>170</v>
      </c>
      <c r="G6558" t="s">
        <v>87</v>
      </c>
      <c r="H6558">
        <v>0</v>
      </c>
    </row>
    <row r="6559" spans="1:8" x14ac:dyDescent="0.25">
      <c r="A6559" t="s">
        <v>604</v>
      </c>
      <c r="B6559">
        <v>1</v>
      </c>
      <c r="C6559">
        <v>31</v>
      </c>
      <c r="D6559" t="s">
        <v>986</v>
      </c>
      <c r="E6559" t="s">
        <v>912</v>
      </c>
      <c r="F6559" t="s">
        <v>170</v>
      </c>
      <c r="G6559" t="s">
        <v>1000</v>
      </c>
      <c r="H6559">
        <v>0</v>
      </c>
    </row>
    <row r="6560" spans="1:8" x14ac:dyDescent="0.25">
      <c r="A6560" t="s">
        <v>604</v>
      </c>
      <c r="B6560">
        <v>1</v>
      </c>
      <c r="C6560">
        <v>31</v>
      </c>
      <c r="D6560" t="s">
        <v>986</v>
      </c>
      <c r="E6560" t="s">
        <v>912</v>
      </c>
      <c r="F6560" t="s">
        <v>170</v>
      </c>
      <c r="G6560" t="s">
        <v>81</v>
      </c>
      <c r="H6560">
        <v>0</v>
      </c>
    </row>
    <row r="6561" spans="1:8" x14ac:dyDescent="0.25">
      <c r="A6561" t="s">
        <v>604</v>
      </c>
      <c r="B6561">
        <v>1</v>
      </c>
      <c r="C6561">
        <v>31</v>
      </c>
      <c r="D6561" t="s">
        <v>986</v>
      </c>
      <c r="E6561" t="s">
        <v>912</v>
      </c>
      <c r="F6561" t="s">
        <v>162</v>
      </c>
      <c r="G6561" t="s">
        <v>1078</v>
      </c>
      <c r="H6561">
        <v>10</v>
      </c>
    </row>
    <row r="6562" spans="1:8" x14ac:dyDescent="0.25">
      <c r="A6562" t="s">
        <v>604</v>
      </c>
      <c r="B6562">
        <v>1</v>
      </c>
      <c r="C6562">
        <v>31</v>
      </c>
      <c r="D6562" t="s">
        <v>986</v>
      </c>
      <c r="E6562" t="s">
        <v>912</v>
      </c>
      <c r="F6562" t="s">
        <v>162</v>
      </c>
      <c r="G6562" t="s">
        <v>1000</v>
      </c>
      <c r="H6562">
        <v>2</v>
      </c>
    </row>
    <row r="6563" spans="1:8" x14ac:dyDescent="0.25">
      <c r="A6563" t="s">
        <v>604</v>
      </c>
      <c r="B6563">
        <v>1</v>
      </c>
      <c r="C6563">
        <v>31</v>
      </c>
      <c r="D6563" t="s">
        <v>986</v>
      </c>
      <c r="E6563" t="s">
        <v>912</v>
      </c>
      <c r="F6563" t="s">
        <v>162</v>
      </c>
      <c r="G6563" t="s">
        <v>81</v>
      </c>
      <c r="H6563">
        <v>3</v>
      </c>
    </row>
    <row r="6564" spans="1:8" x14ac:dyDescent="0.25">
      <c r="A6564" t="s">
        <v>604</v>
      </c>
      <c r="B6564">
        <v>1</v>
      </c>
      <c r="C6564">
        <v>31</v>
      </c>
      <c r="D6564" t="s">
        <v>986</v>
      </c>
      <c r="E6564" t="s">
        <v>912</v>
      </c>
      <c r="F6564" t="s">
        <v>789</v>
      </c>
      <c r="G6564" t="s">
        <v>83</v>
      </c>
      <c r="H6564">
        <v>0</v>
      </c>
    </row>
    <row r="6565" spans="1:8" x14ac:dyDescent="0.25">
      <c r="A6565" t="s">
        <v>604</v>
      </c>
      <c r="B6565">
        <v>1</v>
      </c>
      <c r="C6565">
        <v>31</v>
      </c>
      <c r="D6565" t="s">
        <v>986</v>
      </c>
      <c r="E6565" t="s">
        <v>912</v>
      </c>
      <c r="F6565" t="s">
        <v>789</v>
      </c>
      <c r="G6565" t="s">
        <v>1000</v>
      </c>
      <c r="H6565">
        <v>0</v>
      </c>
    </row>
    <row r="6566" spans="1:8" x14ac:dyDescent="0.25">
      <c r="A6566" t="s">
        <v>604</v>
      </c>
      <c r="B6566">
        <v>1</v>
      </c>
      <c r="C6566">
        <v>31</v>
      </c>
      <c r="D6566" t="s">
        <v>986</v>
      </c>
      <c r="E6566" t="s">
        <v>912</v>
      </c>
      <c r="F6566" t="s">
        <v>789</v>
      </c>
      <c r="G6566" t="s">
        <v>81</v>
      </c>
      <c r="H6566">
        <v>0</v>
      </c>
    </row>
    <row r="6567" spans="1:8" x14ac:dyDescent="0.25">
      <c r="A6567" t="s">
        <v>604</v>
      </c>
      <c r="B6567">
        <v>1</v>
      </c>
      <c r="C6567">
        <v>31</v>
      </c>
      <c r="D6567" t="s">
        <v>986</v>
      </c>
      <c r="E6567" t="s">
        <v>912</v>
      </c>
      <c r="F6567" t="s">
        <v>128</v>
      </c>
      <c r="G6567" t="s">
        <v>1078</v>
      </c>
      <c r="H6567">
        <v>0</v>
      </c>
    </row>
    <row r="6568" spans="1:8" x14ac:dyDescent="0.25">
      <c r="A6568" t="s">
        <v>604</v>
      </c>
      <c r="B6568">
        <v>1</v>
      </c>
      <c r="C6568">
        <v>31</v>
      </c>
      <c r="D6568" t="s">
        <v>986</v>
      </c>
      <c r="E6568" t="s">
        <v>912</v>
      </c>
      <c r="F6568" t="s">
        <v>128</v>
      </c>
      <c r="G6568" t="s">
        <v>83</v>
      </c>
      <c r="H6568">
        <v>0</v>
      </c>
    </row>
    <row r="6569" spans="1:8" x14ac:dyDescent="0.25">
      <c r="A6569" t="s">
        <v>604</v>
      </c>
      <c r="B6569">
        <v>1</v>
      </c>
      <c r="C6569">
        <v>31</v>
      </c>
      <c r="D6569" t="s">
        <v>986</v>
      </c>
      <c r="E6569" t="s">
        <v>912</v>
      </c>
      <c r="F6569" t="s">
        <v>128</v>
      </c>
      <c r="G6569" t="s">
        <v>1000</v>
      </c>
      <c r="H6569">
        <v>15</v>
      </c>
    </row>
    <row r="6570" spans="1:8" x14ac:dyDescent="0.25">
      <c r="A6570" t="s">
        <v>604</v>
      </c>
      <c r="B6570">
        <v>1</v>
      </c>
      <c r="C6570">
        <v>31</v>
      </c>
      <c r="D6570" t="s">
        <v>986</v>
      </c>
      <c r="E6570" t="s">
        <v>912</v>
      </c>
      <c r="F6570" t="s">
        <v>128</v>
      </c>
      <c r="G6570" t="s">
        <v>81</v>
      </c>
      <c r="H6570">
        <v>2</v>
      </c>
    </row>
    <row r="6571" spans="1:8" x14ac:dyDescent="0.25">
      <c r="A6571" t="s">
        <v>604</v>
      </c>
      <c r="B6571">
        <v>1</v>
      </c>
      <c r="C6571">
        <v>31</v>
      </c>
      <c r="D6571" t="s">
        <v>986</v>
      </c>
      <c r="E6571" t="s">
        <v>912</v>
      </c>
      <c r="F6571" t="s">
        <v>77</v>
      </c>
      <c r="G6571" t="s">
        <v>1078</v>
      </c>
      <c r="H6571">
        <v>0</v>
      </c>
    </row>
    <row r="6572" spans="1:8" x14ac:dyDescent="0.25">
      <c r="A6572" t="s">
        <v>604</v>
      </c>
      <c r="B6572">
        <v>1</v>
      </c>
      <c r="C6572">
        <v>31</v>
      </c>
      <c r="D6572" t="s">
        <v>986</v>
      </c>
      <c r="E6572" t="s">
        <v>912</v>
      </c>
      <c r="F6572" t="s">
        <v>77</v>
      </c>
      <c r="G6572" t="s">
        <v>83</v>
      </c>
      <c r="H6572">
        <v>0</v>
      </c>
    </row>
    <row r="6573" spans="1:8" x14ac:dyDescent="0.25">
      <c r="A6573" t="s">
        <v>604</v>
      </c>
      <c r="B6573">
        <v>1</v>
      </c>
      <c r="C6573">
        <v>31</v>
      </c>
      <c r="D6573" t="s">
        <v>986</v>
      </c>
      <c r="E6573" t="s">
        <v>912</v>
      </c>
      <c r="F6573" t="s">
        <v>77</v>
      </c>
      <c r="G6573" t="s">
        <v>1000</v>
      </c>
      <c r="H6573">
        <v>1</v>
      </c>
    </row>
    <row r="6574" spans="1:8" x14ac:dyDescent="0.25">
      <c r="A6574" t="s">
        <v>604</v>
      </c>
      <c r="B6574">
        <v>1</v>
      </c>
      <c r="C6574">
        <v>31</v>
      </c>
      <c r="D6574" t="s">
        <v>986</v>
      </c>
      <c r="E6574" t="s">
        <v>912</v>
      </c>
      <c r="F6574" t="s">
        <v>77</v>
      </c>
      <c r="G6574" t="s">
        <v>81</v>
      </c>
      <c r="H6574">
        <v>0</v>
      </c>
    </row>
    <row r="6575" spans="1:8" x14ac:dyDescent="0.25">
      <c r="A6575" t="s">
        <v>604</v>
      </c>
      <c r="B6575">
        <v>1</v>
      </c>
      <c r="C6575">
        <v>31</v>
      </c>
      <c r="D6575" t="s">
        <v>986</v>
      </c>
      <c r="E6575" t="s">
        <v>912</v>
      </c>
      <c r="F6575" t="s">
        <v>119</v>
      </c>
      <c r="G6575" t="s">
        <v>1078</v>
      </c>
      <c r="H6575">
        <v>2</v>
      </c>
    </row>
    <row r="6576" spans="1:8" x14ac:dyDescent="0.25">
      <c r="A6576" t="s">
        <v>604</v>
      </c>
      <c r="B6576">
        <v>1</v>
      </c>
      <c r="C6576">
        <v>31</v>
      </c>
      <c r="D6576" t="s">
        <v>986</v>
      </c>
      <c r="E6576" t="s">
        <v>912</v>
      </c>
      <c r="F6576" t="s">
        <v>119</v>
      </c>
      <c r="G6576" t="s">
        <v>1000</v>
      </c>
      <c r="H6576">
        <v>0</v>
      </c>
    </row>
    <row r="6577" spans="1:8" x14ac:dyDescent="0.25">
      <c r="A6577" t="s">
        <v>604</v>
      </c>
      <c r="B6577">
        <v>1</v>
      </c>
      <c r="C6577">
        <v>31</v>
      </c>
      <c r="D6577" t="s">
        <v>986</v>
      </c>
      <c r="E6577" t="s">
        <v>912</v>
      </c>
      <c r="F6577" t="s">
        <v>119</v>
      </c>
      <c r="G6577" t="s">
        <v>81</v>
      </c>
      <c r="H6577">
        <v>0</v>
      </c>
    </row>
    <row r="6578" spans="1:8" x14ac:dyDescent="0.25">
      <c r="A6578" t="s">
        <v>604</v>
      </c>
      <c r="B6578">
        <v>1</v>
      </c>
      <c r="C6578">
        <v>31</v>
      </c>
      <c r="D6578" t="s">
        <v>986</v>
      </c>
      <c r="E6578" t="s">
        <v>912</v>
      </c>
      <c r="F6578" t="s">
        <v>120</v>
      </c>
      <c r="G6578" t="s">
        <v>1078</v>
      </c>
      <c r="H6578">
        <v>0</v>
      </c>
    </row>
    <row r="6579" spans="1:8" x14ac:dyDescent="0.25">
      <c r="A6579" t="s">
        <v>604</v>
      </c>
      <c r="B6579">
        <v>1</v>
      </c>
      <c r="C6579">
        <v>31</v>
      </c>
      <c r="D6579" t="s">
        <v>986</v>
      </c>
      <c r="E6579" t="s">
        <v>912</v>
      </c>
      <c r="F6579" t="s">
        <v>120</v>
      </c>
      <c r="G6579" t="s">
        <v>83</v>
      </c>
      <c r="H6579">
        <v>1</v>
      </c>
    </row>
    <row r="6580" spans="1:8" x14ac:dyDescent="0.25">
      <c r="A6580" t="s">
        <v>604</v>
      </c>
      <c r="B6580">
        <v>1</v>
      </c>
      <c r="C6580">
        <v>31</v>
      </c>
      <c r="D6580" t="s">
        <v>986</v>
      </c>
      <c r="E6580" t="s">
        <v>912</v>
      </c>
      <c r="F6580" t="s">
        <v>120</v>
      </c>
      <c r="G6580" t="s">
        <v>1000</v>
      </c>
      <c r="H6580">
        <v>0</v>
      </c>
    </row>
    <row r="6581" spans="1:8" x14ac:dyDescent="0.25">
      <c r="A6581" t="s">
        <v>604</v>
      </c>
      <c r="B6581">
        <v>1</v>
      </c>
      <c r="C6581">
        <v>31</v>
      </c>
      <c r="D6581" t="s">
        <v>986</v>
      </c>
      <c r="E6581" t="s">
        <v>912</v>
      </c>
      <c r="F6581" t="s">
        <v>120</v>
      </c>
      <c r="G6581" t="s">
        <v>81</v>
      </c>
      <c r="H6581">
        <v>0</v>
      </c>
    </row>
    <row r="6582" spans="1:8" x14ac:dyDescent="0.25">
      <c r="A6582" t="s">
        <v>604</v>
      </c>
      <c r="B6582">
        <v>1</v>
      </c>
      <c r="C6582">
        <v>31</v>
      </c>
      <c r="D6582" t="s">
        <v>986</v>
      </c>
      <c r="E6582" t="s">
        <v>912</v>
      </c>
      <c r="F6582" t="s">
        <v>152</v>
      </c>
      <c r="G6582" t="s">
        <v>1078</v>
      </c>
      <c r="H6582">
        <v>0</v>
      </c>
    </row>
    <row r="6583" spans="1:8" x14ac:dyDescent="0.25">
      <c r="A6583" t="s">
        <v>604</v>
      </c>
      <c r="B6583">
        <v>1</v>
      </c>
      <c r="C6583">
        <v>31</v>
      </c>
      <c r="D6583" t="s">
        <v>986</v>
      </c>
      <c r="E6583" t="s">
        <v>912</v>
      </c>
      <c r="F6583" t="s">
        <v>152</v>
      </c>
      <c r="G6583" t="s">
        <v>1000</v>
      </c>
      <c r="H6583">
        <v>1</v>
      </c>
    </row>
    <row r="6584" spans="1:8" x14ac:dyDescent="0.25">
      <c r="A6584" t="s">
        <v>604</v>
      </c>
      <c r="B6584">
        <v>1</v>
      </c>
      <c r="C6584">
        <v>31</v>
      </c>
      <c r="D6584" t="s">
        <v>986</v>
      </c>
      <c r="E6584" t="s">
        <v>912</v>
      </c>
      <c r="F6584" t="s">
        <v>790</v>
      </c>
      <c r="G6584" t="s">
        <v>1078</v>
      </c>
      <c r="H6584">
        <v>0</v>
      </c>
    </row>
    <row r="6585" spans="1:8" x14ac:dyDescent="0.25">
      <c r="A6585" t="s">
        <v>604</v>
      </c>
      <c r="B6585">
        <v>1</v>
      </c>
      <c r="C6585">
        <v>31</v>
      </c>
      <c r="D6585" t="s">
        <v>986</v>
      </c>
      <c r="E6585" t="s">
        <v>912</v>
      </c>
      <c r="F6585" t="s">
        <v>790</v>
      </c>
      <c r="G6585" t="s">
        <v>83</v>
      </c>
      <c r="H6585">
        <v>2</v>
      </c>
    </row>
    <row r="6586" spans="1:8" x14ac:dyDescent="0.25">
      <c r="A6586" t="s">
        <v>604</v>
      </c>
      <c r="B6586">
        <v>1</v>
      </c>
      <c r="C6586">
        <v>31</v>
      </c>
      <c r="D6586" t="s">
        <v>986</v>
      </c>
      <c r="E6586" t="s">
        <v>912</v>
      </c>
      <c r="F6586" t="s">
        <v>790</v>
      </c>
      <c r="G6586" t="s">
        <v>85</v>
      </c>
      <c r="H6586">
        <v>0</v>
      </c>
    </row>
    <row r="6587" spans="1:8" x14ac:dyDescent="0.25">
      <c r="A6587" t="s">
        <v>604</v>
      </c>
      <c r="B6587">
        <v>1</v>
      </c>
      <c r="C6587">
        <v>31</v>
      </c>
      <c r="D6587" t="s">
        <v>986</v>
      </c>
      <c r="E6587" t="s">
        <v>912</v>
      </c>
      <c r="F6587" t="s">
        <v>790</v>
      </c>
      <c r="G6587" t="s">
        <v>1000</v>
      </c>
      <c r="H6587">
        <v>1</v>
      </c>
    </row>
    <row r="6588" spans="1:8" x14ac:dyDescent="0.25">
      <c r="A6588" t="s">
        <v>604</v>
      </c>
      <c r="B6588">
        <v>1</v>
      </c>
      <c r="C6588">
        <v>31</v>
      </c>
      <c r="D6588" t="s">
        <v>986</v>
      </c>
      <c r="E6588" t="s">
        <v>912</v>
      </c>
      <c r="F6588" t="s">
        <v>790</v>
      </c>
      <c r="G6588" t="s">
        <v>81</v>
      </c>
      <c r="H6588">
        <v>9</v>
      </c>
    </row>
    <row r="6589" spans="1:8" x14ac:dyDescent="0.25">
      <c r="A6589" t="s">
        <v>604</v>
      </c>
      <c r="B6589">
        <v>1</v>
      </c>
      <c r="C6589">
        <v>31</v>
      </c>
      <c r="D6589" t="s">
        <v>986</v>
      </c>
      <c r="E6589" t="s">
        <v>913</v>
      </c>
      <c r="F6589" t="s">
        <v>136</v>
      </c>
      <c r="G6589" t="s">
        <v>1078</v>
      </c>
      <c r="H6589">
        <v>11</v>
      </c>
    </row>
    <row r="6590" spans="1:8" x14ac:dyDescent="0.25">
      <c r="A6590" t="s">
        <v>604</v>
      </c>
      <c r="B6590">
        <v>1</v>
      </c>
      <c r="C6590">
        <v>31</v>
      </c>
      <c r="D6590" t="s">
        <v>986</v>
      </c>
      <c r="E6590" t="s">
        <v>913</v>
      </c>
      <c r="F6590" t="s">
        <v>136</v>
      </c>
      <c r="G6590" t="s">
        <v>83</v>
      </c>
      <c r="H6590">
        <v>0</v>
      </c>
    </row>
    <row r="6591" spans="1:8" x14ac:dyDescent="0.25">
      <c r="A6591" t="s">
        <v>604</v>
      </c>
      <c r="B6591">
        <v>1</v>
      </c>
      <c r="C6591">
        <v>31</v>
      </c>
      <c r="D6591" t="s">
        <v>986</v>
      </c>
      <c r="E6591" t="s">
        <v>913</v>
      </c>
      <c r="F6591" t="s">
        <v>136</v>
      </c>
      <c r="G6591" t="s">
        <v>85</v>
      </c>
      <c r="H6591">
        <v>0</v>
      </c>
    </row>
    <row r="6592" spans="1:8" x14ac:dyDescent="0.25">
      <c r="A6592" t="s">
        <v>604</v>
      </c>
      <c r="B6592">
        <v>1</v>
      </c>
      <c r="C6592">
        <v>31</v>
      </c>
      <c r="D6592" t="s">
        <v>986</v>
      </c>
      <c r="E6592" t="s">
        <v>913</v>
      </c>
      <c r="F6592" t="s">
        <v>136</v>
      </c>
      <c r="G6592" t="s">
        <v>1000</v>
      </c>
      <c r="H6592">
        <v>13</v>
      </c>
    </row>
    <row r="6593" spans="1:8" x14ac:dyDescent="0.25">
      <c r="A6593" t="s">
        <v>604</v>
      </c>
      <c r="B6593">
        <v>1</v>
      </c>
      <c r="C6593">
        <v>31</v>
      </c>
      <c r="D6593" t="s">
        <v>986</v>
      </c>
      <c r="E6593" t="s">
        <v>913</v>
      </c>
      <c r="F6593" t="s">
        <v>136</v>
      </c>
      <c r="G6593" t="s">
        <v>81</v>
      </c>
      <c r="H6593">
        <v>1</v>
      </c>
    </row>
    <row r="6594" spans="1:8" x14ac:dyDescent="0.25">
      <c r="A6594" t="s">
        <v>604</v>
      </c>
      <c r="B6594">
        <v>1</v>
      </c>
      <c r="C6594">
        <v>31</v>
      </c>
      <c r="D6594" t="s">
        <v>986</v>
      </c>
      <c r="E6594" t="s">
        <v>913</v>
      </c>
      <c r="F6594" t="s">
        <v>153</v>
      </c>
      <c r="G6594" t="s">
        <v>1078</v>
      </c>
      <c r="H6594">
        <v>647</v>
      </c>
    </row>
    <row r="6595" spans="1:8" x14ac:dyDescent="0.25">
      <c r="A6595" t="s">
        <v>604</v>
      </c>
      <c r="B6595">
        <v>1</v>
      </c>
      <c r="C6595">
        <v>31</v>
      </c>
      <c r="D6595" t="s">
        <v>986</v>
      </c>
      <c r="E6595" t="s">
        <v>913</v>
      </c>
      <c r="F6595" t="s">
        <v>153</v>
      </c>
      <c r="G6595" t="s">
        <v>83</v>
      </c>
      <c r="H6595">
        <v>12</v>
      </c>
    </row>
    <row r="6596" spans="1:8" x14ac:dyDescent="0.25">
      <c r="A6596" t="s">
        <v>604</v>
      </c>
      <c r="B6596">
        <v>1</v>
      </c>
      <c r="C6596">
        <v>31</v>
      </c>
      <c r="D6596" t="s">
        <v>986</v>
      </c>
      <c r="E6596" t="s">
        <v>913</v>
      </c>
      <c r="F6596" t="s">
        <v>153</v>
      </c>
      <c r="G6596" t="s">
        <v>1000</v>
      </c>
      <c r="H6596">
        <v>150</v>
      </c>
    </row>
    <row r="6597" spans="1:8" x14ac:dyDescent="0.25">
      <c r="A6597" t="s">
        <v>604</v>
      </c>
      <c r="B6597">
        <v>1</v>
      </c>
      <c r="C6597">
        <v>31</v>
      </c>
      <c r="D6597" t="s">
        <v>986</v>
      </c>
      <c r="E6597" t="s">
        <v>913</v>
      </c>
      <c r="F6597" t="s">
        <v>153</v>
      </c>
      <c r="G6597" t="s">
        <v>81</v>
      </c>
      <c r="H6597">
        <v>15</v>
      </c>
    </row>
    <row r="6598" spans="1:8" x14ac:dyDescent="0.25">
      <c r="A6598" t="s">
        <v>604</v>
      </c>
      <c r="B6598">
        <v>1</v>
      </c>
      <c r="C6598">
        <v>31</v>
      </c>
      <c r="D6598" t="s">
        <v>986</v>
      </c>
      <c r="E6598" t="s">
        <v>913</v>
      </c>
      <c r="F6598" t="s">
        <v>154</v>
      </c>
      <c r="G6598" t="s">
        <v>1078</v>
      </c>
      <c r="H6598">
        <v>247</v>
      </c>
    </row>
    <row r="6599" spans="1:8" x14ac:dyDescent="0.25">
      <c r="A6599" t="s">
        <v>604</v>
      </c>
      <c r="B6599">
        <v>1</v>
      </c>
      <c r="C6599">
        <v>31</v>
      </c>
      <c r="D6599" t="s">
        <v>986</v>
      </c>
      <c r="E6599" t="s">
        <v>913</v>
      </c>
      <c r="F6599" t="s">
        <v>154</v>
      </c>
      <c r="G6599" t="s">
        <v>1000</v>
      </c>
      <c r="H6599">
        <v>9</v>
      </c>
    </row>
    <row r="6600" spans="1:8" x14ac:dyDescent="0.25">
      <c r="A6600" t="s">
        <v>604</v>
      </c>
      <c r="B6600">
        <v>1</v>
      </c>
      <c r="C6600">
        <v>31</v>
      </c>
      <c r="D6600" t="s">
        <v>986</v>
      </c>
      <c r="E6600" t="s">
        <v>913</v>
      </c>
      <c r="F6600" t="s">
        <v>154</v>
      </c>
      <c r="G6600" t="s">
        <v>81</v>
      </c>
      <c r="H6600">
        <v>1</v>
      </c>
    </row>
    <row r="6601" spans="1:8" x14ac:dyDescent="0.25">
      <c r="A6601" t="s">
        <v>604</v>
      </c>
      <c r="B6601">
        <v>1</v>
      </c>
      <c r="C6601">
        <v>31</v>
      </c>
      <c r="D6601" t="s">
        <v>986</v>
      </c>
      <c r="E6601" t="s">
        <v>913</v>
      </c>
      <c r="F6601" t="s">
        <v>144</v>
      </c>
      <c r="G6601" t="s">
        <v>1078</v>
      </c>
      <c r="H6601">
        <v>8</v>
      </c>
    </row>
    <row r="6602" spans="1:8" x14ac:dyDescent="0.25">
      <c r="A6602" t="s">
        <v>604</v>
      </c>
      <c r="B6602">
        <v>1</v>
      </c>
      <c r="C6602">
        <v>31</v>
      </c>
      <c r="D6602" t="s">
        <v>986</v>
      </c>
      <c r="E6602" t="s">
        <v>913</v>
      </c>
      <c r="F6602" t="s">
        <v>144</v>
      </c>
      <c r="G6602" t="s">
        <v>1000</v>
      </c>
      <c r="H6602">
        <v>71</v>
      </c>
    </row>
    <row r="6603" spans="1:8" x14ac:dyDescent="0.25">
      <c r="A6603" t="s">
        <v>604</v>
      </c>
      <c r="B6603">
        <v>1</v>
      </c>
      <c r="C6603">
        <v>31</v>
      </c>
      <c r="D6603" t="s">
        <v>986</v>
      </c>
      <c r="E6603" t="s">
        <v>913</v>
      </c>
      <c r="F6603" t="s">
        <v>144</v>
      </c>
      <c r="G6603" t="s">
        <v>81</v>
      </c>
      <c r="H6603">
        <v>29</v>
      </c>
    </row>
    <row r="6604" spans="1:8" x14ac:dyDescent="0.25">
      <c r="A6604" t="s">
        <v>604</v>
      </c>
      <c r="B6604">
        <v>1</v>
      </c>
      <c r="C6604">
        <v>31</v>
      </c>
      <c r="D6604" t="s">
        <v>986</v>
      </c>
      <c r="E6604" t="s">
        <v>913</v>
      </c>
      <c r="F6604" t="s">
        <v>103</v>
      </c>
      <c r="G6604" t="s">
        <v>83</v>
      </c>
      <c r="H6604">
        <v>31</v>
      </c>
    </row>
    <row r="6605" spans="1:8" x14ac:dyDescent="0.25">
      <c r="A6605" t="s">
        <v>604</v>
      </c>
      <c r="B6605">
        <v>1</v>
      </c>
      <c r="C6605">
        <v>31</v>
      </c>
      <c r="D6605" t="s">
        <v>986</v>
      </c>
      <c r="E6605" t="s">
        <v>913</v>
      </c>
      <c r="F6605" t="s">
        <v>103</v>
      </c>
      <c r="G6605" t="s">
        <v>85</v>
      </c>
      <c r="H6605">
        <v>1</v>
      </c>
    </row>
    <row r="6606" spans="1:8" x14ac:dyDescent="0.25">
      <c r="A6606" t="s">
        <v>604</v>
      </c>
      <c r="B6606">
        <v>1</v>
      </c>
      <c r="C6606">
        <v>31</v>
      </c>
      <c r="D6606" t="s">
        <v>986</v>
      </c>
      <c r="E6606" t="s">
        <v>913</v>
      </c>
      <c r="F6606" t="s">
        <v>103</v>
      </c>
      <c r="G6606" t="s">
        <v>1000</v>
      </c>
      <c r="H6606">
        <v>7</v>
      </c>
    </row>
    <row r="6607" spans="1:8" x14ac:dyDescent="0.25">
      <c r="A6607" t="s">
        <v>604</v>
      </c>
      <c r="B6607">
        <v>1</v>
      </c>
      <c r="C6607">
        <v>31</v>
      </c>
      <c r="D6607" t="s">
        <v>986</v>
      </c>
      <c r="E6607" t="s">
        <v>913</v>
      </c>
      <c r="F6607" t="s">
        <v>103</v>
      </c>
      <c r="G6607" t="s">
        <v>81</v>
      </c>
      <c r="H6607">
        <v>0</v>
      </c>
    </row>
    <row r="6608" spans="1:8" x14ac:dyDescent="0.25">
      <c r="A6608" t="s">
        <v>604</v>
      </c>
      <c r="B6608">
        <v>1</v>
      </c>
      <c r="C6608">
        <v>31</v>
      </c>
      <c r="D6608" t="s">
        <v>986</v>
      </c>
      <c r="E6608" t="s">
        <v>913</v>
      </c>
      <c r="F6608" t="s">
        <v>111</v>
      </c>
      <c r="G6608" t="s">
        <v>83</v>
      </c>
      <c r="H6608">
        <v>37</v>
      </c>
    </row>
    <row r="6609" spans="1:8" x14ac:dyDescent="0.25">
      <c r="A6609" t="s">
        <v>604</v>
      </c>
      <c r="B6609">
        <v>1</v>
      </c>
      <c r="C6609">
        <v>31</v>
      </c>
      <c r="D6609" t="s">
        <v>986</v>
      </c>
      <c r="E6609" t="s">
        <v>913</v>
      </c>
      <c r="F6609" t="s">
        <v>170</v>
      </c>
      <c r="G6609" t="s">
        <v>1078</v>
      </c>
      <c r="H6609">
        <v>1</v>
      </c>
    </row>
    <row r="6610" spans="1:8" x14ac:dyDescent="0.25">
      <c r="A6610" t="s">
        <v>604</v>
      </c>
      <c r="B6610">
        <v>1</v>
      </c>
      <c r="C6610">
        <v>31</v>
      </c>
      <c r="D6610" t="s">
        <v>986</v>
      </c>
      <c r="E6610" t="s">
        <v>913</v>
      </c>
      <c r="F6610" t="s">
        <v>170</v>
      </c>
      <c r="G6610" t="s">
        <v>83</v>
      </c>
      <c r="H6610">
        <v>8</v>
      </c>
    </row>
    <row r="6611" spans="1:8" x14ac:dyDescent="0.25">
      <c r="A6611" t="s">
        <v>604</v>
      </c>
      <c r="B6611">
        <v>1</v>
      </c>
      <c r="C6611">
        <v>31</v>
      </c>
      <c r="D6611" t="s">
        <v>986</v>
      </c>
      <c r="E6611" t="s">
        <v>913</v>
      </c>
      <c r="F6611" t="s">
        <v>170</v>
      </c>
      <c r="G6611" t="s">
        <v>85</v>
      </c>
      <c r="H6611">
        <v>8</v>
      </c>
    </row>
    <row r="6612" spans="1:8" x14ac:dyDescent="0.25">
      <c r="A6612" t="s">
        <v>604</v>
      </c>
      <c r="B6612">
        <v>1</v>
      </c>
      <c r="C6612">
        <v>31</v>
      </c>
      <c r="D6612" t="s">
        <v>986</v>
      </c>
      <c r="E6612" t="s">
        <v>913</v>
      </c>
      <c r="F6612" t="s">
        <v>170</v>
      </c>
      <c r="G6612" t="s">
        <v>87</v>
      </c>
      <c r="H6612">
        <v>12</v>
      </c>
    </row>
    <row r="6613" spans="1:8" x14ac:dyDescent="0.25">
      <c r="A6613" t="s">
        <v>604</v>
      </c>
      <c r="B6613">
        <v>1</v>
      </c>
      <c r="C6613">
        <v>31</v>
      </c>
      <c r="D6613" t="s">
        <v>986</v>
      </c>
      <c r="E6613" t="s">
        <v>913</v>
      </c>
      <c r="F6613" t="s">
        <v>170</v>
      </c>
      <c r="G6613" t="s">
        <v>1000</v>
      </c>
      <c r="H6613">
        <v>5</v>
      </c>
    </row>
    <row r="6614" spans="1:8" x14ac:dyDescent="0.25">
      <c r="A6614" t="s">
        <v>604</v>
      </c>
      <c r="B6614">
        <v>1</v>
      </c>
      <c r="C6614">
        <v>31</v>
      </c>
      <c r="D6614" t="s">
        <v>986</v>
      </c>
      <c r="E6614" t="s">
        <v>913</v>
      </c>
      <c r="F6614" t="s">
        <v>170</v>
      </c>
      <c r="G6614" t="s">
        <v>81</v>
      </c>
      <c r="H6614">
        <v>4</v>
      </c>
    </row>
    <row r="6615" spans="1:8" x14ac:dyDescent="0.25">
      <c r="A6615" t="s">
        <v>604</v>
      </c>
      <c r="B6615">
        <v>1</v>
      </c>
      <c r="C6615">
        <v>31</v>
      </c>
      <c r="D6615" t="s">
        <v>986</v>
      </c>
      <c r="E6615" t="s">
        <v>913</v>
      </c>
      <c r="F6615" t="s">
        <v>162</v>
      </c>
      <c r="G6615" t="s">
        <v>1078</v>
      </c>
      <c r="H6615">
        <v>1154</v>
      </c>
    </row>
    <row r="6616" spans="1:8" x14ac:dyDescent="0.25">
      <c r="A6616" t="s">
        <v>604</v>
      </c>
      <c r="B6616">
        <v>1</v>
      </c>
      <c r="C6616">
        <v>31</v>
      </c>
      <c r="D6616" t="s">
        <v>986</v>
      </c>
      <c r="E6616" t="s">
        <v>913</v>
      </c>
      <c r="F6616" t="s">
        <v>162</v>
      </c>
      <c r="G6616" t="s">
        <v>1000</v>
      </c>
      <c r="H6616">
        <v>454</v>
      </c>
    </row>
    <row r="6617" spans="1:8" x14ac:dyDescent="0.25">
      <c r="A6617" t="s">
        <v>604</v>
      </c>
      <c r="B6617">
        <v>1</v>
      </c>
      <c r="C6617">
        <v>31</v>
      </c>
      <c r="D6617" t="s">
        <v>986</v>
      </c>
      <c r="E6617" t="s">
        <v>913</v>
      </c>
      <c r="F6617" t="s">
        <v>162</v>
      </c>
      <c r="G6617" t="s">
        <v>81</v>
      </c>
      <c r="H6617">
        <v>51</v>
      </c>
    </row>
    <row r="6618" spans="1:8" x14ac:dyDescent="0.25">
      <c r="A6618" t="s">
        <v>604</v>
      </c>
      <c r="B6618">
        <v>1</v>
      </c>
      <c r="C6618">
        <v>31</v>
      </c>
      <c r="D6618" t="s">
        <v>986</v>
      </c>
      <c r="E6618" t="s">
        <v>913</v>
      </c>
      <c r="F6618" t="s">
        <v>789</v>
      </c>
      <c r="G6618" t="s">
        <v>83</v>
      </c>
      <c r="H6618">
        <v>16</v>
      </c>
    </row>
    <row r="6619" spans="1:8" x14ac:dyDescent="0.25">
      <c r="A6619" t="s">
        <v>604</v>
      </c>
      <c r="B6619">
        <v>1</v>
      </c>
      <c r="C6619">
        <v>31</v>
      </c>
      <c r="D6619" t="s">
        <v>986</v>
      </c>
      <c r="E6619" t="s">
        <v>913</v>
      </c>
      <c r="F6619" t="s">
        <v>789</v>
      </c>
      <c r="G6619" t="s">
        <v>1000</v>
      </c>
      <c r="H6619">
        <v>16</v>
      </c>
    </row>
    <row r="6620" spans="1:8" x14ac:dyDescent="0.25">
      <c r="A6620" t="s">
        <v>604</v>
      </c>
      <c r="B6620">
        <v>1</v>
      </c>
      <c r="C6620">
        <v>31</v>
      </c>
      <c r="D6620" t="s">
        <v>986</v>
      </c>
      <c r="E6620" t="s">
        <v>913</v>
      </c>
      <c r="F6620" t="s">
        <v>789</v>
      </c>
      <c r="G6620" t="s">
        <v>81</v>
      </c>
      <c r="H6620">
        <v>45</v>
      </c>
    </row>
    <row r="6621" spans="1:8" x14ac:dyDescent="0.25">
      <c r="A6621" t="s">
        <v>604</v>
      </c>
      <c r="B6621">
        <v>1</v>
      </c>
      <c r="C6621">
        <v>31</v>
      </c>
      <c r="D6621" t="s">
        <v>986</v>
      </c>
      <c r="E6621" t="s">
        <v>913</v>
      </c>
      <c r="F6621" t="s">
        <v>128</v>
      </c>
      <c r="G6621" t="s">
        <v>1078</v>
      </c>
      <c r="H6621">
        <v>2</v>
      </c>
    </row>
    <row r="6622" spans="1:8" x14ac:dyDescent="0.25">
      <c r="A6622" t="s">
        <v>604</v>
      </c>
      <c r="B6622">
        <v>1</v>
      </c>
      <c r="C6622">
        <v>31</v>
      </c>
      <c r="D6622" t="s">
        <v>986</v>
      </c>
      <c r="E6622" t="s">
        <v>913</v>
      </c>
      <c r="F6622" t="s">
        <v>128</v>
      </c>
      <c r="G6622" t="s">
        <v>83</v>
      </c>
      <c r="H6622">
        <v>4</v>
      </c>
    </row>
    <row r="6623" spans="1:8" x14ac:dyDescent="0.25">
      <c r="A6623" t="s">
        <v>604</v>
      </c>
      <c r="B6623">
        <v>1</v>
      </c>
      <c r="C6623">
        <v>31</v>
      </c>
      <c r="D6623" t="s">
        <v>986</v>
      </c>
      <c r="E6623" t="s">
        <v>913</v>
      </c>
      <c r="F6623" t="s">
        <v>128</v>
      </c>
      <c r="G6623" t="s">
        <v>1000</v>
      </c>
      <c r="H6623">
        <v>7</v>
      </c>
    </row>
    <row r="6624" spans="1:8" x14ac:dyDescent="0.25">
      <c r="A6624" t="s">
        <v>604</v>
      </c>
      <c r="B6624">
        <v>1</v>
      </c>
      <c r="C6624">
        <v>31</v>
      </c>
      <c r="D6624" t="s">
        <v>986</v>
      </c>
      <c r="E6624" t="s">
        <v>913</v>
      </c>
      <c r="F6624" t="s">
        <v>128</v>
      </c>
      <c r="G6624" t="s">
        <v>81</v>
      </c>
      <c r="H6624">
        <v>46</v>
      </c>
    </row>
    <row r="6625" spans="1:8" x14ac:dyDescent="0.25">
      <c r="A6625" t="s">
        <v>604</v>
      </c>
      <c r="B6625">
        <v>1</v>
      </c>
      <c r="C6625">
        <v>31</v>
      </c>
      <c r="D6625" t="s">
        <v>986</v>
      </c>
      <c r="E6625" t="s">
        <v>913</v>
      </c>
      <c r="F6625" t="s">
        <v>77</v>
      </c>
      <c r="G6625" t="s">
        <v>1078</v>
      </c>
      <c r="H6625">
        <v>18</v>
      </c>
    </row>
    <row r="6626" spans="1:8" x14ac:dyDescent="0.25">
      <c r="A6626" t="s">
        <v>604</v>
      </c>
      <c r="B6626">
        <v>1</v>
      </c>
      <c r="C6626">
        <v>31</v>
      </c>
      <c r="D6626" t="s">
        <v>986</v>
      </c>
      <c r="E6626" t="s">
        <v>913</v>
      </c>
      <c r="F6626" t="s">
        <v>77</v>
      </c>
      <c r="G6626" t="s">
        <v>83</v>
      </c>
      <c r="H6626">
        <v>0</v>
      </c>
    </row>
    <row r="6627" spans="1:8" x14ac:dyDescent="0.25">
      <c r="A6627" t="s">
        <v>604</v>
      </c>
      <c r="B6627">
        <v>1</v>
      </c>
      <c r="C6627">
        <v>31</v>
      </c>
      <c r="D6627" t="s">
        <v>986</v>
      </c>
      <c r="E6627" t="s">
        <v>913</v>
      </c>
      <c r="F6627" t="s">
        <v>77</v>
      </c>
      <c r="G6627" t="s">
        <v>1000</v>
      </c>
      <c r="H6627">
        <v>46</v>
      </c>
    </row>
    <row r="6628" spans="1:8" x14ac:dyDescent="0.25">
      <c r="A6628" t="s">
        <v>604</v>
      </c>
      <c r="B6628">
        <v>1</v>
      </c>
      <c r="C6628">
        <v>31</v>
      </c>
      <c r="D6628" t="s">
        <v>986</v>
      </c>
      <c r="E6628" t="s">
        <v>913</v>
      </c>
      <c r="F6628" t="s">
        <v>77</v>
      </c>
      <c r="G6628" t="s">
        <v>81</v>
      </c>
      <c r="H6628">
        <v>28</v>
      </c>
    </row>
    <row r="6629" spans="1:8" x14ac:dyDescent="0.25">
      <c r="A6629" t="s">
        <v>604</v>
      </c>
      <c r="B6629">
        <v>1</v>
      </c>
      <c r="C6629">
        <v>31</v>
      </c>
      <c r="D6629" t="s">
        <v>986</v>
      </c>
      <c r="E6629" t="s">
        <v>913</v>
      </c>
      <c r="F6629" t="s">
        <v>119</v>
      </c>
      <c r="G6629" t="s">
        <v>1078</v>
      </c>
      <c r="H6629">
        <v>341</v>
      </c>
    </row>
    <row r="6630" spans="1:8" x14ac:dyDescent="0.25">
      <c r="A6630" t="s">
        <v>604</v>
      </c>
      <c r="B6630">
        <v>1</v>
      </c>
      <c r="C6630">
        <v>31</v>
      </c>
      <c r="D6630" t="s">
        <v>986</v>
      </c>
      <c r="E6630" t="s">
        <v>913</v>
      </c>
      <c r="F6630" t="s">
        <v>119</v>
      </c>
      <c r="G6630" t="s">
        <v>1000</v>
      </c>
      <c r="H6630">
        <v>727</v>
      </c>
    </row>
    <row r="6631" spans="1:8" x14ac:dyDescent="0.25">
      <c r="A6631" t="s">
        <v>604</v>
      </c>
      <c r="B6631">
        <v>1</v>
      </c>
      <c r="C6631">
        <v>31</v>
      </c>
      <c r="D6631" t="s">
        <v>986</v>
      </c>
      <c r="E6631" t="s">
        <v>913</v>
      </c>
      <c r="F6631" t="s">
        <v>119</v>
      </c>
      <c r="G6631" t="s">
        <v>81</v>
      </c>
      <c r="H6631">
        <v>2</v>
      </c>
    </row>
    <row r="6632" spans="1:8" x14ac:dyDescent="0.25">
      <c r="A6632" t="s">
        <v>604</v>
      </c>
      <c r="B6632">
        <v>1</v>
      </c>
      <c r="C6632">
        <v>31</v>
      </c>
      <c r="D6632" t="s">
        <v>986</v>
      </c>
      <c r="E6632" t="s">
        <v>913</v>
      </c>
      <c r="F6632" t="s">
        <v>120</v>
      </c>
      <c r="G6632" t="s">
        <v>1078</v>
      </c>
      <c r="H6632">
        <v>4</v>
      </c>
    </row>
    <row r="6633" spans="1:8" x14ac:dyDescent="0.25">
      <c r="A6633" t="s">
        <v>604</v>
      </c>
      <c r="B6633">
        <v>1</v>
      </c>
      <c r="C6633">
        <v>31</v>
      </c>
      <c r="D6633" t="s">
        <v>986</v>
      </c>
      <c r="E6633" t="s">
        <v>913</v>
      </c>
      <c r="F6633" t="s">
        <v>120</v>
      </c>
      <c r="G6633" t="s">
        <v>83</v>
      </c>
      <c r="H6633">
        <v>568</v>
      </c>
    </row>
    <row r="6634" spans="1:8" x14ac:dyDescent="0.25">
      <c r="A6634" t="s">
        <v>604</v>
      </c>
      <c r="B6634">
        <v>1</v>
      </c>
      <c r="C6634">
        <v>31</v>
      </c>
      <c r="D6634" t="s">
        <v>986</v>
      </c>
      <c r="E6634" t="s">
        <v>913</v>
      </c>
      <c r="F6634" t="s">
        <v>120</v>
      </c>
      <c r="G6634" t="s">
        <v>1000</v>
      </c>
      <c r="H6634">
        <v>88</v>
      </c>
    </row>
    <row r="6635" spans="1:8" x14ac:dyDescent="0.25">
      <c r="A6635" t="s">
        <v>604</v>
      </c>
      <c r="B6635">
        <v>1</v>
      </c>
      <c r="C6635">
        <v>31</v>
      </c>
      <c r="D6635" t="s">
        <v>986</v>
      </c>
      <c r="E6635" t="s">
        <v>913</v>
      </c>
      <c r="F6635" t="s">
        <v>120</v>
      </c>
      <c r="G6635" t="s">
        <v>81</v>
      </c>
      <c r="H6635">
        <v>42</v>
      </c>
    </row>
    <row r="6636" spans="1:8" x14ac:dyDescent="0.25">
      <c r="A6636" t="s">
        <v>604</v>
      </c>
      <c r="B6636">
        <v>1</v>
      </c>
      <c r="C6636">
        <v>31</v>
      </c>
      <c r="D6636" t="s">
        <v>986</v>
      </c>
      <c r="E6636" t="s">
        <v>913</v>
      </c>
      <c r="F6636" t="s">
        <v>152</v>
      </c>
      <c r="G6636" t="s">
        <v>1078</v>
      </c>
      <c r="H6636">
        <v>109</v>
      </c>
    </row>
    <row r="6637" spans="1:8" x14ac:dyDescent="0.25">
      <c r="A6637" t="s">
        <v>604</v>
      </c>
      <c r="B6637">
        <v>1</v>
      </c>
      <c r="C6637">
        <v>31</v>
      </c>
      <c r="D6637" t="s">
        <v>986</v>
      </c>
      <c r="E6637" t="s">
        <v>913</v>
      </c>
      <c r="F6637" t="s">
        <v>152</v>
      </c>
      <c r="G6637" t="s">
        <v>1000</v>
      </c>
      <c r="H6637">
        <v>236</v>
      </c>
    </row>
    <row r="6638" spans="1:8" x14ac:dyDescent="0.25">
      <c r="A6638" t="s">
        <v>604</v>
      </c>
      <c r="B6638">
        <v>1</v>
      </c>
      <c r="C6638">
        <v>31</v>
      </c>
      <c r="D6638" t="s">
        <v>986</v>
      </c>
      <c r="E6638" t="s">
        <v>913</v>
      </c>
      <c r="F6638" t="s">
        <v>790</v>
      </c>
      <c r="G6638" t="s">
        <v>1078</v>
      </c>
      <c r="H6638">
        <v>48</v>
      </c>
    </row>
    <row r="6639" spans="1:8" x14ac:dyDescent="0.25">
      <c r="A6639" t="s">
        <v>604</v>
      </c>
      <c r="B6639">
        <v>1</v>
      </c>
      <c r="C6639">
        <v>31</v>
      </c>
      <c r="D6639" t="s">
        <v>986</v>
      </c>
      <c r="E6639" t="s">
        <v>913</v>
      </c>
      <c r="F6639" t="s">
        <v>790</v>
      </c>
      <c r="G6639" t="s">
        <v>83</v>
      </c>
      <c r="H6639">
        <v>187</v>
      </c>
    </row>
    <row r="6640" spans="1:8" x14ac:dyDescent="0.25">
      <c r="A6640" t="s">
        <v>604</v>
      </c>
      <c r="B6640">
        <v>1</v>
      </c>
      <c r="C6640">
        <v>31</v>
      </c>
      <c r="D6640" t="s">
        <v>986</v>
      </c>
      <c r="E6640" t="s">
        <v>913</v>
      </c>
      <c r="F6640" t="s">
        <v>790</v>
      </c>
      <c r="G6640" t="s">
        <v>85</v>
      </c>
      <c r="H6640">
        <v>3</v>
      </c>
    </row>
    <row r="6641" spans="1:8" x14ac:dyDescent="0.25">
      <c r="A6641" t="s">
        <v>604</v>
      </c>
      <c r="B6641">
        <v>1</v>
      </c>
      <c r="C6641">
        <v>31</v>
      </c>
      <c r="D6641" t="s">
        <v>986</v>
      </c>
      <c r="E6641" t="s">
        <v>913</v>
      </c>
      <c r="F6641" t="s">
        <v>790</v>
      </c>
      <c r="G6641" t="s">
        <v>1000</v>
      </c>
      <c r="H6641">
        <v>1105</v>
      </c>
    </row>
    <row r="6642" spans="1:8" x14ac:dyDescent="0.25">
      <c r="A6642" t="s">
        <v>604</v>
      </c>
      <c r="B6642">
        <v>1</v>
      </c>
      <c r="C6642">
        <v>31</v>
      </c>
      <c r="D6642" t="s">
        <v>986</v>
      </c>
      <c r="E6642" t="s">
        <v>913</v>
      </c>
      <c r="F6642" t="s">
        <v>790</v>
      </c>
      <c r="G6642" t="s">
        <v>81</v>
      </c>
      <c r="H6642">
        <v>1081</v>
      </c>
    </row>
    <row r="6643" spans="1:8" x14ac:dyDescent="0.25">
      <c r="A6643" t="s">
        <v>604</v>
      </c>
      <c r="B6643">
        <v>1</v>
      </c>
      <c r="C6643">
        <v>31</v>
      </c>
      <c r="D6643" t="s">
        <v>986</v>
      </c>
      <c r="E6643" t="s">
        <v>914</v>
      </c>
      <c r="F6643" t="s">
        <v>136</v>
      </c>
      <c r="G6643" t="s">
        <v>1078</v>
      </c>
      <c r="H6643">
        <v>0</v>
      </c>
    </row>
    <row r="6644" spans="1:8" x14ac:dyDescent="0.25">
      <c r="A6644" t="s">
        <v>604</v>
      </c>
      <c r="B6644">
        <v>1</v>
      </c>
      <c r="C6644">
        <v>31</v>
      </c>
      <c r="D6644" t="s">
        <v>986</v>
      </c>
      <c r="E6644" t="s">
        <v>914</v>
      </c>
      <c r="F6644" t="s">
        <v>136</v>
      </c>
      <c r="G6644" t="s">
        <v>83</v>
      </c>
      <c r="H6644">
        <v>0</v>
      </c>
    </row>
    <row r="6645" spans="1:8" x14ac:dyDescent="0.25">
      <c r="A6645" t="s">
        <v>604</v>
      </c>
      <c r="B6645">
        <v>1</v>
      </c>
      <c r="C6645">
        <v>31</v>
      </c>
      <c r="D6645" t="s">
        <v>986</v>
      </c>
      <c r="E6645" t="s">
        <v>914</v>
      </c>
      <c r="F6645" t="s">
        <v>136</v>
      </c>
      <c r="G6645" t="s">
        <v>85</v>
      </c>
      <c r="H6645">
        <v>0</v>
      </c>
    </row>
    <row r="6646" spans="1:8" x14ac:dyDescent="0.25">
      <c r="A6646" t="s">
        <v>604</v>
      </c>
      <c r="B6646">
        <v>1</v>
      </c>
      <c r="C6646">
        <v>31</v>
      </c>
      <c r="D6646" t="s">
        <v>986</v>
      </c>
      <c r="E6646" t="s">
        <v>914</v>
      </c>
      <c r="F6646" t="s">
        <v>136</v>
      </c>
      <c r="G6646" t="s">
        <v>1000</v>
      </c>
      <c r="H6646">
        <v>0</v>
      </c>
    </row>
    <row r="6647" spans="1:8" x14ac:dyDescent="0.25">
      <c r="A6647" t="s">
        <v>604</v>
      </c>
      <c r="B6647">
        <v>1</v>
      </c>
      <c r="C6647">
        <v>31</v>
      </c>
      <c r="D6647" t="s">
        <v>986</v>
      </c>
      <c r="E6647" t="s">
        <v>914</v>
      </c>
      <c r="F6647" t="s">
        <v>136</v>
      </c>
      <c r="G6647" t="s">
        <v>81</v>
      </c>
      <c r="H6647">
        <v>0</v>
      </c>
    </row>
    <row r="6648" spans="1:8" x14ac:dyDescent="0.25">
      <c r="A6648" t="s">
        <v>604</v>
      </c>
      <c r="B6648">
        <v>1</v>
      </c>
      <c r="C6648">
        <v>31</v>
      </c>
      <c r="D6648" t="s">
        <v>986</v>
      </c>
      <c r="E6648" t="s">
        <v>914</v>
      </c>
      <c r="F6648" t="s">
        <v>153</v>
      </c>
      <c r="G6648" t="s">
        <v>1078</v>
      </c>
      <c r="H6648">
        <v>97</v>
      </c>
    </row>
    <row r="6649" spans="1:8" x14ac:dyDescent="0.25">
      <c r="A6649" t="s">
        <v>604</v>
      </c>
      <c r="B6649">
        <v>1</v>
      </c>
      <c r="C6649">
        <v>31</v>
      </c>
      <c r="D6649" t="s">
        <v>986</v>
      </c>
      <c r="E6649" t="s">
        <v>914</v>
      </c>
      <c r="F6649" t="s">
        <v>153</v>
      </c>
      <c r="G6649" t="s">
        <v>83</v>
      </c>
      <c r="H6649">
        <v>0</v>
      </c>
    </row>
    <row r="6650" spans="1:8" x14ac:dyDescent="0.25">
      <c r="A6650" t="s">
        <v>604</v>
      </c>
      <c r="B6650">
        <v>1</v>
      </c>
      <c r="C6650">
        <v>31</v>
      </c>
      <c r="D6650" t="s">
        <v>986</v>
      </c>
      <c r="E6650" t="s">
        <v>914</v>
      </c>
      <c r="F6650" t="s">
        <v>153</v>
      </c>
      <c r="G6650" t="s">
        <v>1000</v>
      </c>
      <c r="H6650">
        <v>3</v>
      </c>
    </row>
    <row r="6651" spans="1:8" x14ac:dyDescent="0.25">
      <c r="A6651" t="s">
        <v>604</v>
      </c>
      <c r="B6651">
        <v>1</v>
      </c>
      <c r="C6651">
        <v>31</v>
      </c>
      <c r="D6651" t="s">
        <v>986</v>
      </c>
      <c r="E6651" t="s">
        <v>914</v>
      </c>
      <c r="F6651" t="s">
        <v>153</v>
      </c>
      <c r="G6651" t="s">
        <v>81</v>
      </c>
      <c r="H6651">
        <v>0</v>
      </c>
    </row>
    <row r="6652" spans="1:8" x14ac:dyDescent="0.25">
      <c r="A6652" t="s">
        <v>604</v>
      </c>
      <c r="B6652">
        <v>1</v>
      </c>
      <c r="C6652">
        <v>31</v>
      </c>
      <c r="D6652" t="s">
        <v>986</v>
      </c>
      <c r="E6652" t="s">
        <v>914</v>
      </c>
      <c r="F6652" t="s">
        <v>154</v>
      </c>
      <c r="G6652" t="s">
        <v>1078</v>
      </c>
      <c r="H6652">
        <v>27</v>
      </c>
    </row>
    <row r="6653" spans="1:8" x14ac:dyDescent="0.25">
      <c r="A6653" t="s">
        <v>604</v>
      </c>
      <c r="B6653">
        <v>1</v>
      </c>
      <c r="C6653">
        <v>31</v>
      </c>
      <c r="D6653" t="s">
        <v>986</v>
      </c>
      <c r="E6653" t="s">
        <v>914</v>
      </c>
      <c r="F6653" t="s">
        <v>154</v>
      </c>
      <c r="G6653" t="s">
        <v>1000</v>
      </c>
      <c r="H6653">
        <v>0</v>
      </c>
    </row>
    <row r="6654" spans="1:8" x14ac:dyDescent="0.25">
      <c r="A6654" t="s">
        <v>604</v>
      </c>
      <c r="B6654">
        <v>1</v>
      </c>
      <c r="C6654">
        <v>31</v>
      </c>
      <c r="D6654" t="s">
        <v>986</v>
      </c>
      <c r="E6654" t="s">
        <v>914</v>
      </c>
      <c r="F6654" t="s">
        <v>154</v>
      </c>
      <c r="G6654" t="s">
        <v>81</v>
      </c>
      <c r="H6654">
        <v>0</v>
      </c>
    </row>
    <row r="6655" spans="1:8" x14ac:dyDescent="0.25">
      <c r="A6655" t="s">
        <v>604</v>
      </c>
      <c r="B6655">
        <v>1</v>
      </c>
      <c r="C6655">
        <v>31</v>
      </c>
      <c r="D6655" t="s">
        <v>986</v>
      </c>
      <c r="E6655" t="s">
        <v>914</v>
      </c>
      <c r="F6655" t="s">
        <v>144</v>
      </c>
      <c r="G6655" t="s">
        <v>1078</v>
      </c>
      <c r="H6655">
        <v>0</v>
      </c>
    </row>
    <row r="6656" spans="1:8" x14ac:dyDescent="0.25">
      <c r="A6656" t="s">
        <v>604</v>
      </c>
      <c r="B6656">
        <v>1</v>
      </c>
      <c r="C6656">
        <v>31</v>
      </c>
      <c r="D6656" t="s">
        <v>986</v>
      </c>
      <c r="E6656" t="s">
        <v>914</v>
      </c>
      <c r="F6656" t="s">
        <v>144</v>
      </c>
      <c r="G6656" t="s">
        <v>1000</v>
      </c>
      <c r="H6656">
        <v>5</v>
      </c>
    </row>
    <row r="6657" spans="1:8" x14ac:dyDescent="0.25">
      <c r="A6657" t="s">
        <v>604</v>
      </c>
      <c r="B6657">
        <v>1</v>
      </c>
      <c r="C6657">
        <v>31</v>
      </c>
      <c r="D6657" t="s">
        <v>986</v>
      </c>
      <c r="E6657" t="s">
        <v>914</v>
      </c>
      <c r="F6657" t="s">
        <v>144</v>
      </c>
      <c r="G6657" t="s">
        <v>81</v>
      </c>
      <c r="H6657">
        <v>0</v>
      </c>
    </row>
    <row r="6658" spans="1:8" x14ac:dyDescent="0.25">
      <c r="A6658" t="s">
        <v>604</v>
      </c>
      <c r="B6658">
        <v>1</v>
      </c>
      <c r="C6658">
        <v>31</v>
      </c>
      <c r="D6658" t="s">
        <v>986</v>
      </c>
      <c r="E6658" t="s">
        <v>914</v>
      </c>
      <c r="F6658" t="s">
        <v>103</v>
      </c>
      <c r="G6658" t="s">
        <v>83</v>
      </c>
      <c r="H6658">
        <v>0</v>
      </c>
    </row>
    <row r="6659" spans="1:8" x14ac:dyDescent="0.25">
      <c r="A6659" t="s">
        <v>604</v>
      </c>
      <c r="B6659">
        <v>1</v>
      </c>
      <c r="C6659">
        <v>31</v>
      </c>
      <c r="D6659" t="s">
        <v>986</v>
      </c>
      <c r="E6659" t="s">
        <v>914</v>
      </c>
      <c r="F6659" t="s">
        <v>103</v>
      </c>
      <c r="G6659" t="s">
        <v>85</v>
      </c>
      <c r="H6659">
        <v>0</v>
      </c>
    </row>
    <row r="6660" spans="1:8" x14ac:dyDescent="0.25">
      <c r="A6660" t="s">
        <v>604</v>
      </c>
      <c r="B6660">
        <v>1</v>
      </c>
      <c r="C6660">
        <v>31</v>
      </c>
      <c r="D6660" t="s">
        <v>986</v>
      </c>
      <c r="E6660" t="s">
        <v>914</v>
      </c>
      <c r="F6660" t="s">
        <v>103</v>
      </c>
      <c r="G6660" t="s">
        <v>1000</v>
      </c>
      <c r="H6660">
        <v>0</v>
      </c>
    </row>
    <row r="6661" spans="1:8" x14ac:dyDescent="0.25">
      <c r="A6661" t="s">
        <v>604</v>
      </c>
      <c r="B6661">
        <v>1</v>
      </c>
      <c r="C6661">
        <v>31</v>
      </c>
      <c r="D6661" t="s">
        <v>986</v>
      </c>
      <c r="E6661" t="s">
        <v>914</v>
      </c>
      <c r="F6661" t="s">
        <v>103</v>
      </c>
      <c r="G6661" t="s">
        <v>81</v>
      </c>
      <c r="H6661">
        <v>0</v>
      </c>
    </row>
    <row r="6662" spans="1:8" x14ac:dyDescent="0.25">
      <c r="A6662" t="s">
        <v>604</v>
      </c>
      <c r="B6662">
        <v>1</v>
      </c>
      <c r="C6662">
        <v>31</v>
      </c>
      <c r="D6662" t="s">
        <v>986</v>
      </c>
      <c r="E6662" t="s">
        <v>914</v>
      </c>
      <c r="F6662" t="s">
        <v>111</v>
      </c>
      <c r="G6662" t="s">
        <v>83</v>
      </c>
      <c r="H6662">
        <v>0</v>
      </c>
    </row>
    <row r="6663" spans="1:8" x14ac:dyDescent="0.25">
      <c r="A6663" t="s">
        <v>604</v>
      </c>
      <c r="B6663">
        <v>1</v>
      </c>
      <c r="C6663">
        <v>31</v>
      </c>
      <c r="D6663" t="s">
        <v>986</v>
      </c>
      <c r="E6663" t="s">
        <v>914</v>
      </c>
      <c r="F6663" t="s">
        <v>170</v>
      </c>
      <c r="G6663" t="s">
        <v>1078</v>
      </c>
      <c r="H6663">
        <v>0</v>
      </c>
    </row>
    <row r="6664" spans="1:8" x14ac:dyDescent="0.25">
      <c r="A6664" t="s">
        <v>604</v>
      </c>
      <c r="B6664">
        <v>1</v>
      </c>
      <c r="C6664">
        <v>31</v>
      </c>
      <c r="D6664" t="s">
        <v>986</v>
      </c>
      <c r="E6664" t="s">
        <v>914</v>
      </c>
      <c r="F6664" t="s">
        <v>170</v>
      </c>
      <c r="G6664" t="s">
        <v>83</v>
      </c>
      <c r="H6664">
        <v>0</v>
      </c>
    </row>
    <row r="6665" spans="1:8" x14ac:dyDescent="0.25">
      <c r="A6665" t="s">
        <v>604</v>
      </c>
      <c r="B6665">
        <v>1</v>
      </c>
      <c r="C6665">
        <v>31</v>
      </c>
      <c r="D6665" t="s">
        <v>986</v>
      </c>
      <c r="E6665" t="s">
        <v>914</v>
      </c>
      <c r="F6665" t="s">
        <v>170</v>
      </c>
      <c r="G6665" t="s">
        <v>85</v>
      </c>
      <c r="H6665">
        <v>1</v>
      </c>
    </row>
    <row r="6666" spans="1:8" x14ac:dyDescent="0.25">
      <c r="A6666" t="s">
        <v>604</v>
      </c>
      <c r="B6666">
        <v>1</v>
      </c>
      <c r="C6666">
        <v>31</v>
      </c>
      <c r="D6666" t="s">
        <v>986</v>
      </c>
      <c r="E6666" t="s">
        <v>914</v>
      </c>
      <c r="F6666" t="s">
        <v>170</v>
      </c>
      <c r="G6666" t="s">
        <v>87</v>
      </c>
      <c r="H6666">
        <v>0</v>
      </c>
    </row>
    <row r="6667" spans="1:8" x14ac:dyDescent="0.25">
      <c r="A6667" t="s">
        <v>604</v>
      </c>
      <c r="B6667">
        <v>1</v>
      </c>
      <c r="C6667">
        <v>31</v>
      </c>
      <c r="D6667" t="s">
        <v>986</v>
      </c>
      <c r="E6667" t="s">
        <v>914</v>
      </c>
      <c r="F6667" t="s">
        <v>170</v>
      </c>
      <c r="G6667" t="s">
        <v>1000</v>
      </c>
      <c r="H6667">
        <v>0</v>
      </c>
    </row>
    <row r="6668" spans="1:8" x14ac:dyDescent="0.25">
      <c r="A6668" t="s">
        <v>604</v>
      </c>
      <c r="B6668">
        <v>1</v>
      </c>
      <c r="C6668">
        <v>31</v>
      </c>
      <c r="D6668" t="s">
        <v>986</v>
      </c>
      <c r="E6668" t="s">
        <v>914</v>
      </c>
      <c r="F6668" t="s">
        <v>170</v>
      </c>
      <c r="G6668" t="s">
        <v>81</v>
      </c>
      <c r="H6668">
        <v>0</v>
      </c>
    </row>
    <row r="6669" spans="1:8" x14ac:dyDescent="0.25">
      <c r="A6669" t="s">
        <v>604</v>
      </c>
      <c r="B6669">
        <v>1</v>
      </c>
      <c r="C6669">
        <v>31</v>
      </c>
      <c r="D6669" t="s">
        <v>986</v>
      </c>
      <c r="E6669" t="s">
        <v>914</v>
      </c>
      <c r="F6669" t="s">
        <v>162</v>
      </c>
      <c r="G6669" t="s">
        <v>1078</v>
      </c>
      <c r="H6669">
        <v>39</v>
      </c>
    </row>
    <row r="6670" spans="1:8" x14ac:dyDescent="0.25">
      <c r="A6670" t="s">
        <v>604</v>
      </c>
      <c r="B6670">
        <v>1</v>
      </c>
      <c r="C6670">
        <v>31</v>
      </c>
      <c r="D6670" t="s">
        <v>986</v>
      </c>
      <c r="E6670" t="s">
        <v>914</v>
      </c>
      <c r="F6670" t="s">
        <v>162</v>
      </c>
      <c r="G6670" t="s">
        <v>1000</v>
      </c>
      <c r="H6670">
        <v>3</v>
      </c>
    </row>
    <row r="6671" spans="1:8" x14ac:dyDescent="0.25">
      <c r="A6671" t="s">
        <v>604</v>
      </c>
      <c r="B6671">
        <v>1</v>
      </c>
      <c r="C6671">
        <v>31</v>
      </c>
      <c r="D6671" t="s">
        <v>986</v>
      </c>
      <c r="E6671" t="s">
        <v>914</v>
      </c>
      <c r="F6671" t="s">
        <v>162</v>
      </c>
      <c r="G6671" t="s">
        <v>81</v>
      </c>
      <c r="H6671">
        <v>3</v>
      </c>
    </row>
    <row r="6672" spans="1:8" x14ac:dyDescent="0.25">
      <c r="A6672" t="s">
        <v>604</v>
      </c>
      <c r="B6672">
        <v>1</v>
      </c>
      <c r="C6672">
        <v>31</v>
      </c>
      <c r="D6672" t="s">
        <v>986</v>
      </c>
      <c r="E6672" t="s">
        <v>914</v>
      </c>
      <c r="F6672" t="s">
        <v>789</v>
      </c>
      <c r="G6672" t="s">
        <v>83</v>
      </c>
      <c r="H6672">
        <v>0</v>
      </c>
    </row>
    <row r="6673" spans="1:8" x14ac:dyDescent="0.25">
      <c r="A6673" t="s">
        <v>604</v>
      </c>
      <c r="B6673">
        <v>1</v>
      </c>
      <c r="C6673">
        <v>31</v>
      </c>
      <c r="D6673" t="s">
        <v>986</v>
      </c>
      <c r="E6673" t="s">
        <v>914</v>
      </c>
      <c r="F6673" t="s">
        <v>789</v>
      </c>
      <c r="G6673" t="s">
        <v>1000</v>
      </c>
      <c r="H6673">
        <v>0</v>
      </c>
    </row>
    <row r="6674" spans="1:8" x14ac:dyDescent="0.25">
      <c r="A6674" t="s">
        <v>604</v>
      </c>
      <c r="B6674">
        <v>1</v>
      </c>
      <c r="C6674">
        <v>31</v>
      </c>
      <c r="D6674" t="s">
        <v>986</v>
      </c>
      <c r="E6674" t="s">
        <v>914</v>
      </c>
      <c r="F6674" t="s">
        <v>789</v>
      </c>
      <c r="G6674" t="s">
        <v>81</v>
      </c>
      <c r="H6674">
        <v>0</v>
      </c>
    </row>
    <row r="6675" spans="1:8" x14ac:dyDescent="0.25">
      <c r="A6675" t="s">
        <v>604</v>
      </c>
      <c r="B6675">
        <v>1</v>
      </c>
      <c r="C6675">
        <v>31</v>
      </c>
      <c r="D6675" t="s">
        <v>986</v>
      </c>
      <c r="E6675" t="s">
        <v>914</v>
      </c>
      <c r="F6675" t="s">
        <v>128</v>
      </c>
      <c r="G6675" t="s">
        <v>1078</v>
      </c>
      <c r="H6675">
        <v>0</v>
      </c>
    </row>
    <row r="6676" spans="1:8" x14ac:dyDescent="0.25">
      <c r="A6676" t="s">
        <v>604</v>
      </c>
      <c r="B6676">
        <v>1</v>
      </c>
      <c r="C6676">
        <v>31</v>
      </c>
      <c r="D6676" t="s">
        <v>986</v>
      </c>
      <c r="E6676" t="s">
        <v>914</v>
      </c>
      <c r="F6676" t="s">
        <v>128</v>
      </c>
      <c r="G6676" t="s">
        <v>83</v>
      </c>
      <c r="H6676">
        <v>0</v>
      </c>
    </row>
    <row r="6677" spans="1:8" x14ac:dyDescent="0.25">
      <c r="A6677" t="s">
        <v>604</v>
      </c>
      <c r="B6677">
        <v>1</v>
      </c>
      <c r="C6677">
        <v>31</v>
      </c>
      <c r="D6677" t="s">
        <v>986</v>
      </c>
      <c r="E6677" t="s">
        <v>914</v>
      </c>
      <c r="F6677" t="s">
        <v>128</v>
      </c>
      <c r="G6677" t="s">
        <v>1000</v>
      </c>
      <c r="H6677">
        <v>0</v>
      </c>
    </row>
    <row r="6678" spans="1:8" x14ac:dyDescent="0.25">
      <c r="A6678" t="s">
        <v>604</v>
      </c>
      <c r="B6678">
        <v>1</v>
      </c>
      <c r="C6678">
        <v>31</v>
      </c>
      <c r="D6678" t="s">
        <v>986</v>
      </c>
      <c r="E6678" t="s">
        <v>914</v>
      </c>
      <c r="F6678" t="s">
        <v>128</v>
      </c>
      <c r="G6678" t="s">
        <v>81</v>
      </c>
      <c r="H6678">
        <v>0</v>
      </c>
    </row>
    <row r="6679" spans="1:8" x14ac:dyDescent="0.25">
      <c r="A6679" t="s">
        <v>604</v>
      </c>
      <c r="B6679">
        <v>1</v>
      </c>
      <c r="C6679">
        <v>31</v>
      </c>
      <c r="D6679" t="s">
        <v>986</v>
      </c>
      <c r="E6679" t="s">
        <v>914</v>
      </c>
      <c r="F6679" t="s">
        <v>77</v>
      </c>
      <c r="G6679" t="s">
        <v>1078</v>
      </c>
      <c r="H6679">
        <v>0</v>
      </c>
    </row>
    <row r="6680" spans="1:8" x14ac:dyDescent="0.25">
      <c r="A6680" t="s">
        <v>604</v>
      </c>
      <c r="B6680">
        <v>1</v>
      </c>
      <c r="C6680">
        <v>31</v>
      </c>
      <c r="D6680" t="s">
        <v>986</v>
      </c>
      <c r="E6680" t="s">
        <v>914</v>
      </c>
      <c r="F6680" t="s">
        <v>77</v>
      </c>
      <c r="G6680" t="s">
        <v>83</v>
      </c>
      <c r="H6680">
        <v>0</v>
      </c>
    </row>
    <row r="6681" spans="1:8" x14ac:dyDescent="0.25">
      <c r="A6681" t="s">
        <v>604</v>
      </c>
      <c r="B6681">
        <v>1</v>
      </c>
      <c r="C6681">
        <v>31</v>
      </c>
      <c r="D6681" t="s">
        <v>986</v>
      </c>
      <c r="E6681" t="s">
        <v>914</v>
      </c>
      <c r="F6681" t="s">
        <v>77</v>
      </c>
      <c r="G6681" t="s">
        <v>1000</v>
      </c>
      <c r="H6681">
        <v>1</v>
      </c>
    </row>
    <row r="6682" spans="1:8" x14ac:dyDescent="0.25">
      <c r="A6682" t="s">
        <v>604</v>
      </c>
      <c r="B6682">
        <v>1</v>
      </c>
      <c r="C6682">
        <v>31</v>
      </c>
      <c r="D6682" t="s">
        <v>986</v>
      </c>
      <c r="E6682" t="s">
        <v>914</v>
      </c>
      <c r="F6682" t="s">
        <v>77</v>
      </c>
      <c r="G6682" t="s">
        <v>81</v>
      </c>
      <c r="H6682">
        <v>0</v>
      </c>
    </row>
    <row r="6683" spans="1:8" x14ac:dyDescent="0.25">
      <c r="A6683" t="s">
        <v>604</v>
      </c>
      <c r="B6683">
        <v>1</v>
      </c>
      <c r="C6683">
        <v>31</v>
      </c>
      <c r="D6683" t="s">
        <v>986</v>
      </c>
      <c r="E6683" t="s">
        <v>914</v>
      </c>
      <c r="F6683" t="s">
        <v>119</v>
      </c>
      <c r="G6683" t="s">
        <v>1078</v>
      </c>
      <c r="H6683">
        <v>265</v>
      </c>
    </row>
    <row r="6684" spans="1:8" x14ac:dyDescent="0.25">
      <c r="A6684" t="s">
        <v>604</v>
      </c>
      <c r="B6684">
        <v>1</v>
      </c>
      <c r="C6684">
        <v>31</v>
      </c>
      <c r="D6684" t="s">
        <v>986</v>
      </c>
      <c r="E6684" t="s">
        <v>914</v>
      </c>
      <c r="F6684" t="s">
        <v>119</v>
      </c>
      <c r="G6684" t="s">
        <v>1000</v>
      </c>
      <c r="H6684">
        <v>689</v>
      </c>
    </row>
    <row r="6685" spans="1:8" x14ac:dyDescent="0.25">
      <c r="A6685" t="s">
        <v>604</v>
      </c>
      <c r="B6685">
        <v>1</v>
      </c>
      <c r="C6685">
        <v>31</v>
      </c>
      <c r="D6685" t="s">
        <v>986</v>
      </c>
      <c r="E6685" t="s">
        <v>914</v>
      </c>
      <c r="F6685" t="s">
        <v>119</v>
      </c>
      <c r="G6685" t="s">
        <v>81</v>
      </c>
      <c r="H6685">
        <v>0</v>
      </c>
    </row>
    <row r="6686" spans="1:8" x14ac:dyDescent="0.25">
      <c r="A6686" t="s">
        <v>604</v>
      </c>
      <c r="B6686">
        <v>1</v>
      </c>
      <c r="C6686">
        <v>31</v>
      </c>
      <c r="D6686" t="s">
        <v>986</v>
      </c>
      <c r="E6686" t="s">
        <v>914</v>
      </c>
      <c r="F6686" t="s">
        <v>120</v>
      </c>
      <c r="G6686" t="s">
        <v>1078</v>
      </c>
      <c r="H6686">
        <v>0</v>
      </c>
    </row>
    <row r="6687" spans="1:8" x14ac:dyDescent="0.25">
      <c r="A6687" t="s">
        <v>604</v>
      </c>
      <c r="B6687">
        <v>1</v>
      </c>
      <c r="C6687">
        <v>31</v>
      </c>
      <c r="D6687" t="s">
        <v>986</v>
      </c>
      <c r="E6687" t="s">
        <v>914</v>
      </c>
      <c r="F6687" t="s">
        <v>120</v>
      </c>
      <c r="G6687" t="s">
        <v>83</v>
      </c>
      <c r="H6687">
        <v>0</v>
      </c>
    </row>
    <row r="6688" spans="1:8" x14ac:dyDescent="0.25">
      <c r="A6688" t="s">
        <v>604</v>
      </c>
      <c r="B6688">
        <v>1</v>
      </c>
      <c r="C6688">
        <v>31</v>
      </c>
      <c r="D6688" t="s">
        <v>986</v>
      </c>
      <c r="E6688" t="s">
        <v>914</v>
      </c>
      <c r="F6688" t="s">
        <v>120</v>
      </c>
      <c r="G6688" t="s">
        <v>1000</v>
      </c>
      <c r="H6688">
        <v>15</v>
      </c>
    </row>
    <row r="6689" spans="1:8" x14ac:dyDescent="0.25">
      <c r="A6689" t="s">
        <v>604</v>
      </c>
      <c r="B6689">
        <v>1</v>
      </c>
      <c r="C6689">
        <v>31</v>
      </c>
      <c r="D6689" t="s">
        <v>986</v>
      </c>
      <c r="E6689" t="s">
        <v>914</v>
      </c>
      <c r="F6689" t="s">
        <v>120</v>
      </c>
      <c r="G6689" t="s">
        <v>81</v>
      </c>
      <c r="H6689">
        <v>3</v>
      </c>
    </row>
    <row r="6690" spans="1:8" x14ac:dyDescent="0.25">
      <c r="A6690" t="s">
        <v>604</v>
      </c>
      <c r="B6690">
        <v>1</v>
      </c>
      <c r="C6690">
        <v>31</v>
      </c>
      <c r="D6690" t="s">
        <v>986</v>
      </c>
      <c r="E6690" t="s">
        <v>914</v>
      </c>
      <c r="F6690" t="s">
        <v>152</v>
      </c>
      <c r="G6690" t="s">
        <v>1078</v>
      </c>
      <c r="H6690">
        <v>36</v>
      </c>
    </row>
    <row r="6691" spans="1:8" x14ac:dyDescent="0.25">
      <c r="A6691" t="s">
        <v>604</v>
      </c>
      <c r="B6691">
        <v>1</v>
      </c>
      <c r="C6691">
        <v>31</v>
      </c>
      <c r="D6691" t="s">
        <v>986</v>
      </c>
      <c r="E6691" t="s">
        <v>914</v>
      </c>
      <c r="F6691" t="s">
        <v>152</v>
      </c>
      <c r="G6691" t="s">
        <v>1000</v>
      </c>
      <c r="H6691">
        <v>6</v>
      </c>
    </row>
    <row r="6692" spans="1:8" x14ac:dyDescent="0.25">
      <c r="A6692" t="s">
        <v>604</v>
      </c>
      <c r="B6692">
        <v>1</v>
      </c>
      <c r="C6692">
        <v>31</v>
      </c>
      <c r="D6692" t="s">
        <v>986</v>
      </c>
      <c r="E6692" t="s">
        <v>914</v>
      </c>
      <c r="F6692" t="s">
        <v>790</v>
      </c>
      <c r="G6692" t="s">
        <v>1078</v>
      </c>
      <c r="H6692">
        <v>2</v>
      </c>
    </row>
    <row r="6693" spans="1:8" x14ac:dyDescent="0.25">
      <c r="A6693" t="s">
        <v>604</v>
      </c>
      <c r="B6693">
        <v>1</v>
      </c>
      <c r="C6693">
        <v>31</v>
      </c>
      <c r="D6693" t="s">
        <v>986</v>
      </c>
      <c r="E6693" t="s">
        <v>914</v>
      </c>
      <c r="F6693" t="s">
        <v>790</v>
      </c>
      <c r="G6693" t="s">
        <v>83</v>
      </c>
      <c r="H6693">
        <v>0</v>
      </c>
    </row>
    <row r="6694" spans="1:8" x14ac:dyDescent="0.25">
      <c r="A6694" t="s">
        <v>604</v>
      </c>
      <c r="B6694">
        <v>1</v>
      </c>
      <c r="C6694">
        <v>31</v>
      </c>
      <c r="D6694" t="s">
        <v>986</v>
      </c>
      <c r="E6694" t="s">
        <v>914</v>
      </c>
      <c r="F6694" t="s">
        <v>790</v>
      </c>
      <c r="G6694" t="s">
        <v>85</v>
      </c>
      <c r="H6694">
        <v>0</v>
      </c>
    </row>
    <row r="6695" spans="1:8" x14ac:dyDescent="0.25">
      <c r="A6695" t="s">
        <v>604</v>
      </c>
      <c r="B6695">
        <v>1</v>
      </c>
      <c r="C6695">
        <v>31</v>
      </c>
      <c r="D6695" t="s">
        <v>986</v>
      </c>
      <c r="E6695" t="s">
        <v>914</v>
      </c>
      <c r="F6695" t="s">
        <v>790</v>
      </c>
      <c r="G6695" t="s">
        <v>1000</v>
      </c>
      <c r="H6695">
        <v>60</v>
      </c>
    </row>
    <row r="6696" spans="1:8" x14ac:dyDescent="0.25">
      <c r="A6696" t="s">
        <v>604</v>
      </c>
      <c r="B6696">
        <v>1</v>
      </c>
      <c r="C6696">
        <v>31</v>
      </c>
      <c r="D6696" t="s">
        <v>986</v>
      </c>
      <c r="E6696" t="s">
        <v>914</v>
      </c>
      <c r="F6696" t="s">
        <v>790</v>
      </c>
      <c r="G6696" t="s">
        <v>81</v>
      </c>
      <c r="H6696">
        <v>5</v>
      </c>
    </row>
    <row r="6697" spans="1:8" x14ac:dyDescent="0.25">
      <c r="A6697" t="s">
        <v>604</v>
      </c>
      <c r="B6697">
        <v>1</v>
      </c>
      <c r="C6697">
        <v>31</v>
      </c>
      <c r="D6697" t="s">
        <v>986</v>
      </c>
      <c r="E6697" t="s">
        <v>915</v>
      </c>
      <c r="F6697" t="s">
        <v>136</v>
      </c>
      <c r="G6697" t="s">
        <v>1078</v>
      </c>
      <c r="H6697">
        <v>0</v>
      </c>
    </row>
    <row r="6698" spans="1:8" x14ac:dyDescent="0.25">
      <c r="A6698" t="s">
        <v>604</v>
      </c>
      <c r="B6698">
        <v>1</v>
      </c>
      <c r="C6698">
        <v>31</v>
      </c>
      <c r="D6698" t="s">
        <v>986</v>
      </c>
      <c r="E6698" t="s">
        <v>915</v>
      </c>
      <c r="F6698" t="s">
        <v>136</v>
      </c>
      <c r="G6698" t="s">
        <v>83</v>
      </c>
      <c r="H6698">
        <v>0</v>
      </c>
    </row>
    <row r="6699" spans="1:8" x14ac:dyDescent="0.25">
      <c r="A6699" t="s">
        <v>604</v>
      </c>
      <c r="B6699">
        <v>1</v>
      </c>
      <c r="C6699">
        <v>31</v>
      </c>
      <c r="D6699" t="s">
        <v>986</v>
      </c>
      <c r="E6699" t="s">
        <v>915</v>
      </c>
      <c r="F6699" t="s">
        <v>136</v>
      </c>
      <c r="G6699" t="s">
        <v>85</v>
      </c>
      <c r="H6699">
        <v>0</v>
      </c>
    </row>
    <row r="6700" spans="1:8" x14ac:dyDescent="0.25">
      <c r="A6700" t="s">
        <v>604</v>
      </c>
      <c r="B6700">
        <v>1</v>
      </c>
      <c r="C6700">
        <v>31</v>
      </c>
      <c r="D6700" t="s">
        <v>986</v>
      </c>
      <c r="E6700" t="s">
        <v>915</v>
      </c>
      <c r="F6700" t="s">
        <v>136</v>
      </c>
      <c r="G6700" t="s">
        <v>1000</v>
      </c>
      <c r="H6700">
        <v>0</v>
      </c>
    </row>
    <row r="6701" spans="1:8" x14ac:dyDescent="0.25">
      <c r="A6701" t="s">
        <v>604</v>
      </c>
      <c r="B6701">
        <v>1</v>
      </c>
      <c r="C6701">
        <v>31</v>
      </c>
      <c r="D6701" t="s">
        <v>986</v>
      </c>
      <c r="E6701" t="s">
        <v>915</v>
      </c>
      <c r="F6701" t="s">
        <v>136</v>
      </c>
      <c r="G6701" t="s">
        <v>81</v>
      </c>
      <c r="H6701">
        <v>0</v>
      </c>
    </row>
    <row r="6702" spans="1:8" x14ac:dyDescent="0.25">
      <c r="A6702" t="s">
        <v>604</v>
      </c>
      <c r="B6702">
        <v>1</v>
      </c>
      <c r="C6702">
        <v>31</v>
      </c>
      <c r="D6702" t="s">
        <v>986</v>
      </c>
      <c r="E6702" t="s">
        <v>915</v>
      </c>
      <c r="F6702" t="s">
        <v>153</v>
      </c>
      <c r="G6702" t="s">
        <v>1078</v>
      </c>
      <c r="H6702">
        <v>7</v>
      </c>
    </row>
    <row r="6703" spans="1:8" x14ac:dyDescent="0.25">
      <c r="A6703" t="s">
        <v>604</v>
      </c>
      <c r="B6703">
        <v>1</v>
      </c>
      <c r="C6703">
        <v>31</v>
      </c>
      <c r="D6703" t="s">
        <v>986</v>
      </c>
      <c r="E6703" t="s">
        <v>915</v>
      </c>
      <c r="F6703" t="s">
        <v>153</v>
      </c>
      <c r="G6703" t="s">
        <v>83</v>
      </c>
      <c r="H6703">
        <v>0</v>
      </c>
    </row>
    <row r="6704" spans="1:8" x14ac:dyDescent="0.25">
      <c r="A6704" t="s">
        <v>604</v>
      </c>
      <c r="B6704">
        <v>1</v>
      </c>
      <c r="C6704">
        <v>31</v>
      </c>
      <c r="D6704" t="s">
        <v>986</v>
      </c>
      <c r="E6704" t="s">
        <v>915</v>
      </c>
      <c r="F6704" t="s">
        <v>153</v>
      </c>
      <c r="G6704" t="s">
        <v>1000</v>
      </c>
      <c r="H6704">
        <v>1</v>
      </c>
    </row>
    <row r="6705" spans="1:8" x14ac:dyDescent="0.25">
      <c r="A6705" t="s">
        <v>604</v>
      </c>
      <c r="B6705">
        <v>1</v>
      </c>
      <c r="C6705">
        <v>31</v>
      </c>
      <c r="D6705" t="s">
        <v>986</v>
      </c>
      <c r="E6705" t="s">
        <v>915</v>
      </c>
      <c r="F6705" t="s">
        <v>153</v>
      </c>
      <c r="G6705" t="s">
        <v>81</v>
      </c>
      <c r="H6705">
        <v>0</v>
      </c>
    </row>
    <row r="6706" spans="1:8" x14ac:dyDescent="0.25">
      <c r="A6706" t="s">
        <v>604</v>
      </c>
      <c r="B6706">
        <v>1</v>
      </c>
      <c r="C6706">
        <v>31</v>
      </c>
      <c r="D6706" t="s">
        <v>986</v>
      </c>
      <c r="E6706" t="s">
        <v>915</v>
      </c>
      <c r="F6706" t="s">
        <v>154</v>
      </c>
      <c r="G6706" t="s">
        <v>1078</v>
      </c>
      <c r="H6706">
        <v>1</v>
      </c>
    </row>
    <row r="6707" spans="1:8" x14ac:dyDescent="0.25">
      <c r="A6707" t="s">
        <v>604</v>
      </c>
      <c r="B6707">
        <v>1</v>
      </c>
      <c r="C6707">
        <v>31</v>
      </c>
      <c r="D6707" t="s">
        <v>986</v>
      </c>
      <c r="E6707" t="s">
        <v>915</v>
      </c>
      <c r="F6707" t="s">
        <v>154</v>
      </c>
      <c r="G6707" t="s">
        <v>1000</v>
      </c>
      <c r="H6707">
        <v>0</v>
      </c>
    </row>
    <row r="6708" spans="1:8" x14ac:dyDescent="0.25">
      <c r="A6708" t="s">
        <v>604</v>
      </c>
      <c r="B6708">
        <v>1</v>
      </c>
      <c r="C6708">
        <v>31</v>
      </c>
      <c r="D6708" t="s">
        <v>986</v>
      </c>
      <c r="E6708" t="s">
        <v>915</v>
      </c>
      <c r="F6708" t="s">
        <v>154</v>
      </c>
      <c r="G6708" t="s">
        <v>81</v>
      </c>
      <c r="H6708">
        <v>0</v>
      </c>
    </row>
    <row r="6709" spans="1:8" x14ac:dyDescent="0.25">
      <c r="A6709" t="s">
        <v>604</v>
      </c>
      <c r="B6709">
        <v>1</v>
      </c>
      <c r="C6709">
        <v>31</v>
      </c>
      <c r="D6709" t="s">
        <v>986</v>
      </c>
      <c r="E6709" t="s">
        <v>915</v>
      </c>
      <c r="F6709" t="s">
        <v>144</v>
      </c>
      <c r="G6709" t="s">
        <v>1078</v>
      </c>
      <c r="H6709">
        <v>0</v>
      </c>
    </row>
    <row r="6710" spans="1:8" x14ac:dyDescent="0.25">
      <c r="A6710" t="s">
        <v>604</v>
      </c>
      <c r="B6710">
        <v>1</v>
      </c>
      <c r="C6710">
        <v>31</v>
      </c>
      <c r="D6710" t="s">
        <v>986</v>
      </c>
      <c r="E6710" t="s">
        <v>915</v>
      </c>
      <c r="F6710" t="s">
        <v>144</v>
      </c>
      <c r="G6710" t="s">
        <v>1000</v>
      </c>
      <c r="H6710">
        <v>80</v>
      </c>
    </row>
    <row r="6711" spans="1:8" x14ac:dyDescent="0.25">
      <c r="A6711" t="s">
        <v>604</v>
      </c>
      <c r="B6711">
        <v>1</v>
      </c>
      <c r="C6711">
        <v>31</v>
      </c>
      <c r="D6711" t="s">
        <v>986</v>
      </c>
      <c r="E6711" t="s">
        <v>915</v>
      </c>
      <c r="F6711" t="s">
        <v>144</v>
      </c>
      <c r="G6711" t="s">
        <v>81</v>
      </c>
      <c r="H6711">
        <v>0</v>
      </c>
    </row>
    <row r="6712" spans="1:8" x14ac:dyDescent="0.25">
      <c r="A6712" t="s">
        <v>604</v>
      </c>
      <c r="B6712">
        <v>1</v>
      </c>
      <c r="C6712">
        <v>31</v>
      </c>
      <c r="D6712" t="s">
        <v>986</v>
      </c>
      <c r="E6712" t="s">
        <v>915</v>
      </c>
      <c r="F6712" t="s">
        <v>103</v>
      </c>
      <c r="G6712" t="s">
        <v>83</v>
      </c>
      <c r="H6712">
        <v>0</v>
      </c>
    </row>
    <row r="6713" spans="1:8" x14ac:dyDescent="0.25">
      <c r="A6713" t="s">
        <v>604</v>
      </c>
      <c r="B6713">
        <v>1</v>
      </c>
      <c r="C6713">
        <v>31</v>
      </c>
      <c r="D6713" t="s">
        <v>986</v>
      </c>
      <c r="E6713" t="s">
        <v>915</v>
      </c>
      <c r="F6713" t="s">
        <v>103</v>
      </c>
      <c r="G6713" t="s">
        <v>85</v>
      </c>
      <c r="H6713">
        <v>0</v>
      </c>
    </row>
    <row r="6714" spans="1:8" x14ac:dyDescent="0.25">
      <c r="A6714" t="s">
        <v>604</v>
      </c>
      <c r="B6714">
        <v>1</v>
      </c>
      <c r="C6714">
        <v>31</v>
      </c>
      <c r="D6714" t="s">
        <v>986</v>
      </c>
      <c r="E6714" t="s">
        <v>915</v>
      </c>
      <c r="F6714" t="s">
        <v>103</v>
      </c>
      <c r="G6714" t="s">
        <v>1000</v>
      </c>
      <c r="H6714">
        <v>0</v>
      </c>
    </row>
    <row r="6715" spans="1:8" x14ac:dyDescent="0.25">
      <c r="A6715" t="s">
        <v>604</v>
      </c>
      <c r="B6715">
        <v>1</v>
      </c>
      <c r="C6715">
        <v>31</v>
      </c>
      <c r="D6715" t="s">
        <v>986</v>
      </c>
      <c r="E6715" t="s">
        <v>915</v>
      </c>
      <c r="F6715" t="s">
        <v>103</v>
      </c>
      <c r="G6715" t="s">
        <v>81</v>
      </c>
      <c r="H6715">
        <v>0</v>
      </c>
    </row>
    <row r="6716" spans="1:8" x14ac:dyDescent="0.25">
      <c r="A6716" t="s">
        <v>604</v>
      </c>
      <c r="B6716">
        <v>1</v>
      </c>
      <c r="C6716">
        <v>31</v>
      </c>
      <c r="D6716" t="s">
        <v>986</v>
      </c>
      <c r="E6716" t="s">
        <v>915</v>
      </c>
      <c r="F6716" t="s">
        <v>111</v>
      </c>
      <c r="G6716" t="s">
        <v>83</v>
      </c>
      <c r="H6716">
        <v>0</v>
      </c>
    </row>
    <row r="6717" spans="1:8" x14ac:dyDescent="0.25">
      <c r="A6717" t="s">
        <v>604</v>
      </c>
      <c r="B6717">
        <v>1</v>
      </c>
      <c r="C6717">
        <v>31</v>
      </c>
      <c r="D6717" t="s">
        <v>986</v>
      </c>
      <c r="E6717" t="s">
        <v>915</v>
      </c>
      <c r="F6717" t="s">
        <v>170</v>
      </c>
      <c r="G6717" t="s">
        <v>1078</v>
      </c>
      <c r="H6717">
        <v>0</v>
      </c>
    </row>
    <row r="6718" spans="1:8" x14ac:dyDescent="0.25">
      <c r="A6718" t="s">
        <v>604</v>
      </c>
      <c r="B6718">
        <v>1</v>
      </c>
      <c r="C6718">
        <v>31</v>
      </c>
      <c r="D6718" t="s">
        <v>986</v>
      </c>
      <c r="E6718" t="s">
        <v>915</v>
      </c>
      <c r="F6718" t="s">
        <v>170</v>
      </c>
      <c r="G6718" t="s">
        <v>83</v>
      </c>
      <c r="H6718">
        <v>0</v>
      </c>
    </row>
    <row r="6719" spans="1:8" x14ac:dyDescent="0.25">
      <c r="A6719" t="s">
        <v>604</v>
      </c>
      <c r="B6719">
        <v>1</v>
      </c>
      <c r="C6719">
        <v>31</v>
      </c>
      <c r="D6719" t="s">
        <v>986</v>
      </c>
      <c r="E6719" t="s">
        <v>915</v>
      </c>
      <c r="F6719" t="s">
        <v>170</v>
      </c>
      <c r="G6719" t="s">
        <v>85</v>
      </c>
      <c r="H6719">
        <v>0</v>
      </c>
    </row>
    <row r="6720" spans="1:8" x14ac:dyDescent="0.25">
      <c r="A6720" t="s">
        <v>604</v>
      </c>
      <c r="B6720">
        <v>1</v>
      </c>
      <c r="C6720">
        <v>31</v>
      </c>
      <c r="D6720" t="s">
        <v>986</v>
      </c>
      <c r="E6720" t="s">
        <v>915</v>
      </c>
      <c r="F6720" t="s">
        <v>170</v>
      </c>
      <c r="G6720" t="s">
        <v>87</v>
      </c>
      <c r="H6720">
        <v>0</v>
      </c>
    </row>
    <row r="6721" spans="1:8" x14ac:dyDescent="0.25">
      <c r="A6721" t="s">
        <v>604</v>
      </c>
      <c r="B6721">
        <v>1</v>
      </c>
      <c r="C6721">
        <v>31</v>
      </c>
      <c r="D6721" t="s">
        <v>986</v>
      </c>
      <c r="E6721" t="s">
        <v>915</v>
      </c>
      <c r="F6721" t="s">
        <v>170</v>
      </c>
      <c r="G6721" t="s">
        <v>1000</v>
      </c>
      <c r="H6721">
        <v>0</v>
      </c>
    </row>
    <row r="6722" spans="1:8" x14ac:dyDescent="0.25">
      <c r="A6722" t="s">
        <v>604</v>
      </c>
      <c r="B6722">
        <v>1</v>
      </c>
      <c r="C6722">
        <v>31</v>
      </c>
      <c r="D6722" t="s">
        <v>986</v>
      </c>
      <c r="E6722" t="s">
        <v>915</v>
      </c>
      <c r="F6722" t="s">
        <v>170</v>
      </c>
      <c r="G6722" t="s">
        <v>81</v>
      </c>
      <c r="H6722">
        <v>0</v>
      </c>
    </row>
    <row r="6723" spans="1:8" x14ac:dyDescent="0.25">
      <c r="A6723" t="s">
        <v>604</v>
      </c>
      <c r="B6723">
        <v>1</v>
      </c>
      <c r="C6723">
        <v>31</v>
      </c>
      <c r="D6723" t="s">
        <v>986</v>
      </c>
      <c r="E6723" t="s">
        <v>915</v>
      </c>
      <c r="F6723" t="s">
        <v>162</v>
      </c>
      <c r="G6723" t="s">
        <v>1078</v>
      </c>
      <c r="H6723">
        <v>11</v>
      </c>
    </row>
    <row r="6724" spans="1:8" x14ac:dyDescent="0.25">
      <c r="A6724" t="s">
        <v>604</v>
      </c>
      <c r="B6724">
        <v>1</v>
      </c>
      <c r="C6724">
        <v>31</v>
      </c>
      <c r="D6724" t="s">
        <v>986</v>
      </c>
      <c r="E6724" t="s">
        <v>915</v>
      </c>
      <c r="F6724" t="s">
        <v>162</v>
      </c>
      <c r="G6724" t="s">
        <v>1000</v>
      </c>
      <c r="H6724">
        <v>2</v>
      </c>
    </row>
    <row r="6725" spans="1:8" x14ac:dyDescent="0.25">
      <c r="A6725" t="s">
        <v>604</v>
      </c>
      <c r="B6725">
        <v>1</v>
      </c>
      <c r="C6725">
        <v>31</v>
      </c>
      <c r="D6725" t="s">
        <v>986</v>
      </c>
      <c r="E6725" t="s">
        <v>915</v>
      </c>
      <c r="F6725" t="s">
        <v>162</v>
      </c>
      <c r="G6725" t="s">
        <v>81</v>
      </c>
      <c r="H6725">
        <v>0</v>
      </c>
    </row>
    <row r="6726" spans="1:8" x14ac:dyDescent="0.25">
      <c r="A6726" t="s">
        <v>604</v>
      </c>
      <c r="B6726">
        <v>1</v>
      </c>
      <c r="C6726">
        <v>31</v>
      </c>
      <c r="D6726" t="s">
        <v>986</v>
      </c>
      <c r="E6726" t="s">
        <v>915</v>
      </c>
      <c r="F6726" t="s">
        <v>789</v>
      </c>
      <c r="G6726" t="s">
        <v>83</v>
      </c>
      <c r="H6726">
        <v>0</v>
      </c>
    </row>
    <row r="6727" spans="1:8" x14ac:dyDescent="0.25">
      <c r="A6727" t="s">
        <v>604</v>
      </c>
      <c r="B6727">
        <v>1</v>
      </c>
      <c r="C6727">
        <v>31</v>
      </c>
      <c r="D6727" t="s">
        <v>986</v>
      </c>
      <c r="E6727" t="s">
        <v>915</v>
      </c>
      <c r="F6727" t="s">
        <v>789</v>
      </c>
      <c r="G6727" t="s">
        <v>1000</v>
      </c>
      <c r="H6727">
        <v>0</v>
      </c>
    </row>
    <row r="6728" spans="1:8" x14ac:dyDescent="0.25">
      <c r="A6728" t="s">
        <v>604</v>
      </c>
      <c r="B6728">
        <v>1</v>
      </c>
      <c r="C6728">
        <v>31</v>
      </c>
      <c r="D6728" t="s">
        <v>986</v>
      </c>
      <c r="E6728" t="s">
        <v>915</v>
      </c>
      <c r="F6728" t="s">
        <v>789</v>
      </c>
      <c r="G6728" t="s">
        <v>81</v>
      </c>
      <c r="H6728">
        <v>0</v>
      </c>
    </row>
    <row r="6729" spans="1:8" x14ac:dyDescent="0.25">
      <c r="A6729" t="s">
        <v>604</v>
      </c>
      <c r="B6729">
        <v>1</v>
      </c>
      <c r="C6729">
        <v>31</v>
      </c>
      <c r="D6729" t="s">
        <v>986</v>
      </c>
      <c r="E6729" t="s">
        <v>915</v>
      </c>
      <c r="F6729" t="s">
        <v>128</v>
      </c>
      <c r="G6729" t="s">
        <v>1078</v>
      </c>
      <c r="H6729">
        <v>0</v>
      </c>
    </row>
    <row r="6730" spans="1:8" x14ac:dyDescent="0.25">
      <c r="A6730" t="s">
        <v>604</v>
      </c>
      <c r="B6730">
        <v>1</v>
      </c>
      <c r="C6730">
        <v>31</v>
      </c>
      <c r="D6730" t="s">
        <v>986</v>
      </c>
      <c r="E6730" t="s">
        <v>915</v>
      </c>
      <c r="F6730" t="s">
        <v>128</v>
      </c>
      <c r="G6730" t="s">
        <v>83</v>
      </c>
      <c r="H6730">
        <v>0</v>
      </c>
    </row>
    <row r="6731" spans="1:8" x14ac:dyDescent="0.25">
      <c r="A6731" t="s">
        <v>604</v>
      </c>
      <c r="B6731">
        <v>1</v>
      </c>
      <c r="C6731">
        <v>31</v>
      </c>
      <c r="D6731" t="s">
        <v>986</v>
      </c>
      <c r="E6731" t="s">
        <v>915</v>
      </c>
      <c r="F6731" t="s">
        <v>128</v>
      </c>
      <c r="G6731" t="s">
        <v>1000</v>
      </c>
      <c r="H6731">
        <v>0</v>
      </c>
    </row>
    <row r="6732" spans="1:8" x14ac:dyDescent="0.25">
      <c r="A6732" t="s">
        <v>604</v>
      </c>
      <c r="B6732">
        <v>1</v>
      </c>
      <c r="C6732">
        <v>31</v>
      </c>
      <c r="D6732" t="s">
        <v>986</v>
      </c>
      <c r="E6732" t="s">
        <v>915</v>
      </c>
      <c r="F6732" t="s">
        <v>128</v>
      </c>
      <c r="G6732" t="s">
        <v>81</v>
      </c>
      <c r="H6732">
        <v>0</v>
      </c>
    </row>
    <row r="6733" spans="1:8" x14ac:dyDescent="0.25">
      <c r="A6733" t="s">
        <v>604</v>
      </c>
      <c r="B6733">
        <v>1</v>
      </c>
      <c r="C6733">
        <v>31</v>
      </c>
      <c r="D6733" t="s">
        <v>986</v>
      </c>
      <c r="E6733" t="s">
        <v>915</v>
      </c>
      <c r="F6733" t="s">
        <v>77</v>
      </c>
      <c r="G6733" t="s">
        <v>1078</v>
      </c>
      <c r="H6733">
        <v>1</v>
      </c>
    </row>
    <row r="6734" spans="1:8" x14ac:dyDescent="0.25">
      <c r="A6734" t="s">
        <v>604</v>
      </c>
      <c r="B6734">
        <v>1</v>
      </c>
      <c r="C6734">
        <v>31</v>
      </c>
      <c r="D6734" t="s">
        <v>986</v>
      </c>
      <c r="E6734" t="s">
        <v>915</v>
      </c>
      <c r="F6734" t="s">
        <v>77</v>
      </c>
      <c r="G6734" t="s">
        <v>83</v>
      </c>
      <c r="H6734">
        <v>0</v>
      </c>
    </row>
    <row r="6735" spans="1:8" x14ac:dyDescent="0.25">
      <c r="A6735" t="s">
        <v>604</v>
      </c>
      <c r="B6735">
        <v>1</v>
      </c>
      <c r="C6735">
        <v>31</v>
      </c>
      <c r="D6735" t="s">
        <v>986</v>
      </c>
      <c r="E6735" t="s">
        <v>915</v>
      </c>
      <c r="F6735" t="s">
        <v>77</v>
      </c>
      <c r="G6735" t="s">
        <v>1000</v>
      </c>
      <c r="H6735">
        <v>2</v>
      </c>
    </row>
    <row r="6736" spans="1:8" x14ac:dyDescent="0.25">
      <c r="A6736" t="s">
        <v>604</v>
      </c>
      <c r="B6736">
        <v>1</v>
      </c>
      <c r="C6736">
        <v>31</v>
      </c>
      <c r="D6736" t="s">
        <v>986</v>
      </c>
      <c r="E6736" t="s">
        <v>915</v>
      </c>
      <c r="F6736" t="s">
        <v>77</v>
      </c>
      <c r="G6736" t="s">
        <v>81</v>
      </c>
      <c r="H6736">
        <v>0</v>
      </c>
    </row>
    <row r="6737" spans="1:8" x14ac:dyDescent="0.25">
      <c r="A6737" t="s">
        <v>604</v>
      </c>
      <c r="B6737">
        <v>1</v>
      </c>
      <c r="C6737">
        <v>31</v>
      </c>
      <c r="D6737" t="s">
        <v>986</v>
      </c>
      <c r="E6737" t="s">
        <v>915</v>
      </c>
      <c r="F6737" t="s">
        <v>119</v>
      </c>
      <c r="G6737" t="s">
        <v>1078</v>
      </c>
      <c r="H6737">
        <v>151</v>
      </c>
    </row>
    <row r="6738" spans="1:8" x14ac:dyDescent="0.25">
      <c r="A6738" t="s">
        <v>604</v>
      </c>
      <c r="B6738">
        <v>1</v>
      </c>
      <c r="C6738">
        <v>31</v>
      </c>
      <c r="D6738" t="s">
        <v>986</v>
      </c>
      <c r="E6738" t="s">
        <v>915</v>
      </c>
      <c r="F6738" t="s">
        <v>119</v>
      </c>
      <c r="G6738" t="s">
        <v>1000</v>
      </c>
      <c r="H6738">
        <v>42</v>
      </c>
    </row>
    <row r="6739" spans="1:8" x14ac:dyDescent="0.25">
      <c r="A6739" t="s">
        <v>604</v>
      </c>
      <c r="B6739">
        <v>1</v>
      </c>
      <c r="C6739">
        <v>31</v>
      </c>
      <c r="D6739" t="s">
        <v>986</v>
      </c>
      <c r="E6739" t="s">
        <v>915</v>
      </c>
      <c r="F6739" t="s">
        <v>119</v>
      </c>
      <c r="G6739" t="s">
        <v>81</v>
      </c>
      <c r="H6739">
        <v>0</v>
      </c>
    </row>
    <row r="6740" spans="1:8" x14ac:dyDescent="0.25">
      <c r="A6740" t="s">
        <v>604</v>
      </c>
      <c r="B6740">
        <v>1</v>
      </c>
      <c r="C6740">
        <v>31</v>
      </c>
      <c r="D6740" t="s">
        <v>986</v>
      </c>
      <c r="E6740" t="s">
        <v>915</v>
      </c>
      <c r="F6740" t="s">
        <v>120</v>
      </c>
      <c r="G6740" t="s">
        <v>1078</v>
      </c>
      <c r="H6740">
        <v>0</v>
      </c>
    </row>
    <row r="6741" spans="1:8" x14ac:dyDescent="0.25">
      <c r="A6741" t="s">
        <v>604</v>
      </c>
      <c r="B6741">
        <v>1</v>
      </c>
      <c r="C6741">
        <v>31</v>
      </c>
      <c r="D6741" t="s">
        <v>986</v>
      </c>
      <c r="E6741" t="s">
        <v>915</v>
      </c>
      <c r="F6741" t="s">
        <v>120</v>
      </c>
      <c r="G6741" t="s">
        <v>83</v>
      </c>
      <c r="H6741">
        <v>0</v>
      </c>
    </row>
    <row r="6742" spans="1:8" x14ac:dyDescent="0.25">
      <c r="A6742" t="s">
        <v>604</v>
      </c>
      <c r="B6742">
        <v>1</v>
      </c>
      <c r="C6742">
        <v>31</v>
      </c>
      <c r="D6742" t="s">
        <v>986</v>
      </c>
      <c r="E6742" t="s">
        <v>915</v>
      </c>
      <c r="F6742" t="s">
        <v>120</v>
      </c>
      <c r="G6742" t="s">
        <v>1000</v>
      </c>
      <c r="H6742">
        <v>0</v>
      </c>
    </row>
    <row r="6743" spans="1:8" x14ac:dyDescent="0.25">
      <c r="A6743" t="s">
        <v>604</v>
      </c>
      <c r="B6743">
        <v>1</v>
      </c>
      <c r="C6743">
        <v>31</v>
      </c>
      <c r="D6743" t="s">
        <v>986</v>
      </c>
      <c r="E6743" t="s">
        <v>915</v>
      </c>
      <c r="F6743" t="s">
        <v>120</v>
      </c>
      <c r="G6743" t="s">
        <v>81</v>
      </c>
      <c r="H6743">
        <v>0</v>
      </c>
    </row>
    <row r="6744" spans="1:8" x14ac:dyDescent="0.25">
      <c r="A6744" t="s">
        <v>604</v>
      </c>
      <c r="B6744">
        <v>1</v>
      </c>
      <c r="C6744">
        <v>31</v>
      </c>
      <c r="D6744" t="s">
        <v>986</v>
      </c>
      <c r="E6744" t="s">
        <v>915</v>
      </c>
      <c r="F6744" t="s">
        <v>152</v>
      </c>
      <c r="G6744" t="s">
        <v>1078</v>
      </c>
      <c r="H6744">
        <v>24</v>
      </c>
    </row>
    <row r="6745" spans="1:8" x14ac:dyDescent="0.25">
      <c r="A6745" t="s">
        <v>604</v>
      </c>
      <c r="B6745">
        <v>1</v>
      </c>
      <c r="C6745">
        <v>31</v>
      </c>
      <c r="D6745" t="s">
        <v>986</v>
      </c>
      <c r="E6745" t="s">
        <v>915</v>
      </c>
      <c r="F6745" t="s">
        <v>152</v>
      </c>
      <c r="G6745" t="s">
        <v>1000</v>
      </c>
      <c r="H6745">
        <v>1</v>
      </c>
    </row>
    <row r="6746" spans="1:8" x14ac:dyDescent="0.25">
      <c r="A6746" t="s">
        <v>604</v>
      </c>
      <c r="B6746">
        <v>1</v>
      </c>
      <c r="C6746">
        <v>31</v>
      </c>
      <c r="D6746" t="s">
        <v>986</v>
      </c>
      <c r="E6746" t="s">
        <v>915</v>
      </c>
      <c r="F6746" t="s">
        <v>790</v>
      </c>
      <c r="G6746" t="s">
        <v>1078</v>
      </c>
      <c r="H6746">
        <v>0</v>
      </c>
    </row>
    <row r="6747" spans="1:8" x14ac:dyDescent="0.25">
      <c r="A6747" t="s">
        <v>604</v>
      </c>
      <c r="B6747">
        <v>1</v>
      </c>
      <c r="C6747">
        <v>31</v>
      </c>
      <c r="D6747" t="s">
        <v>986</v>
      </c>
      <c r="E6747" t="s">
        <v>915</v>
      </c>
      <c r="F6747" t="s">
        <v>790</v>
      </c>
      <c r="G6747" t="s">
        <v>83</v>
      </c>
      <c r="H6747">
        <v>1</v>
      </c>
    </row>
    <row r="6748" spans="1:8" x14ac:dyDescent="0.25">
      <c r="A6748" t="s">
        <v>604</v>
      </c>
      <c r="B6748">
        <v>1</v>
      </c>
      <c r="C6748">
        <v>31</v>
      </c>
      <c r="D6748" t="s">
        <v>986</v>
      </c>
      <c r="E6748" t="s">
        <v>915</v>
      </c>
      <c r="F6748" t="s">
        <v>790</v>
      </c>
      <c r="G6748" t="s">
        <v>85</v>
      </c>
      <c r="H6748">
        <v>0</v>
      </c>
    </row>
    <row r="6749" spans="1:8" x14ac:dyDescent="0.25">
      <c r="A6749" t="s">
        <v>604</v>
      </c>
      <c r="B6749">
        <v>1</v>
      </c>
      <c r="C6749">
        <v>31</v>
      </c>
      <c r="D6749" t="s">
        <v>986</v>
      </c>
      <c r="E6749" t="s">
        <v>915</v>
      </c>
      <c r="F6749" t="s">
        <v>790</v>
      </c>
      <c r="G6749" t="s">
        <v>1000</v>
      </c>
      <c r="H6749">
        <v>8</v>
      </c>
    </row>
    <row r="6750" spans="1:8" x14ac:dyDescent="0.25">
      <c r="A6750" t="s">
        <v>604</v>
      </c>
      <c r="B6750">
        <v>1</v>
      </c>
      <c r="C6750">
        <v>31</v>
      </c>
      <c r="D6750" t="s">
        <v>986</v>
      </c>
      <c r="E6750" t="s">
        <v>915</v>
      </c>
      <c r="F6750" t="s">
        <v>790</v>
      </c>
      <c r="G6750" t="s">
        <v>81</v>
      </c>
      <c r="H6750">
        <v>0</v>
      </c>
    </row>
    <row r="6751" spans="1:8" x14ac:dyDescent="0.25">
      <c r="A6751" t="s">
        <v>604</v>
      </c>
      <c r="B6751">
        <v>1</v>
      </c>
      <c r="C6751">
        <v>32</v>
      </c>
      <c r="D6751" t="s">
        <v>987</v>
      </c>
      <c r="E6751" t="s">
        <v>918</v>
      </c>
      <c r="F6751" t="s">
        <v>136</v>
      </c>
      <c r="G6751" t="s">
        <v>1078</v>
      </c>
      <c r="H6751">
        <v>0</v>
      </c>
    </row>
    <row r="6752" spans="1:8" x14ac:dyDescent="0.25">
      <c r="A6752" t="s">
        <v>604</v>
      </c>
      <c r="B6752">
        <v>1</v>
      </c>
      <c r="C6752">
        <v>32</v>
      </c>
      <c r="D6752" t="s">
        <v>987</v>
      </c>
      <c r="E6752" t="s">
        <v>918</v>
      </c>
      <c r="F6752" t="s">
        <v>136</v>
      </c>
      <c r="G6752" t="s">
        <v>83</v>
      </c>
      <c r="H6752">
        <v>21</v>
      </c>
    </row>
    <row r="6753" spans="1:8" x14ac:dyDescent="0.25">
      <c r="A6753" t="s">
        <v>604</v>
      </c>
      <c r="B6753">
        <v>1</v>
      </c>
      <c r="C6753">
        <v>32</v>
      </c>
      <c r="D6753" t="s">
        <v>987</v>
      </c>
      <c r="E6753" t="s">
        <v>918</v>
      </c>
      <c r="F6753" t="s">
        <v>136</v>
      </c>
      <c r="G6753" t="s">
        <v>85</v>
      </c>
      <c r="H6753">
        <v>14</v>
      </c>
    </row>
    <row r="6754" spans="1:8" x14ac:dyDescent="0.25">
      <c r="A6754" t="s">
        <v>604</v>
      </c>
      <c r="B6754">
        <v>1</v>
      </c>
      <c r="C6754">
        <v>32</v>
      </c>
      <c r="D6754" t="s">
        <v>987</v>
      </c>
      <c r="E6754" t="s">
        <v>918</v>
      </c>
      <c r="F6754" t="s">
        <v>136</v>
      </c>
      <c r="G6754" t="s">
        <v>1000</v>
      </c>
      <c r="H6754">
        <v>0</v>
      </c>
    </row>
    <row r="6755" spans="1:8" x14ac:dyDescent="0.25">
      <c r="A6755" t="s">
        <v>604</v>
      </c>
      <c r="B6755">
        <v>1</v>
      </c>
      <c r="C6755">
        <v>32</v>
      </c>
      <c r="D6755" t="s">
        <v>987</v>
      </c>
      <c r="E6755" t="s">
        <v>918</v>
      </c>
      <c r="F6755" t="s">
        <v>153</v>
      </c>
      <c r="G6755" t="s">
        <v>1078</v>
      </c>
      <c r="H6755">
        <v>137</v>
      </c>
    </row>
    <row r="6756" spans="1:8" x14ac:dyDescent="0.25">
      <c r="A6756" t="s">
        <v>604</v>
      </c>
      <c r="B6756">
        <v>1</v>
      </c>
      <c r="C6756">
        <v>32</v>
      </c>
      <c r="D6756" t="s">
        <v>987</v>
      </c>
      <c r="E6756" t="s">
        <v>918</v>
      </c>
      <c r="F6756" t="s">
        <v>153</v>
      </c>
      <c r="G6756" t="s">
        <v>83</v>
      </c>
      <c r="H6756">
        <v>0</v>
      </c>
    </row>
    <row r="6757" spans="1:8" x14ac:dyDescent="0.25">
      <c r="A6757" t="s">
        <v>604</v>
      </c>
      <c r="B6757">
        <v>1</v>
      </c>
      <c r="C6757">
        <v>32</v>
      </c>
      <c r="D6757" t="s">
        <v>987</v>
      </c>
      <c r="E6757" t="s">
        <v>918</v>
      </c>
      <c r="F6757" t="s">
        <v>153</v>
      </c>
      <c r="G6757" t="s">
        <v>1000</v>
      </c>
      <c r="H6757">
        <v>7</v>
      </c>
    </row>
    <row r="6758" spans="1:8" x14ac:dyDescent="0.25">
      <c r="A6758" t="s">
        <v>604</v>
      </c>
      <c r="B6758">
        <v>1</v>
      </c>
      <c r="C6758">
        <v>32</v>
      </c>
      <c r="D6758" t="s">
        <v>987</v>
      </c>
      <c r="E6758" t="s">
        <v>918</v>
      </c>
      <c r="F6758" t="s">
        <v>153</v>
      </c>
      <c r="G6758" t="s">
        <v>81</v>
      </c>
      <c r="H6758">
        <v>1</v>
      </c>
    </row>
    <row r="6759" spans="1:8" x14ac:dyDescent="0.25">
      <c r="A6759" t="s">
        <v>604</v>
      </c>
      <c r="B6759">
        <v>1</v>
      </c>
      <c r="C6759">
        <v>32</v>
      </c>
      <c r="D6759" t="s">
        <v>987</v>
      </c>
      <c r="E6759" t="s">
        <v>918</v>
      </c>
      <c r="F6759" t="s">
        <v>154</v>
      </c>
      <c r="G6759" t="s">
        <v>1078</v>
      </c>
      <c r="H6759">
        <v>5</v>
      </c>
    </row>
    <row r="6760" spans="1:8" x14ac:dyDescent="0.25">
      <c r="A6760" t="s">
        <v>604</v>
      </c>
      <c r="B6760">
        <v>1</v>
      </c>
      <c r="C6760">
        <v>32</v>
      </c>
      <c r="D6760" t="s">
        <v>987</v>
      </c>
      <c r="E6760" t="s">
        <v>918</v>
      </c>
      <c r="F6760" t="s">
        <v>144</v>
      </c>
      <c r="G6760" t="s">
        <v>1078</v>
      </c>
      <c r="H6760">
        <v>0</v>
      </c>
    </row>
    <row r="6761" spans="1:8" x14ac:dyDescent="0.25">
      <c r="A6761" t="s">
        <v>604</v>
      </c>
      <c r="B6761">
        <v>1</v>
      </c>
      <c r="C6761">
        <v>32</v>
      </c>
      <c r="D6761" t="s">
        <v>987</v>
      </c>
      <c r="E6761" t="s">
        <v>918</v>
      </c>
      <c r="F6761" t="s">
        <v>144</v>
      </c>
      <c r="G6761" t="s">
        <v>1000</v>
      </c>
      <c r="H6761">
        <v>11</v>
      </c>
    </row>
    <row r="6762" spans="1:8" x14ac:dyDescent="0.25">
      <c r="A6762" t="s">
        <v>604</v>
      </c>
      <c r="B6762">
        <v>1</v>
      </c>
      <c r="C6762">
        <v>32</v>
      </c>
      <c r="D6762" t="s">
        <v>987</v>
      </c>
      <c r="E6762" t="s">
        <v>918</v>
      </c>
      <c r="F6762" t="s">
        <v>144</v>
      </c>
      <c r="G6762" t="s">
        <v>81</v>
      </c>
      <c r="H6762">
        <v>2</v>
      </c>
    </row>
    <row r="6763" spans="1:8" x14ac:dyDescent="0.25">
      <c r="A6763" t="s">
        <v>604</v>
      </c>
      <c r="B6763">
        <v>1</v>
      </c>
      <c r="C6763">
        <v>32</v>
      </c>
      <c r="D6763" t="s">
        <v>987</v>
      </c>
      <c r="E6763" t="s">
        <v>918</v>
      </c>
      <c r="F6763" t="s">
        <v>103</v>
      </c>
      <c r="G6763" t="s">
        <v>83</v>
      </c>
      <c r="H6763">
        <v>23</v>
      </c>
    </row>
    <row r="6764" spans="1:8" x14ac:dyDescent="0.25">
      <c r="A6764" t="s">
        <v>604</v>
      </c>
      <c r="B6764">
        <v>1</v>
      </c>
      <c r="C6764">
        <v>32</v>
      </c>
      <c r="D6764" t="s">
        <v>987</v>
      </c>
      <c r="E6764" t="s">
        <v>918</v>
      </c>
      <c r="F6764" t="s">
        <v>103</v>
      </c>
      <c r="G6764" t="s">
        <v>85</v>
      </c>
      <c r="H6764">
        <v>11</v>
      </c>
    </row>
    <row r="6765" spans="1:8" x14ac:dyDescent="0.25">
      <c r="A6765" t="s">
        <v>604</v>
      </c>
      <c r="B6765">
        <v>1</v>
      </c>
      <c r="C6765">
        <v>32</v>
      </c>
      <c r="D6765" t="s">
        <v>987</v>
      </c>
      <c r="E6765" t="s">
        <v>918</v>
      </c>
      <c r="F6765" t="s">
        <v>103</v>
      </c>
      <c r="G6765" t="s">
        <v>87</v>
      </c>
      <c r="H6765">
        <v>0</v>
      </c>
    </row>
    <row r="6766" spans="1:8" x14ac:dyDescent="0.25">
      <c r="A6766" t="s">
        <v>604</v>
      </c>
      <c r="B6766">
        <v>1</v>
      </c>
      <c r="C6766">
        <v>32</v>
      </c>
      <c r="D6766" t="s">
        <v>987</v>
      </c>
      <c r="E6766" t="s">
        <v>918</v>
      </c>
      <c r="F6766" t="s">
        <v>103</v>
      </c>
      <c r="G6766" t="s">
        <v>81</v>
      </c>
      <c r="H6766">
        <v>2</v>
      </c>
    </row>
    <row r="6767" spans="1:8" x14ac:dyDescent="0.25">
      <c r="A6767" t="s">
        <v>604</v>
      </c>
      <c r="B6767">
        <v>1</v>
      </c>
      <c r="C6767">
        <v>32</v>
      </c>
      <c r="D6767" t="s">
        <v>987</v>
      </c>
      <c r="E6767" t="s">
        <v>918</v>
      </c>
      <c r="F6767" t="s">
        <v>111</v>
      </c>
      <c r="G6767" t="s">
        <v>83</v>
      </c>
      <c r="H6767">
        <v>8</v>
      </c>
    </row>
    <row r="6768" spans="1:8" x14ac:dyDescent="0.25">
      <c r="A6768" t="s">
        <v>604</v>
      </c>
      <c r="B6768">
        <v>1</v>
      </c>
      <c r="C6768">
        <v>32</v>
      </c>
      <c r="D6768" t="s">
        <v>987</v>
      </c>
      <c r="E6768" t="s">
        <v>918</v>
      </c>
      <c r="F6768" t="s">
        <v>170</v>
      </c>
      <c r="G6768" t="s">
        <v>83</v>
      </c>
      <c r="H6768">
        <v>2</v>
      </c>
    </row>
    <row r="6769" spans="1:8" x14ac:dyDescent="0.25">
      <c r="A6769" t="s">
        <v>604</v>
      </c>
      <c r="B6769">
        <v>1</v>
      </c>
      <c r="C6769">
        <v>32</v>
      </c>
      <c r="D6769" t="s">
        <v>987</v>
      </c>
      <c r="E6769" t="s">
        <v>918</v>
      </c>
      <c r="F6769" t="s">
        <v>170</v>
      </c>
      <c r="G6769" t="s">
        <v>85</v>
      </c>
      <c r="H6769">
        <v>2</v>
      </c>
    </row>
    <row r="6770" spans="1:8" x14ac:dyDescent="0.25">
      <c r="A6770" t="s">
        <v>604</v>
      </c>
      <c r="B6770">
        <v>1</v>
      </c>
      <c r="C6770">
        <v>32</v>
      </c>
      <c r="D6770" t="s">
        <v>987</v>
      </c>
      <c r="E6770" t="s">
        <v>918</v>
      </c>
      <c r="F6770" t="s">
        <v>170</v>
      </c>
      <c r="G6770" t="s">
        <v>87</v>
      </c>
      <c r="H6770">
        <v>0</v>
      </c>
    </row>
    <row r="6771" spans="1:8" x14ac:dyDescent="0.25">
      <c r="A6771" t="s">
        <v>604</v>
      </c>
      <c r="B6771">
        <v>1</v>
      </c>
      <c r="C6771">
        <v>32</v>
      </c>
      <c r="D6771" t="s">
        <v>987</v>
      </c>
      <c r="E6771" t="s">
        <v>918</v>
      </c>
      <c r="F6771" t="s">
        <v>170</v>
      </c>
      <c r="G6771" t="s">
        <v>89</v>
      </c>
      <c r="H6771">
        <v>0</v>
      </c>
    </row>
    <row r="6772" spans="1:8" x14ac:dyDescent="0.25">
      <c r="A6772" t="s">
        <v>604</v>
      </c>
      <c r="B6772">
        <v>1</v>
      </c>
      <c r="C6772">
        <v>32</v>
      </c>
      <c r="D6772" t="s">
        <v>987</v>
      </c>
      <c r="E6772" t="s">
        <v>918</v>
      </c>
      <c r="F6772" t="s">
        <v>170</v>
      </c>
      <c r="G6772" t="s">
        <v>81</v>
      </c>
      <c r="H6772">
        <v>0</v>
      </c>
    </row>
    <row r="6773" spans="1:8" x14ac:dyDescent="0.25">
      <c r="A6773" t="s">
        <v>604</v>
      </c>
      <c r="B6773">
        <v>1</v>
      </c>
      <c r="C6773">
        <v>32</v>
      </c>
      <c r="D6773" t="s">
        <v>987</v>
      </c>
      <c r="E6773" t="s">
        <v>918</v>
      </c>
      <c r="F6773" t="s">
        <v>162</v>
      </c>
      <c r="G6773" t="s">
        <v>1078</v>
      </c>
      <c r="H6773">
        <v>20</v>
      </c>
    </row>
    <row r="6774" spans="1:8" x14ac:dyDescent="0.25">
      <c r="A6774" t="s">
        <v>604</v>
      </c>
      <c r="B6774">
        <v>1</v>
      </c>
      <c r="C6774">
        <v>32</v>
      </c>
      <c r="D6774" t="s">
        <v>987</v>
      </c>
      <c r="E6774" t="s">
        <v>918</v>
      </c>
      <c r="F6774" t="s">
        <v>162</v>
      </c>
      <c r="G6774" t="s">
        <v>1000</v>
      </c>
      <c r="H6774">
        <v>68</v>
      </c>
    </row>
    <row r="6775" spans="1:8" x14ac:dyDescent="0.25">
      <c r="A6775" t="s">
        <v>604</v>
      </c>
      <c r="B6775">
        <v>1</v>
      </c>
      <c r="C6775">
        <v>32</v>
      </c>
      <c r="D6775" t="s">
        <v>987</v>
      </c>
      <c r="E6775" t="s">
        <v>918</v>
      </c>
      <c r="F6775" t="s">
        <v>162</v>
      </c>
      <c r="G6775" t="s">
        <v>81</v>
      </c>
      <c r="H6775">
        <v>7</v>
      </c>
    </row>
    <row r="6776" spans="1:8" x14ac:dyDescent="0.25">
      <c r="A6776" t="s">
        <v>604</v>
      </c>
      <c r="B6776">
        <v>1</v>
      </c>
      <c r="C6776">
        <v>32</v>
      </c>
      <c r="D6776" t="s">
        <v>987</v>
      </c>
      <c r="E6776" t="s">
        <v>918</v>
      </c>
      <c r="F6776" t="s">
        <v>95</v>
      </c>
      <c r="G6776" t="s">
        <v>83</v>
      </c>
      <c r="H6776">
        <v>0</v>
      </c>
    </row>
    <row r="6777" spans="1:8" x14ac:dyDescent="0.25">
      <c r="A6777" t="s">
        <v>604</v>
      </c>
      <c r="B6777">
        <v>1</v>
      </c>
      <c r="C6777">
        <v>32</v>
      </c>
      <c r="D6777" t="s">
        <v>987</v>
      </c>
      <c r="E6777" t="s">
        <v>918</v>
      </c>
      <c r="F6777" t="s">
        <v>95</v>
      </c>
      <c r="G6777" t="s">
        <v>85</v>
      </c>
      <c r="H6777">
        <v>0</v>
      </c>
    </row>
    <row r="6778" spans="1:8" x14ac:dyDescent="0.25">
      <c r="A6778" t="s">
        <v>604</v>
      </c>
      <c r="B6778">
        <v>1</v>
      </c>
      <c r="C6778">
        <v>32</v>
      </c>
      <c r="D6778" t="s">
        <v>987</v>
      </c>
      <c r="E6778" t="s">
        <v>918</v>
      </c>
      <c r="F6778" t="s">
        <v>789</v>
      </c>
      <c r="G6778" t="s">
        <v>83</v>
      </c>
      <c r="H6778">
        <v>42</v>
      </c>
    </row>
    <row r="6779" spans="1:8" x14ac:dyDescent="0.25">
      <c r="A6779" t="s">
        <v>604</v>
      </c>
      <c r="B6779">
        <v>1</v>
      </c>
      <c r="C6779">
        <v>32</v>
      </c>
      <c r="D6779" t="s">
        <v>987</v>
      </c>
      <c r="E6779" t="s">
        <v>918</v>
      </c>
      <c r="F6779" t="s">
        <v>789</v>
      </c>
      <c r="G6779" t="s">
        <v>1000</v>
      </c>
      <c r="H6779">
        <v>0</v>
      </c>
    </row>
    <row r="6780" spans="1:8" x14ac:dyDescent="0.25">
      <c r="A6780" t="s">
        <v>604</v>
      </c>
      <c r="B6780">
        <v>1</v>
      </c>
      <c r="C6780">
        <v>32</v>
      </c>
      <c r="D6780" t="s">
        <v>987</v>
      </c>
      <c r="E6780" t="s">
        <v>918</v>
      </c>
      <c r="F6780" t="s">
        <v>789</v>
      </c>
      <c r="G6780" t="s">
        <v>81</v>
      </c>
      <c r="H6780">
        <v>50</v>
      </c>
    </row>
    <row r="6781" spans="1:8" x14ac:dyDescent="0.25">
      <c r="A6781" t="s">
        <v>604</v>
      </c>
      <c r="B6781">
        <v>1</v>
      </c>
      <c r="C6781">
        <v>32</v>
      </c>
      <c r="D6781" t="s">
        <v>987</v>
      </c>
      <c r="E6781" t="s">
        <v>918</v>
      </c>
      <c r="F6781" t="s">
        <v>128</v>
      </c>
      <c r="G6781" t="s">
        <v>1000</v>
      </c>
      <c r="H6781">
        <v>20</v>
      </c>
    </row>
    <row r="6782" spans="1:8" x14ac:dyDescent="0.25">
      <c r="A6782" t="s">
        <v>604</v>
      </c>
      <c r="B6782">
        <v>1</v>
      </c>
      <c r="C6782">
        <v>32</v>
      </c>
      <c r="D6782" t="s">
        <v>987</v>
      </c>
      <c r="E6782" t="s">
        <v>918</v>
      </c>
      <c r="F6782" t="s">
        <v>128</v>
      </c>
      <c r="G6782" t="s">
        <v>81</v>
      </c>
      <c r="H6782">
        <v>332</v>
      </c>
    </row>
    <row r="6783" spans="1:8" x14ac:dyDescent="0.25">
      <c r="A6783" t="s">
        <v>604</v>
      </c>
      <c r="B6783">
        <v>1</v>
      </c>
      <c r="C6783">
        <v>32</v>
      </c>
      <c r="D6783" t="s">
        <v>987</v>
      </c>
      <c r="E6783" t="s">
        <v>918</v>
      </c>
      <c r="F6783" t="s">
        <v>77</v>
      </c>
      <c r="G6783" t="s">
        <v>1078</v>
      </c>
      <c r="H6783">
        <v>0</v>
      </c>
    </row>
    <row r="6784" spans="1:8" x14ac:dyDescent="0.25">
      <c r="A6784" t="s">
        <v>604</v>
      </c>
      <c r="B6784">
        <v>1</v>
      </c>
      <c r="C6784">
        <v>32</v>
      </c>
      <c r="D6784" t="s">
        <v>987</v>
      </c>
      <c r="E6784" t="s">
        <v>918</v>
      </c>
      <c r="F6784" t="s">
        <v>77</v>
      </c>
      <c r="G6784" t="s">
        <v>83</v>
      </c>
      <c r="H6784">
        <v>16</v>
      </c>
    </row>
    <row r="6785" spans="1:8" x14ac:dyDescent="0.25">
      <c r="A6785" t="s">
        <v>604</v>
      </c>
      <c r="B6785">
        <v>1</v>
      </c>
      <c r="C6785">
        <v>32</v>
      </c>
      <c r="D6785" t="s">
        <v>987</v>
      </c>
      <c r="E6785" t="s">
        <v>918</v>
      </c>
      <c r="F6785" t="s">
        <v>77</v>
      </c>
      <c r="G6785" t="s">
        <v>1000</v>
      </c>
      <c r="H6785">
        <v>1</v>
      </c>
    </row>
    <row r="6786" spans="1:8" x14ac:dyDescent="0.25">
      <c r="A6786" t="s">
        <v>604</v>
      </c>
      <c r="B6786">
        <v>1</v>
      </c>
      <c r="C6786">
        <v>32</v>
      </c>
      <c r="D6786" t="s">
        <v>987</v>
      </c>
      <c r="E6786" t="s">
        <v>918</v>
      </c>
      <c r="F6786" t="s">
        <v>77</v>
      </c>
      <c r="G6786" t="s">
        <v>81</v>
      </c>
      <c r="H6786">
        <v>2</v>
      </c>
    </row>
    <row r="6787" spans="1:8" x14ac:dyDescent="0.25">
      <c r="A6787" t="s">
        <v>604</v>
      </c>
      <c r="B6787">
        <v>1</v>
      </c>
      <c r="C6787">
        <v>32</v>
      </c>
      <c r="D6787" t="s">
        <v>987</v>
      </c>
      <c r="E6787" t="s">
        <v>918</v>
      </c>
      <c r="F6787" t="s">
        <v>119</v>
      </c>
      <c r="G6787" t="s">
        <v>1078</v>
      </c>
      <c r="H6787">
        <v>1</v>
      </c>
    </row>
    <row r="6788" spans="1:8" x14ac:dyDescent="0.25">
      <c r="A6788" t="s">
        <v>604</v>
      </c>
      <c r="B6788">
        <v>1</v>
      </c>
      <c r="C6788">
        <v>32</v>
      </c>
      <c r="D6788" t="s">
        <v>987</v>
      </c>
      <c r="E6788" t="s">
        <v>918</v>
      </c>
      <c r="F6788" t="s">
        <v>119</v>
      </c>
      <c r="G6788" t="s">
        <v>1000</v>
      </c>
      <c r="H6788">
        <v>2</v>
      </c>
    </row>
    <row r="6789" spans="1:8" x14ac:dyDescent="0.25">
      <c r="A6789" t="s">
        <v>604</v>
      </c>
      <c r="B6789">
        <v>1</v>
      </c>
      <c r="C6789">
        <v>32</v>
      </c>
      <c r="D6789" t="s">
        <v>987</v>
      </c>
      <c r="E6789" t="s">
        <v>918</v>
      </c>
      <c r="F6789" t="s">
        <v>120</v>
      </c>
      <c r="G6789" t="s">
        <v>1078</v>
      </c>
      <c r="H6789">
        <v>0</v>
      </c>
    </row>
    <row r="6790" spans="1:8" x14ac:dyDescent="0.25">
      <c r="A6790" t="s">
        <v>604</v>
      </c>
      <c r="B6790">
        <v>1</v>
      </c>
      <c r="C6790">
        <v>32</v>
      </c>
      <c r="D6790" t="s">
        <v>987</v>
      </c>
      <c r="E6790" t="s">
        <v>918</v>
      </c>
      <c r="F6790" t="s">
        <v>120</v>
      </c>
      <c r="G6790" t="s">
        <v>83</v>
      </c>
      <c r="H6790">
        <v>2</v>
      </c>
    </row>
    <row r="6791" spans="1:8" x14ac:dyDescent="0.25">
      <c r="A6791" t="s">
        <v>604</v>
      </c>
      <c r="B6791">
        <v>1</v>
      </c>
      <c r="C6791">
        <v>32</v>
      </c>
      <c r="D6791" t="s">
        <v>987</v>
      </c>
      <c r="E6791" t="s">
        <v>918</v>
      </c>
      <c r="F6791" t="s">
        <v>120</v>
      </c>
      <c r="G6791" t="s">
        <v>1000</v>
      </c>
      <c r="H6791">
        <v>0</v>
      </c>
    </row>
    <row r="6792" spans="1:8" x14ac:dyDescent="0.25">
      <c r="A6792" t="s">
        <v>604</v>
      </c>
      <c r="B6792">
        <v>1</v>
      </c>
      <c r="C6792">
        <v>32</v>
      </c>
      <c r="D6792" t="s">
        <v>987</v>
      </c>
      <c r="E6792" t="s">
        <v>918</v>
      </c>
      <c r="F6792" t="s">
        <v>120</v>
      </c>
      <c r="G6792" t="s">
        <v>81</v>
      </c>
      <c r="H6792">
        <v>12</v>
      </c>
    </row>
    <row r="6793" spans="1:8" x14ac:dyDescent="0.25">
      <c r="A6793" t="s">
        <v>604</v>
      </c>
      <c r="B6793">
        <v>1</v>
      </c>
      <c r="C6793">
        <v>32</v>
      </c>
      <c r="D6793" t="s">
        <v>987</v>
      </c>
      <c r="E6793" t="s">
        <v>918</v>
      </c>
      <c r="F6793" t="s">
        <v>152</v>
      </c>
      <c r="G6793" t="s">
        <v>1078</v>
      </c>
      <c r="H6793">
        <v>0</v>
      </c>
    </row>
    <row r="6794" spans="1:8" x14ac:dyDescent="0.25">
      <c r="A6794" t="s">
        <v>604</v>
      </c>
      <c r="B6794">
        <v>1</v>
      </c>
      <c r="C6794">
        <v>32</v>
      </c>
      <c r="D6794" t="s">
        <v>987</v>
      </c>
      <c r="E6794" t="s">
        <v>918</v>
      </c>
      <c r="F6794" t="s">
        <v>152</v>
      </c>
      <c r="G6794" t="s">
        <v>1000</v>
      </c>
      <c r="H6794">
        <v>2</v>
      </c>
    </row>
    <row r="6795" spans="1:8" x14ac:dyDescent="0.25">
      <c r="A6795" t="s">
        <v>604</v>
      </c>
      <c r="B6795">
        <v>1</v>
      </c>
      <c r="C6795">
        <v>32</v>
      </c>
      <c r="D6795" t="s">
        <v>987</v>
      </c>
      <c r="E6795" t="s">
        <v>918</v>
      </c>
      <c r="F6795" t="s">
        <v>790</v>
      </c>
      <c r="G6795" t="s">
        <v>1078</v>
      </c>
      <c r="H6795">
        <v>0</v>
      </c>
    </row>
    <row r="6796" spans="1:8" x14ac:dyDescent="0.25">
      <c r="A6796" t="s">
        <v>604</v>
      </c>
      <c r="B6796">
        <v>1</v>
      </c>
      <c r="C6796">
        <v>32</v>
      </c>
      <c r="D6796" t="s">
        <v>987</v>
      </c>
      <c r="E6796" t="s">
        <v>918</v>
      </c>
      <c r="F6796" t="s">
        <v>790</v>
      </c>
      <c r="G6796" t="s">
        <v>83</v>
      </c>
      <c r="H6796">
        <v>105</v>
      </c>
    </row>
    <row r="6797" spans="1:8" x14ac:dyDescent="0.25">
      <c r="A6797" t="s">
        <v>604</v>
      </c>
      <c r="B6797">
        <v>1</v>
      </c>
      <c r="C6797">
        <v>32</v>
      </c>
      <c r="D6797" t="s">
        <v>987</v>
      </c>
      <c r="E6797" t="s">
        <v>918</v>
      </c>
      <c r="F6797" t="s">
        <v>790</v>
      </c>
      <c r="G6797" t="s">
        <v>85</v>
      </c>
      <c r="H6797">
        <v>15</v>
      </c>
    </row>
    <row r="6798" spans="1:8" x14ac:dyDescent="0.25">
      <c r="A6798" t="s">
        <v>604</v>
      </c>
      <c r="B6798">
        <v>1</v>
      </c>
      <c r="C6798">
        <v>32</v>
      </c>
      <c r="D6798" t="s">
        <v>987</v>
      </c>
      <c r="E6798" t="s">
        <v>918</v>
      </c>
      <c r="F6798" t="s">
        <v>790</v>
      </c>
      <c r="G6798" t="s">
        <v>1000</v>
      </c>
      <c r="H6798">
        <v>12</v>
      </c>
    </row>
    <row r="6799" spans="1:8" x14ac:dyDescent="0.25">
      <c r="A6799" t="s">
        <v>604</v>
      </c>
      <c r="B6799">
        <v>1</v>
      </c>
      <c r="C6799">
        <v>32</v>
      </c>
      <c r="D6799" t="s">
        <v>987</v>
      </c>
      <c r="E6799" t="s">
        <v>918</v>
      </c>
      <c r="F6799" t="s">
        <v>790</v>
      </c>
      <c r="G6799" t="s">
        <v>81</v>
      </c>
      <c r="H6799">
        <v>128</v>
      </c>
    </row>
    <row r="6800" spans="1:8" x14ac:dyDescent="0.25">
      <c r="A6800" t="s">
        <v>604</v>
      </c>
      <c r="B6800">
        <v>1</v>
      </c>
      <c r="C6800">
        <v>32</v>
      </c>
      <c r="D6800" t="s">
        <v>987</v>
      </c>
      <c r="E6800" t="s">
        <v>919</v>
      </c>
      <c r="F6800" t="s">
        <v>136</v>
      </c>
      <c r="G6800" t="s">
        <v>1078</v>
      </c>
      <c r="H6800">
        <v>0</v>
      </c>
    </row>
    <row r="6801" spans="1:8" x14ac:dyDescent="0.25">
      <c r="A6801" t="s">
        <v>604</v>
      </c>
      <c r="B6801">
        <v>1</v>
      </c>
      <c r="C6801">
        <v>32</v>
      </c>
      <c r="D6801" t="s">
        <v>987</v>
      </c>
      <c r="E6801" t="s">
        <v>919</v>
      </c>
      <c r="F6801" t="s">
        <v>136</v>
      </c>
      <c r="G6801" t="s">
        <v>83</v>
      </c>
      <c r="H6801">
        <v>0</v>
      </c>
    </row>
    <row r="6802" spans="1:8" x14ac:dyDescent="0.25">
      <c r="A6802" t="s">
        <v>604</v>
      </c>
      <c r="B6802">
        <v>1</v>
      </c>
      <c r="C6802">
        <v>32</v>
      </c>
      <c r="D6802" t="s">
        <v>987</v>
      </c>
      <c r="E6802" t="s">
        <v>919</v>
      </c>
      <c r="F6802" t="s">
        <v>136</v>
      </c>
      <c r="G6802" t="s">
        <v>85</v>
      </c>
      <c r="H6802">
        <v>0</v>
      </c>
    </row>
    <row r="6803" spans="1:8" x14ac:dyDescent="0.25">
      <c r="A6803" t="s">
        <v>604</v>
      </c>
      <c r="B6803">
        <v>1</v>
      </c>
      <c r="C6803">
        <v>32</v>
      </c>
      <c r="D6803" t="s">
        <v>987</v>
      </c>
      <c r="E6803" t="s">
        <v>919</v>
      </c>
      <c r="F6803" t="s">
        <v>136</v>
      </c>
      <c r="G6803" t="s">
        <v>1000</v>
      </c>
      <c r="H6803">
        <v>0</v>
      </c>
    </row>
    <row r="6804" spans="1:8" x14ac:dyDescent="0.25">
      <c r="A6804" t="s">
        <v>604</v>
      </c>
      <c r="B6804">
        <v>1</v>
      </c>
      <c r="C6804">
        <v>32</v>
      </c>
      <c r="D6804" t="s">
        <v>987</v>
      </c>
      <c r="E6804" t="s">
        <v>919</v>
      </c>
      <c r="F6804" t="s">
        <v>153</v>
      </c>
      <c r="G6804" t="s">
        <v>1078</v>
      </c>
      <c r="H6804">
        <v>17</v>
      </c>
    </row>
    <row r="6805" spans="1:8" x14ac:dyDescent="0.25">
      <c r="A6805" t="s">
        <v>604</v>
      </c>
      <c r="B6805">
        <v>1</v>
      </c>
      <c r="C6805">
        <v>32</v>
      </c>
      <c r="D6805" t="s">
        <v>987</v>
      </c>
      <c r="E6805" t="s">
        <v>919</v>
      </c>
      <c r="F6805" t="s">
        <v>153</v>
      </c>
      <c r="G6805" t="s">
        <v>83</v>
      </c>
      <c r="H6805">
        <v>1</v>
      </c>
    </row>
    <row r="6806" spans="1:8" x14ac:dyDescent="0.25">
      <c r="A6806" t="s">
        <v>604</v>
      </c>
      <c r="B6806">
        <v>1</v>
      </c>
      <c r="C6806">
        <v>32</v>
      </c>
      <c r="D6806" t="s">
        <v>987</v>
      </c>
      <c r="E6806" t="s">
        <v>919</v>
      </c>
      <c r="F6806" t="s">
        <v>153</v>
      </c>
      <c r="G6806" t="s">
        <v>1000</v>
      </c>
      <c r="H6806">
        <v>0</v>
      </c>
    </row>
    <row r="6807" spans="1:8" x14ac:dyDescent="0.25">
      <c r="A6807" t="s">
        <v>604</v>
      </c>
      <c r="B6807">
        <v>1</v>
      </c>
      <c r="C6807">
        <v>32</v>
      </c>
      <c r="D6807" t="s">
        <v>987</v>
      </c>
      <c r="E6807" t="s">
        <v>919</v>
      </c>
      <c r="F6807" t="s">
        <v>153</v>
      </c>
      <c r="G6807" t="s">
        <v>81</v>
      </c>
      <c r="H6807">
        <v>0</v>
      </c>
    </row>
    <row r="6808" spans="1:8" x14ac:dyDescent="0.25">
      <c r="A6808" t="s">
        <v>604</v>
      </c>
      <c r="B6808">
        <v>1</v>
      </c>
      <c r="C6808">
        <v>32</v>
      </c>
      <c r="D6808" t="s">
        <v>987</v>
      </c>
      <c r="E6808" t="s">
        <v>919</v>
      </c>
      <c r="F6808" t="s">
        <v>154</v>
      </c>
      <c r="G6808" t="s">
        <v>1078</v>
      </c>
      <c r="H6808">
        <v>0</v>
      </c>
    </row>
    <row r="6809" spans="1:8" x14ac:dyDescent="0.25">
      <c r="A6809" t="s">
        <v>604</v>
      </c>
      <c r="B6809">
        <v>1</v>
      </c>
      <c r="C6809">
        <v>32</v>
      </c>
      <c r="D6809" t="s">
        <v>987</v>
      </c>
      <c r="E6809" t="s">
        <v>919</v>
      </c>
      <c r="F6809" t="s">
        <v>144</v>
      </c>
      <c r="G6809" t="s">
        <v>1078</v>
      </c>
      <c r="H6809">
        <v>0</v>
      </c>
    </row>
    <row r="6810" spans="1:8" x14ac:dyDescent="0.25">
      <c r="A6810" t="s">
        <v>604</v>
      </c>
      <c r="B6810">
        <v>1</v>
      </c>
      <c r="C6810">
        <v>32</v>
      </c>
      <c r="D6810" t="s">
        <v>987</v>
      </c>
      <c r="E6810" t="s">
        <v>919</v>
      </c>
      <c r="F6810" t="s">
        <v>144</v>
      </c>
      <c r="G6810" t="s">
        <v>1000</v>
      </c>
      <c r="H6810">
        <v>8</v>
      </c>
    </row>
    <row r="6811" spans="1:8" x14ac:dyDescent="0.25">
      <c r="A6811" t="s">
        <v>604</v>
      </c>
      <c r="B6811">
        <v>1</v>
      </c>
      <c r="C6811">
        <v>32</v>
      </c>
      <c r="D6811" t="s">
        <v>987</v>
      </c>
      <c r="E6811" t="s">
        <v>919</v>
      </c>
      <c r="F6811" t="s">
        <v>144</v>
      </c>
      <c r="G6811" t="s">
        <v>81</v>
      </c>
      <c r="H6811">
        <v>0</v>
      </c>
    </row>
    <row r="6812" spans="1:8" x14ac:dyDescent="0.25">
      <c r="A6812" t="s">
        <v>604</v>
      </c>
      <c r="B6812">
        <v>1</v>
      </c>
      <c r="C6812">
        <v>32</v>
      </c>
      <c r="D6812" t="s">
        <v>987</v>
      </c>
      <c r="E6812" t="s">
        <v>919</v>
      </c>
      <c r="F6812" t="s">
        <v>103</v>
      </c>
      <c r="G6812" t="s">
        <v>83</v>
      </c>
      <c r="H6812">
        <v>55</v>
      </c>
    </row>
    <row r="6813" spans="1:8" x14ac:dyDescent="0.25">
      <c r="A6813" t="s">
        <v>604</v>
      </c>
      <c r="B6813">
        <v>1</v>
      </c>
      <c r="C6813">
        <v>32</v>
      </c>
      <c r="D6813" t="s">
        <v>987</v>
      </c>
      <c r="E6813" t="s">
        <v>919</v>
      </c>
      <c r="F6813" t="s">
        <v>103</v>
      </c>
      <c r="G6813" t="s">
        <v>85</v>
      </c>
      <c r="H6813">
        <v>10</v>
      </c>
    </row>
    <row r="6814" spans="1:8" x14ac:dyDescent="0.25">
      <c r="A6814" t="s">
        <v>604</v>
      </c>
      <c r="B6814">
        <v>1</v>
      </c>
      <c r="C6814">
        <v>32</v>
      </c>
      <c r="D6814" t="s">
        <v>987</v>
      </c>
      <c r="E6814" t="s">
        <v>919</v>
      </c>
      <c r="F6814" t="s">
        <v>103</v>
      </c>
      <c r="G6814" t="s">
        <v>87</v>
      </c>
      <c r="H6814">
        <v>45</v>
      </c>
    </row>
    <row r="6815" spans="1:8" x14ac:dyDescent="0.25">
      <c r="A6815" t="s">
        <v>604</v>
      </c>
      <c r="B6815">
        <v>1</v>
      </c>
      <c r="C6815">
        <v>32</v>
      </c>
      <c r="D6815" t="s">
        <v>987</v>
      </c>
      <c r="E6815" t="s">
        <v>919</v>
      </c>
      <c r="F6815" t="s">
        <v>103</v>
      </c>
      <c r="G6815" t="s">
        <v>81</v>
      </c>
      <c r="H6815">
        <v>4</v>
      </c>
    </row>
    <row r="6816" spans="1:8" x14ac:dyDescent="0.25">
      <c r="A6816" t="s">
        <v>604</v>
      </c>
      <c r="B6816">
        <v>1</v>
      </c>
      <c r="C6816">
        <v>32</v>
      </c>
      <c r="D6816" t="s">
        <v>987</v>
      </c>
      <c r="E6816" t="s">
        <v>919</v>
      </c>
      <c r="F6816" t="s">
        <v>111</v>
      </c>
      <c r="G6816" t="s">
        <v>83</v>
      </c>
      <c r="H6816">
        <v>0</v>
      </c>
    </row>
    <row r="6817" spans="1:8" x14ac:dyDescent="0.25">
      <c r="A6817" t="s">
        <v>604</v>
      </c>
      <c r="B6817">
        <v>1</v>
      </c>
      <c r="C6817">
        <v>32</v>
      </c>
      <c r="D6817" t="s">
        <v>987</v>
      </c>
      <c r="E6817" t="s">
        <v>919</v>
      </c>
      <c r="F6817" t="s">
        <v>170</v>
      </c>
      <c r="G6817" t="s">
        <v>83</v>
      </c>
      <c r="H6817">
        <v>1</v>
      </c>
    </row>
    <row r="6818" spans="1:8" x14ac:dyDescent="0.25">
      <c r="A6818" t="s">
        <v>604</v>
      </c>
      <c r="B6818">
        <v>1</v>
      </c>
      <c r="C6818">
        <v>32</v>
      </c>
      <c r="D6818" t="s">
        <v>987</v>
      </c>
      <c r="E6818" t="s">
        <v>919</v>
      </c>
      <c r="F6818" t="s">
        <v>170</v>
      </c>
      <c r="G6818" t="s">
        <v>85</v>
      </c>
      <c r="H6818">
        <v>0</v>
      </c>
    </row>
    <row r="6819" spans="1:8" x14ac:dyDescent="0.25">
      <c r="A6819" t="s">
        <v>604</v>
      </c>
      <c r="B6819">
        <v>1</v>
      </c>
      <c r="C6819">
        <v>32</v>
      </c>
      <c r="D6819" t="s">
        <v>987</v>
      </c>
      <c r="E6819" t="s">
        <v>919</v>
      </c>
      <c r="F6819" t="s">
        <v>170</v>
      </c>
      <c r="G6819" t="s">
        <v>87</v>
      </c>
      <c r="H6819">
        <v>0</v>
      </c>
    </row>
    <row r="6820" spans="1:8" x14ac:dyDescent="0.25">
      <c r="A6820" t="s">
        <v>604</v>
      </c>
      <c r="B6820">
        <v>1</v>
      </c>
      <c r="C6820">
        <v>32</v>
      </c>
      <c r="D6820" t="s">
        <v>987</v>
      </c>
      <c r="E6820" t="s">
        <v>919</v>
      </c>
      <c r="F6820" t="s">
        <v>170</v>
      </c>
      <c r="G6820" t="s">
        <v>89</v>
      </c>
      <c r="H6820">
        <v>0</v>
      </c>
    </row>
    <row r="6821" spans="1:8" x14ac:dyDescent="0.25">
      <c r="A6821" t="s">
        <v>604</v>
      </c>
      <c r="B6821">
        <v>1</v>
      </c>
      <c r="C6821">
        <v>32</v>
      </c>
      <c r="D6821" t="s">
        <v>987</v>
      </c>
      <c r="E6821" t="s">
        <v>919</v>
      </c>
      <c r="F6821" t="s">
        <v>170</v>
      </c>
      <c r="G6821" t="s">
        <v>81</v>
      </c>
      <c r="H6821">
        <v>0</v>
      </c>
    </row>
    <row r="6822" spans="1:8" x14ac:dyDescent="0.25">
      <c r="A6822" t="s">
        <v>604</v>
      </c>
      <c r="B6822">
        <v>1</v>
      </c>
      <c r="C6822">
        <v>32</v>
      </c>
      <c r="D6822" t="s">
        <v>987</v>
      </c>
      <c r="E6822" t="s">
        <v>919</v>
      </c>
      <c r="F6822" t="s">
        <v>162</v>
      </c>
      <c r="G6822" t="s">
        <v>1078</v>
      </c>
      <c r="H6822">
        <v>1</v>
      </c>
    </row>
    <row r="6823" spans="1:8" x14ac:dyDescent="0.25">
      <c r="A6823" t="s">
        <v>604</v>
      </c>
      <c r="B6823">
        <v>1</v>
      </c>
      <c r="C6823">
        <v>32</v>
      </c>
      <c r="D6823" t="s">
        <v>987</v>
      </c>
      <c r="E6823" t="s">
        <v>919</v>
      </c>
      <c r="F6823" t="s">
        <v>162</v>
      </c>
      <c r="G6823" t="s">
        <v>1000</v>
      </c>
      <c r="H6823">
        <v>2</v>
      </c>
    </row>
    <row r="6824" spans="1:8" x14ac:dyDescent="0.25">
      <c r="A6824" t="s">
        <v>604</v>
      </c>
      <c r="B6824">
        <v>1</v>
      </c>
      <c r="C6824">
        <v>32</v>
      </c>
      <c r="D6824" t="s">
        <v>987</v>
      </c>
      <c r="E6824" t="s">
        <v>919</v>
      </c>
      <c r="F6824" t="s">
        <v>162</v>
      </c>
      <c r="G6824" t="s">
        <v>81</v>
      </c>
      <c r="H6824">
        <v>1</v>
      </c>
    </row>
    <row r="6825" spans="1:8" x14ac:dyDescent="0.25">
      <c r="A6825" t="s">
        <v>604</v>
      </c>
      <c r="B6825">
        <v>1</v>
      </c>
      <c r="C6825">
        <v>32</v>
      </c>
      <c r="D6825" t="s">
        <v>987</v>
      </c>
      <c r="E6825" t="s">
        <v>919</v>
      </c>
      <c r="F6825" t="s">
        <v>95</v>
      </c>
      <c r="G6825" t="s">
        <v>83</v>
      </c>
      <c r="H6825">
        <v>0</v>
      </c>
    </row>
    <row r="6826" spans="1:8" x14ac:dyDescent="0.25">
      <c r="A6826" t="s">
        <v>604</v>
      </c>
      <c r="B6826">
        <v>1</v>
      </c>
      <c r="C6826">
        <v>32</v>
      </c>
      <c r="D6826" t="s">
        <v>987</v>
      </c>
      <c r="E6826" t="s">
        <v>919</v>
      </c>
      <c r="F6826" t="s">
        <v>95</v>
      </c>
      <c r="G6826" t="s">
        <v>85</v>
      </c>
      <c r="H6826">
        <v>1</v>
      </c>
    </row>
    <row r="6827" spans="1:8" x14ac:dyDescent="0.25">
      <c r="A6827" t="s">
        <v>604</v>
      </c>
      <c r="B6827">
        <v>1</v>
      </c>
      <c r="C6827">
        <v>32</v>
      </c>
      <c r="D6827" t="s">
        <v>987</v>
      </c>
      <c r="E6827" t="s">
        <v>919</v>
      </c>
      <c r="F6827" t="s">
        <v>789</v>
      </c>
      <c r="G6827" t="s">
        <v>83</v>
      </c>
      <c r="H6827">
        <v>18</v>
      </c>
    </row>
    <row r="6828" spans="1:8" x14ac:dyDescent="0.25">
      <c r="A6828" t="s">
        <v>604</v>
      </c>
      <c r="B6828">
        <v>1</v>
      </c>
      <c r="C6828">
        <v>32</v>
      </c>
      <c r="D6828" t="s">
        <v>987</v>
      </c>
      <c r="E6828" t="s">
        <v>919</v>
      </c>
      <c r="F6828" t="s">
        <v>789</v>
      </c>
      <c r="G6828" t="s">
        <v>1000</v>
      </c>
      <c r="H6828">
        <v>0</v>
      </c>
    </row>
    <row r="6829" spans="1:8" x14ac:dyDescent="0.25">
      <c r="A6829" t="s">
        <v>604</v>
      </c>
      <c r="B6829">
        <v>1</v>
      </c>
      <c r="C6829">
        <v>32</v>
      </c>
      <c r="D6829" t="s">
        <v>987</v>
      </c>
      <c r="E6829" t="s">
        <v>919</v>
      </c>
      <c r="F6829" t="s">
        <v>789</v>
      </c>
      <c r="G6829" t="s">
        <v>81</v>
      </c>
      <c r="H6829">
        <v>0</v>
      </c>
    </row>
    <row r="6830" spans="1:8" x14ac:dyDescent="0.25">
      <c r="A6830" t="s">
        <v>604</v>
      </c>
      <c r="B6830">
        <v>1</v>
      </c>
      <c r="C6830">
        <v>32</v>
      </c>
      <c r="D6830" t="s">
        <v>987</v>
      </c>
      <c r="E6830" t="s">
        <v>919</v>
      </c>
      <c r="F6830" t="s">
        <v>128</v>
      </c>
      <c r="G6830" t="s">
        <v>1000</v>
      </c>
      <c r="H6830">
        <v>0</v>
      </c>
    </row>
    <row r="6831" spans="1:8" x14ac:dyDescent="0.25">
      <c r="A6831" t="s">
        <v>604</v>
      </c>
      <c r="B6831">
        <v>1</v>
      </c>
      <c r="C6831">
        <v>32</v>
      </c>
      <c r="D6831" t="s">
        <v>987</v>
      </c>
      <c r="E6831" t="s">
        <v>919</v>
      </c>
      <c r="F6831" t="s">
        <v>128</v>
      </c>
      <c r="G6831" t="s">
        <v>81</v>
      </c>
      <c r="H6831">
        <v>0</v>
      </c>
    </row>
    <row r="6832" spans="1:8" x14ac:dyDescent="0.25">
      <c r="A6832" t="s">
        <v>604</v>
      </c>
      <c r="B6832">
        <v>1</v>
      </c>
      <c r="C6832">
        <v>32</v>
      </c>
      <c r="D6832" t="s">
        <v>987</v>
      </c>
      <c r="E6832" t="s">
        <v>919</v>
      </c>
      <c r="F6832" t="s">
        <v>77</v>
      </c>
      <c r="G6832" t="s">
        <v>1078</v>
      </c>
      <c r="H6832">
        <v>0</v>
      </c>
    </row>
    <row r="6833" spans="1:8" x14ac:dyDescent="0.25">
      <c r="A6833" t="s">
        <v>604</v>
      </c>
      <c r="B6833">
        <v>1</v>
      </c>
      <c r="C6833">
        <v>32</v>
      </c>
      <c r="D6833" t="s">
        <v>987</v>
      </c>
      <c r="E6833" t="s">
        <v>919</v>
      </c>
      <c r="F6833" t="s">
        <v>77</v>
      </c>
      <c r="G6833" t="s">
        <v>83</v>
      </c>
      <c r="H6833">
        <v>0</v>
      </c>
    </row>
    <row r="6834" spans="1:8" x14ac:dyDescent="0.25">
      <c r="A6834" t="s">
        <v>604</v>
      </c>
      <c r="B6834">
        <v>1</v>
      </c>
      <c r="C6834">
        <v>32</v>
      </c>
      <c r="D6834" t="s">
        <v>987</v>
      </c>
      <c r="E6834" t="s">
        <v>919</v>
      </c>
      <c r="F6834" t="s">
        <v>77</v>
      </c>
      <c r="G6834" t="s">
        <v>1000</v>
      </c>
      <c r="H6834">
        <v>0</v>
      </c>
    </row>
    <row r="6835" spans="1:8" x14ac:dyDescent="0.25">
      <c r="A6835" t="s">
        <v>604</v>
      </c>
      <c r="B6835">
        <v>1</v>
      </c>
      <c r="C6835">
        <v>32</v>
      </c>
      <c r="D6835" t="s">
        <v>987</v>
      </c>
      <c r="E6835" t="s">
        <v>919</v>
      </c>
      <c r="F6835" t="s">
        <v>77</v>
      </c>
      <c r="G6835" t="s">
        <v>81</v>
      </c>
      <c r="H6835">
        <v>0</v>
      </c>
    </row>
    <row r="6836" spans="1:8" x14ac:dyDescent="0.25">
      <c r="A6836" t="s">
        <v>604</v>
      </c>
      <c r="B6836">
        <v>1</v>
      </c>
      <c r="C6836">
        <v>32</v>
      </c>
      <c r="D6836" t="s">
        <v>987</v>
      </c>
      <c r="E6836" t="s">
        <v>919</v>
      </c>
      <c r="F6836" t="s">
        <v>119</v>
      </c>
      <c r="G6836" t="s">
        <v>1078</v>
      </c>
      <c r="H6836">
        <v>0</v>
      </c>
    </row>
    <row r="6837" spans="1:8" x14ac:dyDescent="0.25">
      <c r="A6837" t="s">
        <v>604</v>
      </c>
      <c r="B6837">
        <v>1</v>
      </c>
      <c r="C6837">
        <v>32</v>
      </c>
      <c r="D6837" t="s">
        <v>987</v>
      </c>
      <c r="E6837" t="s">
        <v>919</v>
      </c>
      <c r="F6837" t="s">
        <v>119</v>
      </c>
      <c r="G6837" t="s">
        <v>1000</v>
      </c>
      <c r="H6837">
        <v>0</v>
      </c>
    </row>
    <row r="6838" spans="1:8" x14ac:dyDescent="0.25">
      <c r="A6838" t="s">
        <v>604</v>
      </c>
      <c r="B6838">
        <v>1</v>
      </c>
      <c r="C6838">
        <v>32</v>
      </c>
      <c r="D6838" t="s">
        <v>987</v>
      </c>
      <c r="E6838" t="s">
        <v>919</v>
      </c>
      <c r="F6838" t="s">
        <v>120</v>
      </c>
      <c r="G6838" t="s">
        <v>1078</v>
      </c>
      <c r="H6838">
        <v>0</v>
      </c>
    </row>
    <row r="6839" spans="1:8" x14ac:dyDescent="0.25">
      <c r="A6839" t="s">
        <v>604</v>
      </c>
      <c r="B6839">
        <v>1</v>
      </c>
      <c r="C6839">
        <v>32</v>
      </c>
      <c r="D6839" t="s">
        <v>987</v>
      </c>
      <c r="E6839" t="s">
        <v>919</v>
      </c>
      <c r="F6839" t="s">
        <v>120</v>
      </c>
      <c r="G6839" t="s">
        <v>83</v>
      </c>
      <c r="H6839">
        <v>0</v>
      </c>
    </row>
    <row r="6840" spans="1:8" x14ac:dyDescent="0.25">
      <c r="A6840" t="s">
        <v>604</v>
      </c>
      <c r="B6840">
        <v>1</v>
      </c>
      <c r="C6840">
        <v>32</v>
      </c>
      <c r="D6840" t="s">
        <v>987</v>
      </c>
      <c r="E6840" t="s">
        <v>919</v>
      </c>
      <c r="F6840" t="s">
        <v>120</v>
      </c>
      <c r="G6840" t="s">
        <v>1000</v>
      </c>
      <c r="H6840">
        <v>0</v>
      </c>
    </row>
    <row r="6841" spans="1:8" x14ac:dyDescent="0.25">
      <c r="A6841" t="s">
        <v>604</v>
      </c>
      <c r="B6841">
        <v>1</v>
      </c>
      <c r="C6841">
        <v>32</v>
      </c>
      <c r="D6841" t="s">
        <v>987</v>
      </c>
      <c r="E6841" t="s">
        <v>919</v>
      </c>
      <c r="F6841" t="s">
        <v>120</v>
      </c>
      <c r="G6841" t="s">
        <v>81</v>
      </c>
      <c r="H6841">
        <v>0</v>
      </c>
    </row>
    <row r="6842" spans="1:8" x14ac:dyDescent="0.25">
      <c r="A6842" t="s">
        <v>604</v>
      </c>
      <c r="B6842">
        <v>1</v>
      </c>
      <c r="C6842">
        <v>32</v>
      </c>
      <c r="D6842" t="s">
        <v>987</v>
      </c>
      <c r="E6842" t="s">
        <v>919</v>
      </c>
      <c r="F6842" t="s">
        <v>152</v>
      </c>
      <c r="G6842" t="s">
        <v>1078</v>
      </c>
      <c r="H6842">
        <v>0</v>
      </c>
    </row>
    <row r="6843" spans="1:8" x14ac:dyDescent="0.25">
      <c r="A6843" t="s">
        <v>604</v>
      </c>
      <c r="B6843">
        <v>1</v>
      </c>
      <c r="C6843">
        <v>32</v>
      </c>
      <c r="D6843" t="s">
        <v>987</v>
      </c>
      <c r="E6843" t="s">
        <v>919</v>
      </c>
      <c r="F6843" t="s">
        <v>152</v>
      </c>
      <c r="G6843" t="s">
        <v>1000</v>
      </c>
      <c r="H6843">
        <v>3</v>
      </c>
    </row>
    <row r="6844" spans="1:8" x14ac:dyDescent="0.25">
      <c r="A6844" t="s">
        <v>604</v>
      </c>
      <c r="B6844">
        <v>1</v>
      </c>
      <c r="C6844">
        <v>32</v>
      </c>
      <c r="D6844" t="s">
        <v>987</v>
      </c>
      <c r="E6844" t="s">
        <v>919</v>
      </c>
      <c r="F6844" t="s">
        <v>790</v>
      </c>
      <c r="G6844" t="s">
        <v>1078</v>
      </c>
      <c r="H6844">
        <v>0</v>
      </c>
    </row>
    <row r="6845" spans="1:8" x14ac:dyDescent="0.25">
      <c r="A6845" t="s">
        <v>604</v>
      </c>
      <c r="B6845">
        <v>1</v>
      </c>
      <c r="C6845">
        <v>32</v>
      </c>
      <c r="D6845" t="s">
        <v>987</v>
      </c>
      <c r="E6845" t="s">
        <v>919</v>
      </c>
      <c r="F6845" t="s">
        <v>790</v>
      </c>
      <c r="G6845" t="s">
        <v>83</v>
      </c>
      <c r="H6845">
        <v>90</v>
      </c>
    </row>
    <row r="6846" spans="1:8" x14ac:dyDescent="0.25">
      <c r="A6846" t="s">
        <v>604</v>
      </c>
      <c r="B6846">
        <v>1</v>
      </c>
      <c r="C6846">
        <v>32</v>
      </c>
      <c r="D6846" t="s">
        <v>987</v>
      </c>
      <c r="E6846" t="s">
        <v>919</v>
      </c>
      <c r="F6846" t="s">
        <v>790</v>
      </c>
      <c r="G6846" t="s">
        <v>85</v>
      </c>
      <c r="H6846">
        <v>4</v>
      </c>
    </row>
    <row r="6847" spans="1:8" x14ac:dyDescent="0.25">
      <c r="A6847" t="s">
        <v>604</v>
      </c>
      <c r="B6847">
        <v>1</v>
      </c>
      <c r="C6847">
        <v>32</v>
      </c>
      <c r="D6847" t="s">
        <v>987</v>
      </c>
      <c r="E6847" t="s">
        <v>919</v>
      </c>
      <c r="F6847" t="s">
        <v>790</v>
      </c>
      <c r="G6847" t="s">
        <v>1000</v>
      </c>
      <c r="H6847">
        <v>7</v>
      </c>
    </row>
    <row r="6848" spans="1:8" x14ac:dyDescent="0.25">
      <c r="A6848" t="s">
        <v>604</v>
      </c>
      <c r="B6848">
        <v>1</v>
      </c>
      <c r="C6848">
        <v>32</v>
      </c>
      <c r="D6848" t="s">
        <v>987</v>
      </c>
      <c r="E6848" t="s">
        <v>919</v>
      </c>
      <c r="F6848" t="s">
        <v>790</v>
      </c>
      <c r="G6848" t="s">
        <v>81</v>
      </c>
      <c r="H6848">
        <v>538</v>
      </c>
    </row>
    <row r="6849" spans="1:8" x14ac:dyDescent="0.25">
      <c r="A6849" t="s">
        <v>604</v>
      </c>
      <c r="B6849">
        <v>1</v>
      </c>
      <c r="C6849">
        <v>32</v>
      </c>
      <c r="D6849" t="s">
        <v>987</v>
      </c>
      <c r="E6849" t="s">
        <v>920</v>
      </c>
      <c r="F6849" t="s">
        <v>136</v>
      </c>
      <c r="G6849" t="s">
        <v>1078</v>
      </c>
      <c r="H6849">
        <v>0</v>
      </c>
    </row>
    <row r="6850" spans="1:8" x14ac:dyDescent="0.25">
      <c r="A6850" t="s">
        <v>604</v>
      </c>
      <c r="B6850">
        <v>1</v>
      </c>
      <c r="C6850">
        <v>32</v>
      </c>
      <c r="D6850" t="s">
        <v>987</v>
      </c>
      <c r="E6850" t="s">
        <v>920</v>
      </c>
      <c r="F6850" t="s">
        <v>136</v>
      </c>
      <c r="G6850" t="s">
        <v>83</v>
      </c>
      <c r="H6850">
        <v>0</v>
      </c>
    </row>
    <row r="6851" spans="1:8" x14ac:dyDescent="0.25">
      <c r="A6851" t="s">
        <v>604</v>
      </c>
      <c r="B6851">
        <v>1</v>
      </c>
      <c r="C6851">
        <v>32</v>
      </c>
      <c r="D6851" t="s">
        <v>987</v>
      </c>
      <c r="E6851" t="s">
        <v>920</v>
      </c>
      <c r="F6851" t="s">
        <v>136</v>
      </c>
      <c r="G6851" t="s">
        <v>85</v>
      </c>
      <c r="H6851">
        <v>0</v>
      </c>
    </row>
    <row r="6852" spans="1:8" x14ac:dyDescent="0.25">
      <c r="A6852" t="s">
        <v>604</v>
      </c>
      <c r="B6852">
        <v>1</v>
      </c>
      <c r="C6852">
        <v>32</v>
      </c>
      <c r="D6852" t="s">
        <v>987</v>
      </c>
      <c r="E6852" t="s">
        <v>920</v>
      </c>
      <c r="F6852" t="s">
        <v>136</v>
      </c>
      <c r="G6852" t="s">
        <v>1000</v>
      </c>
      <c r="H6852">
        <v>0</v>
      </c>
    </row>
    <row r="6853" spans="1:8" x14ac:dyDescent="0.25">
      <c r="A6853" t="s">
        <v>604</v>
      </c>
      <c r="B6853">
        <v>1</v>
      </c>
      <c r="C6853">
        <v>32</v>
      </c>
      <c r="D6853" t="s">
        <v>987</v>
      </c>
      <c r="E6853" t="s">
        <v>920</v>
      </c>
      <c r="F6853" t="s">
        <v>153</v>
      </c>
      <c r="G6853" t="s">
        <v>1078</v>
      </c>
      <c r="H6853">
        <v>5</v>
      </c>
    </row>
    <row r="6854" spans="1:8" x14ac:dyDescent="0.25">
      <c r="A6854" t="s">
        <v>604</v>
      </c>
      <c r="B6854">
        <v>1</v>
      </c>
      <c r="C6854">
        <v>32</v>
      </c>
      <c r="D6854" t="s">
        <v>987</v>
      </c>
      <c r="E6854" t="s">
        <v>920</v>
      </c>
      <c r="F6854" t="s">
        <v>153</v>
      </c>
      <c r="G6854" t="s">
        <v>83</v>
      </c>
      <c r="H6854">
        <v>0</v>
      </c>
    </row>
    <row r="6855" spans="1:8" x14ac:dyDescent="0.25">
      <c r="A6855" t="s">
        <v>604</v>
      </c>
      <c r="B6855">
        <v>1</v>
      </c>
      <c r="C6855">
        <v>32</v>
      </c>
      <c r="D6855" t="s">
        <v>987</v>
      </c>
      <c r="E6855" t="s">
        <v>920</v>
      </c>
      <c r="F6855" t="s">
        <v>153</v>
      </c>
      <c r="G6855" t="s">
        <v>1000</v>
      </c>
      <c r="H6855">
        <v>7</v>
      </c>
    </row>
    <row r="6856" spans="1:8" x14ac:dyDescent="0.25">
      <c r="A6856" t="s">
        <v>604</v>
      </c>
      <c r="B6856">
        <v>1</v>
      </c>
      <c r="C6856">
        <v>32</v>
      </c>
      <c r="D6856" t="s">
        <v>987</v>
      </c>
      <c r="E6856" t="s">
        <v>920</v>
      </c>
      <c r="F6856" t="s">
        <v>153</v>
      </c>
      <c r="G6856" t="s">
        <v>81</v>
      </c>
      <c r="H6856">
        <v>0</v>
      </c>
    </row>
    <row r="6857" spans="1:8" x14ac:dyDescent="0.25">
      <c r="A6857" t="s">
        <v>604</v>
      </c>
      <c r="B6857">
        <v>1</v>
      </c>
      <c r="C6857">
        <v>32</v>
      </c>
      <c r="D6857" t="s">
        <v>987</v>
      </c>
      <c r="E6857" t="s">
        <v>920</v>
      </c>
      <c r="F6857" t="s">
        <v>154</v>
      </c>
      <c r="G6857" t="s">
        <v>1078</v>
      </c>
      <c r="H6857">
        <v>15</v>
      </c>
    </row>
    <row r="6858" spans="1:8" x14ac:dyDescent="0.25">
      <c r="A6858" t="s">
        <v>604</v>
      </c>
      <c r="B6858">
        <v>1</v>
      </c>
      <c r="C6858">
        <v>32</v>
      </c>
      <c r="D6858" t="s">
        <v>987</v>
      </c>
      <c r="E6858" t="s">
        <v>920</v>
      </c>
      <c r="F6858" t="s">
        <v>144</v>
      </c>
      <c r="G6858" t="s">
        <v>1078</v>
      </c>
      <c r="H6858">
        <v>0</v>
      </c>
    </row>
    <row r="6859" spans="1:8" x14ac:dyDescent="0.25">
      <c r="A6859" t="s">
        <v>604</v>
      </c>
      <c r="B6859">
        <v>1</v>
      </c>
      <c r="C6859">
        <v>32</v>
      </c>
      <c r="D6859" t="s">
        <v>987</v>
      </c>
      <c r="E6859" t="s">
        <v>920</v>
      </c>
      <c r="F6859" t="s">
        <v>144</v>
      </c>
      <c r="G6859" t="s">
        <v>1000</v>
      </c>
      <c r="H6859">
        <v>5</v>
      </c>
    </row>
    <row r="6860" spans="1:8" x14ac:dyDescent="0.25">
      <c r="A6860" t="s">
        <v>604</v>
      </c>
      <c r="B6860">
        <v>1</v>
      </c>
      <c r="C6860">
        <v>32</v>
      </c>
      <c r="D6860" t="s">
        <v>987</v>
      </c>
      <c r="E6860" t="s">
        <v>920</v>
      </c>
      <c r="F6860" t="s">
        <v>144</v>
      </c>
      <c r="G6860" t="s">
        <v>81</v>
      </c>
      <c r="H6860">
        <v>19</v>
      </c>
    </row>
    <row r="6861" spans="1:8" x14ac:dyDescent="0.25">
      <c r="A6861" t="s">
        <v>604</v>
      </c>
      <c r="B6861">
        <v>1</v>
      </c>
      <c r="C6861">
        <v>32</v>
      </c>
      <c r="D6861" t="s">
        <v>987</v>
      </c>
      <c r="E6861" t="s">
        <v>920</v>
      </c>
      <c r="F6861" t="s">
        <v>103</v>
      </c>
      <c r="G6861" t="s">
        <v>83</v>
      </c>
      <c r="H6861">
        <v>0</v>
      </c>
    </row>
    <row r="6862" spans="1:8" x14ac:dyDescent="0.25">
      <c r="A6862" t="s">
        <v>604</v>
      </c>
      <c r="B6862">
        <v>1</v>
      </c>
      <c r="C6862">
        <v>32</v>
      </c>
      <c r="D6862" t="s">
        <v>987</v>
      </c>
      <c r="E6862" t="s">
        <v>920</v>
      </c>
      <c r="F6862" t="s">
        <v>103</v>
      </c>
      <c r="G6862" t="s">
        <v>85</v>
      </c>
      <c r="H6862">
        <v>0</v>
      </c>
    </row>
    <row r="6863" spans="1:8" x14ac:dyDescent="0.25">
      <c r="A6863" t="s">
        <v>604</v>
      </c>
      <c r="B6863">
        <v>1</v>
      </c>
      <c r="C6863">
        <v>32</v>
      </c>
      <c r="D6863" t="s">
        <v>987</v>
      </c>
      <c r="E6863" t="s">
        <v>920</v>
      </c>
      <c r="F6863" t="s">
        <v>103</v>
      </c>
      <c r="G6863" t="s">
        <v>87</v>
      </c>
      <c r="H6863">
        <v>0</v>
      </c>
    </row>
    <row r="6864" spans="1:8" x14ac:dyDescent="0.25">
      <c r="A6864" t="s">
        <v>604</v>
      </c>
      <c r="B6864">
        <v>1</v>
      </c>
      <c r="C6864">
        <v>32</v>
      </c>
      <c r="D6864" t="s">
        <v>987</v>
      </c>
      <c r="E6864" t="s">
        <v>920</v>
      </c>
      <c r="F6864" t="s">
        <v>103</v>
      </c>
      <c r="G6864" t="s">
        <v>81</v>
      </c>
      <c r="H6864">
        <v>0</v>
      </c>
    </row>
    <row r="6865" spans="1:8" x14ac:dyDescent="0.25">
      <c r="A6865" t="s">
        <v>604</v>
      </c>
      <c r="B6865">
        <v>1</v>
      </c>
      <c r="C6865">
        <v>32</v>
      </c>
      <c r="D6865" t="s">
        <v>987</v>
      </c>
      <c r="E6865" t="s">
        <v>920</v>
      </c>
      <c r="F6865" t="s">
        <v>111</v>
      </c>
      <c r="G6865" t="s">
        <v>83</v>
      </c>
      <c r="H6865">
        <v>0</v>
      </c>
    </row>
    <row r="6866" spans="1:8" x14ac:dyDescent="0.25">
      <c r="A6866" t="s">
        <v>604</v>
      </c>
      <c r="B6866">
        <v>1</v>
      </c>
      <c r="C6866">
        <v>32</v>
      </c>
      <c r="D6866" t="s">
        <v>987</v>
      </c>
      <c r="E6866" t="s">
        <v>920</v>
      </c>
      <c r="F6866" t="s">
        <v>170</v>
      </c>
      <c r="G6866" t="s">
        <v>83</v>
      </c>
      <c r="H6866">
        <v>0</v>
      </c>
    </row>
    <row r="6867" spans="1:8" x14ac:dyDescent="0.25">
      <c r="A6867" t="s">
        <v>604</v>
      </c>
      <c r="B6867">
        <v>1</v>
      </c>
      <c r="C6867">
        <v>32</v>
      </c>
      <c r="D6867" t="s">
        <v>987</v>
      </c>
      <c r="E6867" t="s">
        <v>920</v>
      </c>
      <c r="F6867" t="s">
        <v>170</v>
      </c>
      <c r="G6867" t="s">
        <v>85</v>
      </c>
      <c r="H6867">
        <v>0</v>
      </c>
    </row>
    <row r="6868" spans="1:8" x14ac:dyDescent="0.25">
      <c r="A6868" t="s">
        <v>604</v>
      </c>
      <c r="B6868">
        <v>1</v>
      </c>
      <c r="C6868">
        <v>32</v>
      </c>
      <c r="D6868" t="s">
        <v>987</v>
      </c>
      <c r="E6868" t="s">
        <v>920</v>
      </c>
      <c r="F6868" t="s">
        <v>170</v>
      </c>
      <c r="G6868" t="s">
        <v>87</v>
      </c>
      <c r="H6868">
        <v>0</v>
      </c>
    </row>
    <row r="6869" spans="1:8" x14ac:dyDescent="0.25">
      <c r="A6869" t="s">
        <v>604</v>
      </c>
      <c r="B6869">
        <v>1</v>
      </c>
      <c r="C6869">
        <v>32</v>
      </c>
      <c r="D6869" t="s">
        <v>987</v>
      </c>
      <c r="E6869" t="s">
        <v>920</v>
      </c>
      <c r="F6869" t="s">
        <v>170</v>
      </c>
      <c r="G6869" t="s">
        <v>89</v>
      </c>
      <c r="H6869">
        <v>0</v>
      </c>
    </row>
    <row r="6870" spans="1:8" x14ac:dyDescent="0.25">
      <c r="A6870" t="s">
        <v>604</v>
      </c>
      <c r="B6870">
        <v>1</v>
      </c>
      <c r="C6870">
        <v>32</v>
      </c>
      <c r="D6870" t="s">
        <v>987</v>
      </c>
      <c r="E6870" t="s">
        <v>920</v>
      </c>
      <c r="F6870" t="s">
        <v>170</v>
      </c>
      <c r="G6870" t="s">
        <v>81</v>
      </c>
      <c r="H6870">
        <v>0</v>
      </c>
    </row>
    <row r="6871" spans="1:8" x14ac:dyDescent="0.25">
      <c r="A6871" t="s">
        <v>604</v>
      </c>
      <c r="B6871">
        <v>1</v>
      </c>
      <c r="C6871">
        <v>32</v>
      </c>
      <c r="D6871" t="s">
        <v>987</v>
      </c>
      <c r="E6871" t="s">
        <v>920</v>
      </c>
      <c r="F6871" t="s">
        <v>162</v>
      </c>
      <c r="G6871" t="s">
        <v>1078</v>
      </c>
      <c r="H6871">
        <v>9</v>
      </c>
    </row>
    <row r="6872" spans="1:8" x14ac:dyDescent="0.25">
      <c r="A6872" t="s">
        <v>604</v>
      </c>
      <c r="B6872">
        <v>1</v>
      </c>
      <c r="C6872">
        <v>32</v>
      </c>
      <c r="D6872" t="s">
        <v>987</v>
      </c>
      <c r="E6872" t="s">
        <v>920</v>
      </c>
      <c r="F6872" t="s">
        <v>162</v>
      </c>
      <c r="G6872" t="s">
        <v>1000</v>
      </c>
      <c r="H6872">
        <v>6</v>
      </c>
    </row>
    <row r="6873" spans="1:8" x14ac:dyDescent="0.25">
      <c r="A6873" t="s">
        <v>604</v>
      </c>
      <c r="B6873">
        <v>1</v>
      </c>
      <c r="C6873">
        <v>32</v>
      </c>
      <c r="D6873" t="s">
        <v>987</v>
      </c>
      <c r="E6873" t="s">
        <v>920</v>
      </c>
      <c r="F6873" t="s">
        <v>162</v>
      </c>
      <c r="G6873" t="s">
        <v>81</v>
      </c>
      <c r="H6873">
        <v>0</v>
      </c>
    </row>
    <row r="6874" spans="1:8" x14ac:dyDescent="0.25">
      <c r="A6874" t="s">
        <v>604</v>
      </c>
      <c r="B6874">
        <v>1</v>
      </c>
      <c r="C6874">
        <v>32</v>
      </c>
      <c r="D6874" t="s">
        <v>987</v>
      </c>
      <c r="E6874" t="s">
        <v>920</v>
      </c>
      <c r="F6874" t="s">
        <v>95</v>
      </c>
      <c r="G6874" t="s">
        <v>83</v>
      </c>
      <c r="H6874">
        <v>0</v>
      </c>
    </row>
    <row r="6875" spans="1:8" x14ac:dyDescent="0.25">
      <c r="A6875" t="s">
        <v>604</v>
      </c>
      <c r="B6875">
        <v>1</v>
      </c>
      <c r="C6875">
        <v>32</v>
      </c>
      <c r="D6875" t="s">
        <v>987</v>
      </c>
      <c r="E6875" t="s">
        <v>920</v>
      </c>
      <c r="F6875" t="s">
        <v>95</v>
      </c>
      <c r="G6875" t="s">
        <v>85</v>
      </c>
      <c r="H6875">
        <v>0</v>
      </c>
    </row>
    <row r="6876" spans="1:8" x14ac:dyDescent="0.25">
      <c r="A6876" t="s">
        <v>604</v>
      </c>
      <c r="B6876">
        <v>1</v>
      </c>
      <c r="C6876">
        <v>32</v>
      </c>
      <c r="D6876" t="s">
        <v>987</v>
      </c>
      <c r="E6876" t="s">
        <v>920</v>
      </c>
      <c r="F6876" t="s">
        <v>789</v>
      </c>
      <c r="G6876" t="s">
        <v>83</v>
      </c>
      <c r="H6876">
        <v>0</v>
      </c>
    </row>
    <row r="6877" spans="1:8" x14ac:dyDescent="0.25">
      <c r="A6877" t="s">
        <v>604</v>
      </c>
      <c r="B6877">
        <v>1</v>
      </c>
      <c r="C6877">
        <v>32</v>
      </c>
      <c r="D6877" t="s">
        <v>987</v>
      </c>
      <c r="E6877" t="s">
        <v>920</v>
      </c>
      <c r="F6877" t="s">
        <v>789</v>
      </c>
      <c r="G6877" t="s">
        <v>1000</v>
      </c>
      <c r="H6877">
        <v>1</v>
      </c>
    </row>
    <row r="6878" spans="1:8" x14ac:dyDescent="0.25">
      <c r="A6878" t="s">
        <v>604</v>
      </c>
      <c r="B6878">
        <v>1</v>
      </c>
      <c r="C6878">
        <v>32</v>
      </c>
      <c r="D6878" t="s">
        <v>987</v>
      </c>
      <c r="E6878" t="s">
        <v>920</v>
      </c>
      <c r="F6878" t="s">
        <v>789</v>
      </c>
      <c r="G6878" t="s">
        <v>81</v>
      </c>
      <c r="H6878">
        <v>0</v>
      </c>
    </row>
    <row r="6879" spans="1:8" x14ac:dyDescent="0.25">
      <c r="A6879" t="s">
        <v>604</v>
      </c>
      <c r="B6879">
        <v>1</v>
      </c>
      <c r="C6879">
        <v>32</v>
      </c>
      <c r="D6879" t="s">
        <v>987</v>
      </c>
      <c r="E6879" t="s">
        <v>920</v>
      </c>
      <c r="F6879" t="s">
        <v>128</v>
      </c>
      <c r="G6879" t="s">
        <v>1000</v>
      </c>
      <c r="H6879">
        <v>0</v>
      </c>
    </row>
    <row r="6880" spans="1:8" x14ac:dyDescent="0.25">
      <c r="A6880" t="s">
        <v>604</v>
      </c>
      <c r="B6880">
        <v>1</v>
      </c>
      <c r="C6880">
        <v>32</v>
      </c>
      <c r="D6880" t="s">
        <v>987</v>
      </c>
      <c r="E6880" t="s">
        <v>920</v>
      </c>
      <c r="F6880" t="s">
        <v>128</v>
      </c>
      <c r="G6880" t="s">
        <v>81</v>
      </c>
      <c r="H6880">
        <v>0</v>
      </c>
    </row>
    <row r="6881" spans="1:8" x14ac:dyDescent="0.25">
      <c r="A6881" t="s">
        <v>604</v>
      </c>
      <c r="B6881">
        <v>1</v>
      </c>
      <c r="C6881">
        <v>32</v>
      </c>
      <c r="D6881" t="s">
        <v>987</v>
      </c>
      <c r="E6881" t="s">
        <v>920</v>
      </c>
      <c r="F6881" t="s">
        <v>77</v>
      </c>
      <c r="G6881" t="s">
        <v>1078</v>
      </c>
      <c r="H6881">
        <v>1</v>
      </c>
    </row>
    <row r="6882" spans="1:8" x14ac:dyDescent="0.25">
      <c r="A6882" t="s">
        <v>604</v>
      </c>
      <c r="B6882">
        <v>1</v>
      </c>
      <c r="C6882">
        <v>32</v>
      </c>
      <c r="D6882" t="s">
        <v>987</v>
      </c>
      <c r="E6882" t="s">
        <v>920</v>
      </c>
      <c r="F6882" t="s">
        <v>77</v>
      </c>
      <c r="G6882" t="s">
        <v>83</v>
      </c>
      <c r="H6882">
        <v>0</v>
      </c>
    </row>
    <row r="6883" spans="1:8" x14ac:dyDescent="0.25">
      <c r="A6883" t="s">
        <v>604</v>
      </c>
      <c r="B6883">
        <v>1</v>
      </c>
      <c r="C6883">
        <v>32</v>
      </c>
      <c r="D6883" t="s">
        <v>987</v>
      </c>
      <c r="E6883" t="s">
        <v>920</v>
      </c>
      <c r="F6883" t="s">
        <v>77</v>
      </c>
      <c r="G6883" t="s">
        <v>1000</v>
      </c>
      <c r="H6883">
        <v>3</v>
      </c>
    </row>
    <row r="6884" spans="1:8" x14ac:dyDescent="0.25">
      <c r="A6884" t="s">
        <v>604</v>
      </c>
      <c r="B6884">
        <v>1</v>
      </c>
      <c r="C6884">
        <v>32</v>
      </c>
      <c r="D6884" t="s">
        <v>987</v>
      </c>
      <c r="E6884" t="s">
        <v>920</v>
      </c>
      <c r="F6884" t="s">
        <v>77</v>
      </c>
      <c r="G6884" t="s">
        <v>81</v>
      </c>
      <c r="H6884">
        <v>0</v>
      </c>
    </row>
    <row r="6885" spans="1:8" x14ac:dyDescent="0.25">
      <c r="A6885" t="s">
        <v>604</v>
      </c>
      <c r="B6885">
        <v>1</v>
      </c>
      <c r="C6885">
        <v>32</v>
      </c>
      <c r="D6885" t="s">
        <v>987</v>
      </c>
      <c r="E6885" t="s">
        <v>920</v>
      </c>
      <c r="F6885" t="s">
        <v>119</v>
      </c>
      <c r="G6885" t="s">
        <v>1078</v>
      </c>
      <c r="H6885">
        <v>4</v>
      </c>
    </row>
    <row r="6886" spans="1:8" x14ac:dyDescent="0.25">
      <c r="A6886" t="s">
        <v>604</v>
      </c>
      <c r="B6886">
        <v>1</v>
      </c>
      <c r="C6886">
        <v>32</v>
      </c>
      <c r="D6886" t="s">
        <v>987</v>
      </c>
      <c r="E6886" t="s">
        <v>920</v>
      </c>
      <c r="F6886" t="s">
        <v>119</v>
      </c>
      <c r="G6886" t="s">
        <v>1000</v>
      </c>
      <c r="H6886">
        <v>0</v>
      </c>
    </row>
    <row r="6887" spans="1:8" x14ac:dyDescent="0.25">
      <c r="A6887" t="s">
        <v>604</v>
      </c>
      <c r="B6887">
        <v>1</v>
      </c>
      <c r="C6887">
        <v>32</v>
      </c>
      <c r="D6887" t="s">
        <v>987</v>
      </c>
      <c r="E6887" t="s">
        <v>920</v>
      </c>
      <c r="F6887" t="s">
        <v>120</v>
      </c>
      <c r="G6887" t="s">
        <v>1078</v>
      </c>
      <c r="H6887">
        <v>1</v>
      </c>
    </row>
    <row r="6888" spans="1:8" x14ac:dyDescent="0.25">
      <c r="A6888" t="s">
        <v>604</v>
      </c>
      <c r="B6888">
        <v>1</v>
      </c>
      <c r="C6888">
        <v>32</v>
      </c>
      <c r="D6888" t="s">
        <v>987</v>
      </c>
      <c r="E6888" t="s">
        <v>920</v>
      </c>
      <c r="F6888" t="s">
        <v>120</v>
      </c>
      <c r="G6888" t="s">
        <v>83</v>
      </c>
      <c r="H6888">
        <v>0</v>
      </c>
    </row>
    <row r="6889" spans="1:8" x14ac:dyDescent="0.25">
      <c r="A6889" t="s">
        <v>604</v>
      </c>
      <c r="B6889">
        <v>1</v>
      </c>
      <c r="C6889">
        <v>32</v>
      </c>
      <c r="D6889" t="s">
        <v>987</v>
      </c>
      <c r="E6889" t="s">
        <v>920</v>
      </c>
      <c r="F6889" t="s">
        <v>120</v>
      </c>
      <c r="G6889" t="s">
        <v>1000</v>
      </c>
      <c r="H6889">
        <v>0</v>
      </c>
    </row>
    <row r="6890" spans="1:8" x14ac:dyDescent="0.25">
      <c r="A6890" t="s">
        <v>604</v>
      </c>
      <c r="B6890">
        <v>1</v>
      </c>
      <c r="C6890">
        <v>32</v>
      </c>
      <c r="D6890" t="s">
        <v>987</v>
      </c>
      <c r="E6890" t="s">
        <v>920</v>
      </c>
      <c r="F6890" t="s">
        <v>120</v>
      </c>
      <c r="G6890" t="s">
        <v>81</v>
      </c>
      <c r="H6890">
        <v>0</v>
      </c>
    </row>
    <row r="6891" spans="1:8" x14ac:dyDescent="0.25">
      <c r="A6891" t="s">
        <v>604</v>
      </c>
      <c r="B6891">
        <v>1</v>
      </c>
      <c r="C6891">
        <v>32</v>
      </c>
      <c r="D6891" t="s">
        <v>987</v>
      </c>
      <c r="E6891" t="s">
        <v>920</v>
      </c>
      <c r="F6891" t="s">
        <v>152</v>
      </c>
      <c r="G6891" t="s">
        <v>1078</v>
      </c>
      <c r="H6891">
        <v>4</v>
      </c>
    </row>
    <row r="6892" spans="1:8" x14ac:dyDescent="0.25">
      <c r="A6892" t="s">
        <v>604</v>
      </c>
      <c r="B6892">
        <v>1</v>
      </c>
      <c r="C6892">
        <v>32</v>
      </c>
      <c r="D6892" t="s">
        <v>987</v>
      </c>
      <c r="E6892" t="s">
        <v>920</v>
      </c>
      <c r="F6892" t="s">
        <v>152</v>
      </c>
      <c r="G6892" t="s">
        <v>1000</v>
      </c>
      <c r="H6892">
        <v>0</v>
      </c>
    </row>
    <row r="6893" spans="1:8" x14ac:dyDescent="0.25">
      <c r="A6893" t="s">
        <v>604</v>
      </c>
      <c r="B6893">
        <v>1</v>
      </c>
      <c r="C6893">
        <v>32</v>
      </c>
      <c r="D6893" t="s">
        <v>987</v>
      </c>
      <c r="E6893" t="s">
        <v>920</v>
      </c>
      <c r="F6893" t="s">
        <v>790</v>
      </c>
      <c r="G6893" t="s">
        <v>1078</v>
      </c>
      <c r="H6893">
        <v>0</v>
      </c>
    </row>
    <row r="6894" spans="1:8" x14ac:dyDescent="0.25">
      <c r="A6894" t="s">
        <v>604</v>
      </c>
      <c r="B6894">
        <v>1</v>
      </c>
      <c r="C6894">
        <v>32</v>
      </c>
      <c r="D6894" t="s">
        <v>987</v>
      </c>
      <c r="E6894" t="s">
        <v>920</v>
      </c>
      <c r="F6894" t="s">
        <v>790</v>
      </c>
      <c r="G6894" t="s">
        <v>83</v>
      </c>
      <c r="H6894">
        <v>0</v>
      </c>
    </row>
    <row r="6895" spans="1:8" x14ac:dyDescent="0.25">
      <c r="A6895" t="s">
        <v>604</v>
      </c>
      <c r="B6895">
        <v>1</v>
      </c>
      <c r="C6895">
        <v>32</v>
      </c>
      <c r="D6895" t="s">
        <v>987</v>
      </c>
      <c r="E6895" t="s">
        <v>920</v>
      </c>
      <c r="F6895" t="s">
        <v>790</v>
      </c>
      <c r="G6895" t="s">
        <v>85</v>
      </c>
      <c r="H6895">
        <v>0</v>
      </c>
    </row>
    <row r="6896" spans="1:8" x14ac:dyDescent="0.25">
      <c r="A6896" t="s">
        <v>604</v>
      </c>
      <c r="B6896">
        <v>1</v>
      </c>
      <c r="C6896">
        <v>32</v>
      </c>
      <c r="D6896" t="s">
        <v>987</v>
      </c>
      <c r="E6896" t="s">
        <v>920</v>
      </c>
      <c r="F6896" t="s">
        <v>790</v>
      </c>
      <c r="G6896" t="s">
        <v>1000</v>
      </c>
      <c r="H6896">
        <v>9</v>
      </c>
    </row>
    <row r="6897" spans="1:8" x14ac:dyDescent="0.25">
      <c r="A6897" t="s">
        <v>604</v>
      </c>
      <c r="B6897">
        <v>1</v>
      </c>
      <c r="C6897">
        <v>32</v>
      </c>
      <c r="D6897" t="s">
        <v>987</v>
      </c>
      <c r="E6897" t="s">
        <v>920</v>
      </c>
      <c r="F6897" t="s">
        <v>790</v>
      </c>
      <c r="G6897" t="s">
        <v>81</v>
      </c>
      <c r="H6897">
        <v>16</v>
      </c>
    </row>
    <row r="6898" spans="1:8" x14ac:dyDescent="0.25">
      <c r="A6898" t="s">
        <v>604</v>
      </c>
      <c r="B6898">
        <v>1</v>
      </c>
      <c r="C6898">
        <v>32</v>
      </c>
      <c r="D6898" t="s">
        <v>987</v>
      </c>
      <c r="E6898" t="s">
        <v>921</v>
      </c>
      <c r="F6898" t="s">
        <v>136</v>
      </c>
      <c r="G6898" t="s">
        <v>1078</v>
      </c>
      <c r="H6898">
        <v>0</v>
      </c>
    </row>
    <row r="6899" spans="1:8" x14ac:dyDescent="0.25">
      <c r="A6899" t="s">
        <v>604</v>
      </c>
      <c r="B6899">
        <v>1</v>
      </c>
      <c r="C6899">
        <v>32</v>
      </c>
      <c r="D6899" t="s">
        <v>987</v>
      </c>
      <c r="E6899" t="s">
        <v>921</v>
      </c>
      <c r="F6899" t="s">
        <v>136</v>
      </c>
      <c r="G6899" t="s">
        <v>83</v>
      </c>
      <c r="H6899">
        <v>0</v>
      </c>
    </row>
    <row r="6900" spans="1:8" x14ac:dyDescent="0.25">
      <c r="A6900" t="s">
        <v>604</v>
      </c>
      <c r="B6900">
        <v>1</v>
      </c>
      <c r="C6900">
        <v>32</v>
      </c>
      <c r="D6900" t="s">
        <v>987</v>
      </c>
      <c r="E6900" t="s">
        <v>921</v>
      </c>
      <c r="F6900" t="s">
        <v>136</v>
      </c>
      <c r="G6900" t="s">
        <v>85</v>
      </c>
      <c r="H6900">
        <v>0</v>
      </c>
    </row>
    <row r="6901" spans="1:8" x14ac:dyDescent="0.25">
      <c r="A6901" t="s">
        <v>604</v>
      </c>
      <c r="B6901">
        <v>1</v>
      </c>
      <c r="C6901">
        <v>32</v>
      </c>
      <c r="D6901" t="s">
        <v>987</v>
      </c>
      <c r="E6901" t="s">
        <v>921</v>
      </c>
      <c r="F6901" t="s">
        <v>136</v>
      </c>
      <c r="G6901" t="s">
        <v>1000</v>
      </c>
      <c r="H6901">
        <v>0</v>
      </c>
    </row>
    <row r="6902" spans="1:8" x14ac:dyDescent="0.25">
      <c r="A6902" t="s">
        <v>604</v>
      </c>
      <c r="B6902">
        <v>1</v>
      </c>
      <c r="C6902">
        <v>32</v>
      </c>
      <c r="D6902" t="s">
        <v>987</v>
      </c>
      <c r="E6902" t="s">
        <v>921</v>
      </c>
      <c r="F6902" t="s">
        <v>153</v>
      </c>
      <c r="G6902" t="s">
        <v>1078</v>
      </c>
      <c r="H6902">
        <v>6</v>
      </c>
    </row>
    <row r="6903" spans="1:8" x14ac:dyDescent="0.25">
      <c r="A6903" t="s">
        <v>604</v>
      </c>
      <c r="B6903">
        <v>1</v>
      </c>
      <c r="C6903">
        <v>32</v>
      </c>
      <c r="D6903" t="s">
        <v>987</v>
      </c>
      <c r="E6903" t="s">
        <v>921</v>
      </c>
      <c r="F6903" t="s">
        <v>153</v>
      </c>
      <c r="G6903" t="s">
        <v>83</v>
      </c>
      <c r="H6903">
        <v>0</v>
      </c>
    </row>
    <row r="6904" spans="1:8" x14ac:dyDescent="0.25">
      <c r="A6904" t="s">
        <v>604</v>
      </c>
      <c r="B6904">
        <v>1</v>
      </c>
      <c r="C6904">
        <v>32</v>
      </c>
      <c r="D6904" t="s">
        <v>987</v>
      </c>
      <c r="E6904" t="s">
        <v>921</v>
      </c>
      <c r="F6904" t="s">
        <v>153</v>
      </c>
      <c r="G6904" t="s">
        <v>1000</v>
      </c>
      <c r="H6904">
        <v>10</v>
      </c>
    </row>
    <row r="6905" spans="1:8" x14ac:dyDescent="0.25">
      <c r="A6905" t="s">
        <v>604</v>
      </c>
      <c r="B6905">
        <v>1</v>
      </c>
      <c r="C6905">
        <v>32</v>
      </c>
      <c r="D6905" t="s">
        <v>987</v>
      </c>
      <c r="E6905" t="s">
        <v>921</v>
      </c>
      <c r="F6905" t="s">
        <v>153</v>
      </c>
      <c r="G6905" t="s">
        <v>81</v>
      </c>
      <c r="H6905">
        <v>0</v>
      </c>
    </row>
    <row r="6906" spans="1:8" x14ac:dyDescent="0.25">
      <c r="A6906" t="s">
        <v>604</v>
      </c>
      <c r="B6906">
        <v>1</v>
      </c>
      <c r="C6906">
        <v>32</v>
      </c>
      <c r="D6906" t="s">
        <v>987</v>
      </c>
      <c r="E6906" t="s">
        <v>921</v>
      </c>
      <c r="F6906" t="s">
        <v>154</v>
      </c>
      <c r="G6906" t="s">
        <v>1078</v>
      </c>
      <c r="H6906">
        <v>8</v>
      </c>
    </row>
    <row r="6907" spans="1:8" x14ac:dyDescent="0.25">
      <c r="A6907" t="s">
        <v>604</v>
      </c>
      <c r="B6907">
        <v>1</v>
      </c>
      <c r="C6907">
        <v>32</v>
      </c>
      <c r="D6907" t="s">
        <v>987</v>
      </c>
      <c r="E6907" t="s">
        <v>921</v>
      </c>
      <c r="F6907" t="s">
        <v>144</v>
      </c>
      <c r="G6907" t="s">
        <v>1078</v>
      </c>
      <c r="H6907">
        <v>0</v>
      </c>
    </row>
    <row r="6908" spans="1:8" x14ac:dyDescent="0.25">
      <c r="A6908" t="s">
        <v>604</v>
      </c>
      <c r="B6908">
        <v>1</v>
      </c>
      <c r="C6908">
        <v>32</v>
      </c>
      <c r="D6908" t="s">
        <v>987</v>
      </c>
      <c r="E6908" t="s">
        <v>921</v>
      </c>
      <c r="F6908" t="s">
        <v>144</v>
      </c>
      <c r="G6908" t="s">
        <v>1000</v>
      </c>
      <c r="H6908">
        <v>26</v>
      </c>
    </row>
    <row r="6909" spans="1:8" x14ac:dyDescent="0.25">
      <c r="A6909" t="s">
        <v>604</v>
      </c>
      <c r="B6909">
        <v>1</v>
      </c>
      <c r="C6909">
        <v>32</v>
      </c>
      <c r="D6909" t="s">
        <v>987</v>
      </c>
      <c r="E6909" t="s">
        <v>921</v>
      </c>
      <c r="F6909" t="s">
        <v>144</v>
      </c>
      <c r="G6909" t="s">
        <v>81</v>
      </c>
      <c r="H6909">
        <v>2</v>
      </c>
    </row>
    <row r="6910" spans="1:8" x14ac:dyDescent="0.25">
      <c r="A6910" t="s">
        <v>604</v>
      </c>
      <c r="B6910">
        <v>1</v>
      </c>
      <c r="C6910">
        <v>32</v>
      </c>
      <c r="D6910" t="s">
        <v>987</v>
      </c>
      <c r="E6910" t="s">
        <v>921</v>
      </c>
      <c r="F6910" t="s">
        <v>103</v>
      </c>
      <c r="G6910" t="s">
        <v>83</v>
      </c>
      <c r="H6910">
        <v>0</v>
      </c>
    </row>
    <row r="6911" spans="1:8" x14ac:dyDescent="0.25">
      <c r="A6911" t="s">
        <v>604</v>
      </c>
      <c r="B6911">
        <v>1</v>
      </c>
      <c r="C6911">
        <v>32</v>
      </c>
      <c r="D6911" t="s">
        <v>987</v>
      </c>
      <c r="E6911" t="s">
        <v>921</v>
      </c>
      <c r="F6911" t="s">
        <v>103</v>
      </c>
      <c r="G6911" t="s">
        <v>85</v>
      </c>
      <c r="H6911">
        <v>0</v>
      </c>
    </row>
    <row r="6912" spans="1:8" x14ac:dyDescent="0.25">
      <c r="A6912" t="s">
        <v>604</v>
      </c>
      <c r="B6912">
        <v>1</v>
      </c>
      <c r="C6912">
        <v>32</v>
      </c>
      <c r="D6912" t="s">
        <v>987</v>
      </c>
      <c r="E6912" t="s">
        <v>921</v>
      </c>
      <c r="F6912" t="s">
        <v>103</v>
      </c>
      <c r="G6912" t="s">
        <v>87</v>
      </c>
      <c r="H6912">
        <v>0</v>
      </c>
    </row>
    <row r="6913" spans="1:8" x14ac:dyDescent="0.25">
      <c r="A6913" t="s">
        <v>604</v>
      </c>
      <c r="B6913">
        <v>1</v>
      </c>
      <c r="C6913">
        <v>32</v>
      </c>
      <c r="D6913" t="s">
        <v>987</v>
      </c>
      <c r="E6913" t="s">
        <v>921</v>
      </c>
      <c r="F6913" t="s">
        <v>103</v>
      </c>
      <c r="G6913" t="s">
        <v>81</v>
      </c>
      <c r="H6913">
        <v>0</v>
      </c>
    </row>
    <row r="6914" spans="1:8" x14ac:dyDescent="0.25">
      <c r="A6914" t="s">
        <v>604</v>
      </c>
      <c r="B6914">
        <v>1</v>
      </c>
      <c r="C6914">
        <v>32</v>
      </c>
      <c r="D6914" t="s">
        <v>987</v>
      </c>
      <c r="E6914" t="s">
        <v>921</v>
      </c>
      <c r="F6914" t="s">
        <v>111</v>
      </c>
      <c r="G6914" t="s">
        <v>83</v>
      </c>
      <c r="H6914">
        <v>0</v>
      </c>
    </row>
    <row r="6915" spans="1:8" x14ac:dyDescent="0.25">
      <c r="A6915" t="s">
        <v>604</v>
      </c>
      <c r="B6915">
        <v>1</v>
      </c>
      <c r="C6915">
        <v>32</v>
      </c>
      <c r="D6915" t="s">
        <v>987</v>
      </c>
      <c r="E6915" t="s">
        <v>921</v>
      </c>
      <c r="F6915" t="s">
        <v>170</v>
      </c>
      <c r="G6915" t="s">
        <v>83</v>
      </c>
      <c r="H6915">
        <v>0</v>
      </c>
    </row>
    <row r="6916" spans="1:8" x14ac:dyDescent="0.25">
      <c r="A6916" t="s">
        <v>604</v>
      </c>
      <c r="B6916">
        <v>1</v>
      </c>
      <c r="C6916">
        <v>32</v>
      </c>
      <c r="D6916" t="s">
        <v>987</v>
      </c>
      <c r="E6916" t="s">
        <v>921</v>
      </c>
      <c r="F6916" t="s">
        <v>170</v>
      </c>
      <c r="G6916" t="s">
        <v>85</v>
      </c>
      <c r="H6916">
        <v>0</v>
      </c>
    </row>
    <row r="6917" spans="1:8" x14ac:dyDescent="0.25">
      <c r="A6917" t="s">
        <v>604</v>
      </c>
      <c r="B6917">
        <v>1</v>
      </c>
      <c r="C6917">
        <v>32</v>
      </c>
      <c r="D6917" t="s">
        <v>987</v>
      </c>
      <c r="E6917" t="s">
        <v>921</v>
      </c>
      <c r="F6917" t="s">
        <v>170</v>
      </c>
      <c r="G6917" t="s">
        <v>87</v>
      </c>
      <c r="H6917">
        <v>0</v>
      </c>
    </row>
    <row r="6918" spans="1:8" x14ac:dyDescent="0.25">
      <c r="A6918" t="s">
        <v>604</v>
      </c>
      <c r="B6918">
        <v>1</v>
      </c>
      <c r="C6918">
        <v>32</v>
      </c>
      <c r="D6918" t="s">
        <v>987</v>
      </c>
      <c r="E6918" t="s">
        <v>921</v>
      </c>
      <c r="F6918" t="s">
        <v>170</v>
      </c>
      <c r="G6918" t="s">
        <v>89</v>
      </c>
      <c r="H6918">
        <v>0</v>
      </c>
    </row>
    <row r="6919" spans="1:8" x14ac:dyDescent="0.25">
      <c r="A6919" t="s">
        <v>604</v>
      </c>
      <c r="B6919">
        <v>1</v>
      </c>
      <c r="C6919">
        <v>32</v>
      </c>
      <c r="D6919" t="s">
        <v>987</v>
      </c>
      <c r="E6919" t="s">
        <v>921</v>
      </c>
      <c r="F6919" t="s">
        <v>170</v>
      </c>
      <c r="G6919" t="s">
        <v>81</v>
      </c>
      <c r="H6919">
        <v>0</v>
      </c>
    </row>
    <row r="6920" spans="1:8" x14ac:dyDescent="0.25">
      <c r="A6920" t="s">
        <v>604</v>
      </c>
      <c r="B6920">
        <v>1</v>
      </c>
      <c r="C6920">
        <v>32</v>
      </c>
      <c r="D6920" t="s">
        <v>987</v>
      </c>
      <c r="E6920" t="s">
        <v>921</v>
      </c>
      <c r="F6920" t="s">
        <v>162</v>
      </c>
      <c r="G6920" t="s">
        <v>1078</v>
      </c>
      <c r="H6920">
        <v>3</v>
      </c>
    </row>
    <row r="6921" spans="1:8" x14ac:dyDescent="0.25">
      <c r="A6921" t="s">
        <v>604</v>
      </c>
      <c r="B6921">
        <v>1</v>
      </c>
      <c r="C6921">
        <v>32</v>
      </c>
      <c r="D6921" t="s">
        <v>987</v>
      </c>
      <c r="E6921" t="s">
        <v>921</v>
      </c>
      <c r="F6921" t="s">
        <v>162</v>
      </c>
      <c r="G6921" t="s">
        <v>1000</v>
      </c>
      <c r="H6921">
        <v>3</v>
      </c>
    </row>
    <row r="6922" spans="1:8" x14ac:dyDescent="0.25">
      <c r="A6922" t="s">
        <v>604</v>
      </c>
      <c r="B6922">
        <v>1</v>
      </c>
      <c r="C6922">
        <v>32</v>
      </c>
      <c r="D6922" t="s">
        <v>987</v>
      </c>
      <c r="E6922" t="s">
        <v>921</v>
      </c>
      <c r="F6922" t="s">
        <v>162</v>
      </c>
      <c r="G6922" t="s">
        <v>81</v>
      </c>
      <c r="H6922">
        <v>0</v>
      </c>
    </row>
    <row r="6923" spans="1:8" x14ac:dyDescent="0.25">
      <c r="A6923" t="s">
        <v>604</v>
      </c>
      <c r="B6923">
        <v>1</v>
      </c>
      <c r="C6923">
        <v>32</v>
      </c>
      <c r="D6923" t="s">
        <v>987</v>
      </c>
      <c r="E6923" t="s">
        <v>921</v>
      </c>
      <c r="F6923" t="s">
        <v>95</v>
      </c>
      <c r="G6923" t="s">
        <v>83</v>
      </c>
      <c r="H6923">
        <v>0</v>
      </c>
    </row>
    <row r="6924" spans="1:8" x14ac:dyDescent="0.25">
      <c r="A6924" t="s">
        <v>604</v>
      </c>
      <c r="B6924">
        <v>1</v>
      </c>
      <c r="C6924">
        <v>32</v>
      </c>
      <c r="D6924" t="s">
        <v>987</v>
      </c>
      <c r="E6924" t="s">
        <v>921</v>
      </c>
      <c r="F6924" t="s">
        <v>95</v>
      </c>
      <c r="G6924" t="s">
        <v>85</v>
      </c>
      <c r="H6924">
        <v>0</v>
      </c>
    </row>
    <row r="6925" spans="1:8" x14ac:dyDescent="0.25">
      <c r="A6925" t="s">
        <v>604</v>
      </c>
      <c r="B6925">
        <v>1</v>
      </c>
      <c r="C6925">
        <v>32</v>
      </c>
      <c r="D6925" t="s">
        <v>987</v>
      </c>
      <c r="E6925" t="s">
        <v>921</v>
      </c>
      <c r="F6925" t="s">
        <v>789</v>
      </c>
      <c r="G6925" t="s">
        <v>83</v>
      </c>
      <c r="H6925">
        <v>0</v>
      </c>
    </row>
    <row r="6926" spans="1:8" x14ac:dyDescent="0.25">
      <c r="A6926" t="s">
        <v>604</v>
      </c>
      <c r="B6926">
        <v>1</v>
      </c>
      <c r="C6926">
        <v>32</v>
      </c>
      <c r="D6926" t="s">
        <v>987</v>
      </c>
      <c r="E6926" t="s">
        <v>921</v>
      </c>
      <c r="F6926" t="s">
        <v>789</v>
      </c>
      <c r="G6926" t="s">
        <v>1000</v>
      </c>
      <c r="H6926">
        <v>0</v>
      </c>
    </row>
    <row r="6927" spans="1:8" x14ac:dyDescent="0.25">
      <c r="A6927" t="s">
        <v>604</v>
      </c>
      <c r="B6927">
        <v>1</v>
      </c>
      <c r="C6927">
        <v>32</v>
      </c>
      <c r="D6927" t="s">
        <v>987</v>
      </c>
      <c r="E6927" t="s">
        <v>921</v>
      </c>
      <c r="F6927" t="s">
        <v>789</v>
      </c>
      <c r="G6927" t="s">
        <v>81</v>
      </c>
      <c r="H6927">
        <v>1</v>
      </c>
    </row>
    <row r="6928" spans="1:8" x14ac:dyDescent="0.25">
      <c r="A6928" t="s">
        <v>604</v>
      </c>
      <c r="B6928">
        <v>1</v>
      </c>
      <c r="C6928">
        <v>32</v>
      </c>
      <c r="D6928" t="s">
        <v>987</v>
      </c>
      <c r="E6928" t="s">
        <v>921</v>
      </c>
      <c r="F6928" t="s">
        <v>128</v>
      </c>
      <c r="G6928" t="s">
        <v>1000</v>
      </c>
      <c r="H6928">
        <v>0</v>
      </c>
    </row>
    <row r="6929" spans="1:8" x14ac:dyDescent="0.25">
      <c r="A6929" t="s">
        <v>604</v>
      </c>
      <c r="B6929">
        <v>1</v>
      </c>
      <c r="C6929">
        <v>32</v>
      </c>
      <c r="D6929" t="s">
        <v>987</v>
      </c>
      <c r="E6929" t="s">
        <v>921</v>
      </c>
      <c r="F6929" t="s">
        <v>128</v>
      </c>
      <c r="G6929" t="s">
        <v>81</v>
      </c>
      <c r="H6929">
        <v>0</v>
      </c>
    </row>
    <row r="6930" spans="1:8" x14ac:dyDescent="0.25">
      <c r="A6930" t="s">
        <v>604</v>
      </c>
      <c r="B6930">
        <v>1</v>
      </c>
      <c r="C6930">
        <v>32</v>
      </c>
      <c r="D6930" t="s">
        <v>987</v>
      </c>
      <c r="E6930" t="s">
        <v>921</v>
      </c>
      <c r="F6930" t="s">
        <v>77</v>
      </c>
      <c r="G6930" t="s">
        <v>1078</v>
      </c>
      <c r="H6930">
        <v>0</v>
      </c>
    </row>
    <row r="6931" spans="1:8" x14ac:dyDescent="0.25">
      <c r="A6931" t="s">
        <v>604</v>
      </c>
      <c r="B6931">
        <v>1</v>
      </c>
      <c r="C6931">
        <v>32</v>
      </c>
      <c r="D6931" t="s">
        <v>987</v>
      </c>
      <c r="E6931" t="s">
        <v>921</v>
      </c>
      <c r="F6931" t="s">
        <v>77</v>
      </c>
      <c r="G6931" t="s">
        <v>83</v>
      </c>
      <c r="H6931">
        <v>0</v>
      </c>
    </row>
    <row r="6932" spans="1:8" x14ac:dyDescent="0.25">
      <c r="A6932" t="s">
        <v>604</v>
      </c>
      <c r="B6932">
        <v>1</v>
      </c>
      <c r="C6932">
        <v>32</v>
      </c>
      <c r="D6932" t="s">
        <v>987</v>
      </c>
      <c r="E6932" t="s">
        <v>921</v>
      </c>
      <c r="F6932" t="s">
        <v>77</v>
      </c>
      <c r="G6932" t="s">
        <v>1000</v>
      </c>
      <c r="H6932">
        <v>7</v>
      </c>
    </row>
    <row r="6933" spans="1:8" x14ac:dyDescent="0.25">
      <c r="A6933" t="s">
        <v>604</v>
      </c>
      <c r="B6933">
        <v>1</v>
      </c>
      <c r="C6933">
        <v>32</v>
      </c>
      <c r="D6933" t="s">
        <v>987</v>
      </c>
      <c r="E6933" t="s">
        <v>921</v>
      </c>
      <c r="F6933" t="s">
        <v>77</v>
      </c>
      <c r="G6933" t="s">
        <v>81</v>
      </c>
      <c r="H6933">
        <v>0</v>
      </c>
    </row>
    <row r="6934" spans="1:8" x14ac:dyDescent="0.25">
      <c r="A6934" t="s">
        <v>604</v>
      </c>
      <c r="B6934">
        <v>1</v>
      </c>
      <c r="C6934">
        <v>32</v>
      </c>
      <c r="D6934" t="s">
        <v>987</v>
      </c>
      <c r="E6934" t="s">
        <v>921</v>
      </c>
      <c r="F6934" t="s">
        <v>119</v>
      </c>
      <c r="G6934" t="s">
        <v>1078</v>
      </c>
      <c r="H6934">
        <v>4</v>
      </c>
    </row>
    <row r="6935" spans="1:8" x14ac:dyDescent="0.25">
      <c r="A6935" t="s">
        <v>604</v>
      </c>
      <c r="B6935">
        <v>1</v>
      </c>
      <c r="C6935">
        <v>32</v>
      </c>
      <c r="D6935" t="s">
        <v>987</v>
      </c>
      <c r="E6935" t="s">
        <v>921</v>
      </c>
      <c r="F6935" t="s">
        <v>119</v>
      </c>
      <c r="G6935" t="s">
        <v>1000</v>
      </c>
      <c r="H6935">
        <v>0</v>
      </c>
    </row>
    <row r="6936" spans="1:8" x14ac:dyDescent="0.25">
      <c r="A6936" t="s">
        <v>604</v>
      </c>
      <c r="B6936">
        <v>1</v>
      </c>
      <c r="C6936">
        <v>32</v>
      </c>
      <c r="D6936" t="s">
        <v>987</v>
      </c>
      <c r="E6936" t="s">
        <v>921</v>
      </c>
      <c r="F6936" t="s">
        <v>120</v>
      </c>
      <c r="G6936" t="s">
        <v>1078</v>
      </c>
      <c r="H6936">
        <v>0</v>
      </c>
    </row>
    <row r="6937" spans="1:8" x14ac:dyDescent="0.25">
      <c r="A6937" t="s">
        <v>604</v>
      </c>
      <c r="B6937">
        <v>1</v>
      </c>
      <c r="C6937">
        <v>32</v>
      </c>
      <c r="D6937" t="s">
        <v>987</v>
      </c>
      <c r="E6937" t="s">
        <v>921</v>
      </c>
      <c r="F6937" t="s">
        <v>120</v>
      </c>
      <c r="G6937" t="s">
        <v>83</v>
      </c>
      <c r="H6937">
        <v>0</v>
      </c>
    </row>
    <row r="6938" spans="1:8" x14ac:dyDescent="0.25">
      <c r="A6938" t="s">
        <v>604</v>
      </c>
      <c r="B6938">
        <v>1</v>
      </c>
      <c r="C6938">
        <v>32</v>
      </c>
      <c r="D6938" t="s">
        <v>987</v>
      </c>
      <c r="E6938" t="s">
        <v>921</v>
      </c>
      <c r="F6938" t="s">
        <v>120</v>
      </c>
      <c r="G6938" t="s">
        <v>1000</v>
      </c>
      <c r="H6938">
        <v>0</v>
      </c>
    </row>
    <row r="6939" spans="1:8" x14ac:dyDescent="0.25">
      <c r="A6939" t="s">
        <v>604</v>
      </c>
      <c r="B6939">
        <v>1</v>
      </c>
      <c r="C6939">
        <v>32</v>
      </c>
      <c r="D6939" t="s">
        <v>987</v>
      </c>
      <c r="E6939" t="s">
        <v>921</v>
      </c>
      <c r="F6939" t="s">
        <v>120</v>
      </c>
      <c r="G6939" t="s">
        <v>81</v>
      </c>
      <c r="H6939">
        <v>0</v>
      </c>
    </row>
    <row r="6940" spans="1:8" x14ac:dyDescent="0.25">
      <c r="A6940" t="s">
        <v>604</v>
      </c>
      <c r="B6940">
        <v>1</v>
      </c>
      <c r="C6940">
        <v>32</v>
      </c>
      <c r="D6940" t="s">
        <v>987</v>
      </c>
      <c r="E6940" t="s">
        <v>921</v>
      </c>
      <c r="F6940" t="s">
        <v>152</v>
      </c>
      <c r="G6940" t="s">
        <v>1078</v>
      </c>
      <c r="H6940">
        <v>12</v>
      </c>
    </row>
    <row r="6941" spans="1:8" x14ac:dyDescent="0.25">
      <c r="A6941" t="s">
        <v>604</v>
      </c>
      <c r="B6941">
        <v>1</v>
      </c>
      <c r="C6941">
        <v>32</v>
      </c>
      <c r="D6941" t="s">
        <v>987</v>
      </c>
      <c r="E6941" t="s">
        <v>921</v>
      </c>
      <c r="F6941" t="s">
        <v>152</v>
      </c>
      <c r="G6941" t="s">
        <v>1000</v>
      </c>
      <c r="H6941">
        <v>0</v>
      </c>
    </row>
    <row r="6942" spans="1:8" x14ac:dyDescent="0.25">
      <c r="A6942" t="s">
        <v>604</v>
      </c>
      <c r="B6942">
        <v>1</v>
      </c>
      <c r="C6942">
        <v>32</v>
      </c>
      <c r="D6942" t="s">
        <v>987</v>
      </c>
      <c r="E6942" t="s">
        <v>921</v>
      </c>
      <c r="F6942" t="s">
        <v>790</v>
      </c>
      <c r="G6942" t="s">
        <v>1078</v>
      </c>
      <c r="H6942">
        <v>1</v>
      </c>
    </row>
    <row r="6943" spans="1:8" x14ac:dyDescent="0.25">
      <c r="A6943" t="s">
        <v>604</v>
      </c>
      <c r="B6943">
        <v>1</v>
      </c>
      <c r="C6943">
        <v>32</v>
      </c>
      <c r="D6943" t="s">
        <v>987</v>
      </c>
      <c r="E6943" t="s">
        <v>921</v>
      </c>
      <c r="F6943" t="s">
        <v>790</v>
      </c>
      <c r="G6943" t="s">
        <v>83</v>
      </c>
      <c r="H6943">
        <v>0</v>
      </c>
    </row>
    <row r="6944" spans="1:8" x14ac:dyDescent="0.25">
      <c r="A6944" t="s">
        <v>604</v>
      </c>
      <c r="B6944">
        <v>1</v>
      </c>
      <c r="C6944">
        <v>32</v>
      </c>
      <c r="D6944" t="s">
        <v>987</v>
      </c>
      <c r="E6944" t="s">
        <v>921</v>
      </c>
      <c r="F6944" t="s">
        <v>790</v>
      </c>
      <c r="G6944" t="s">
        <v>85</v>
      </c>
      <c r="H6944">
        <v>0</v>
      </c>
    </row>
    <row r="6945" spans="1:8" x14ac:dyDescent="0.25">
      <c r="A6945" t="s">
        <v>604</v>
      </c>
      <c r="B6945">
        <v>1</v>
      </c>
      <c r="C6945">
        <v>32</v>
      </c>
      <c r="D6945" t="s">
        <v>987</v>
      </c>
      <c r="E6945" t="s">
        <v>921</v>
      </c>
      <c r="F6945" t="s">
        <v>790</v>
      </c>
      <c r="G6945" t="s">
        <v>1000</v>
      </c>
      <c r="H6945">
        <v>15</v>
      </c>
    </row>
    <row r="6946" spans="1:8" x14ac:dyDescent="0.25">
      <c r="A6946" t="s">
        <v>604</v>
      </c>
      <c r="B6946">
        <v>1</v>
      </c>
      <c r="C6946">
        <v>32</v>
      </c>
      <c r="D6946" t="s">
        <v>987</v>
      </c>
      <c r="E6946" t="s">
        <v>921</v>
      </c>
      <c r="F6946" t="s">
        <v>790</v>
      </c>
      <c r="G6946" t="s">
        <v>81</v>
      </c>
      <c r="H6946">
        <v>0</v>
      </c>
    </row>
    <row r="6947" spans="1:8" x14ac:dyDescent="0.25">
      <c r="A6947" t="s">
        <v>604</v>
      </c>
      <c r="B6947">
        <v>1</v>
      </c>
      <c r="C6947">
        <v>32</v>
      </c>
      <c r="D6947" t="s">
        <v>987</v>
      </c>
      <c r="E6947" t="s">
        <v>922</v>
      </c>
      <c r="F6947" t="s">
        <v>136</v>
      </c>
      <c r="G6947" t="s">
        <v>1078</v>
      </c>
      <c r="H6947">
        <v>1</v>
      </c>
    </row>
    <row r="6948" spans="1:8" x14ac:dyDescent="0.25">
      <c r="A6948" t="s">
        <v>604</v>
      </c>
      <c r="B6948">
        <v>1</v>
      </c>
      <c r="C6948">
        <v>32</v>
      </c>
      <c r="D6948" t="s">
        <v>987</v>
      </c>
      <c r="E6948" t="s">
        <v>922</v>
      </c>
      <c r="F6948" t="s">
        <v>136</v>
      </c>
      <c r="G6948" t="s">
        <v>83</v>
      </c>
      <c r="H6948">
        <v>0</v>
      </c>
    </row>
    <row r="6949" spans="1:8" x14ac:dyDescent="0.25">
      <c r="A6949" t="s">
        <v>604</v>
      </c>
      <c r="B6949">
        <v>1</v>
      </c>
      <c r="C6949">
        <v>32</v>
      </c>
      <c r="D6949" t="s">
        <v>987</v>
      </c>
      <c r="E6949" t="s">
        <v>922</v>
      </c>
      <c r="F6949" t="s">
        <v>136</v>
      </c>
      <c r="G6949" t="s">
        <v>85</v>
      </c>
      <c r="H6949">
        <v>0</v>
      </c>
    </row>
    <row r="6950" spans="1:8" x14ac:dyDescent="0.25">
      <c r="A6950" t="s">
        <v>604</v>
      </c>
      <c r="B6950">
        <v>1</v>
      </c>
      <c r="C6950">
        <v>32</v>
      </c>
      <c r="D6950" t="s">
        <v>987</v>
      </c>
      <c r="E6950" t="s">
        <v>922</v>
      </c>
      <c r="F6950" t="s">
        <v>136</v>
      </c>
      <c r="G6950" t="s">
        <v>1000</v>
      </c>
      <c r="H6950">
        <v>0</v>
      </c>
    </row>
    <row r="6951" spans="1:8" x14ac:dyDescent="0.25">
      <c r="A6951" t="s">
        <v>604</v>
      </c>
      <c r="B6951">
        <v>1</v>
      </c>
      <c r="C6951">
        <v>32</v>
      </c>
      <c r="D6951" t="s">
        <v>987</v>
      </c>
      <c r="E6951" t="s">
        <v>922</v>
      </c>
      <c r="F6951" t="s">
        <v>153</v>
      </c>
      <c r="G6951" t="s">
        <v>1078</v>
      </c>
      <c r="H6951">
        <v>201</v>
      </c>
    </row>
    <row r="6952" spans="1:8" x14ac:dyDescent="0.25">
      <c r="A6952" t="s">
        <v>604</v>
      </c>
      <c r="B6952">
        <v>1</v>
      </c>
      <c r="C6952">
        <v>32</v>
      </c>
      <c r="D6952" t="s">
        <v>987</v>
      </c>
      <c r="E6952" t="s">
        <v>922</v>
      </c>
      <c r="F6952" t="s">
        <v>153</v>
      </c>
      <c r="G6952" t="s">
        <v>83</v>
      </c>
      <c r="H6952">
        <v>0</v>
      </c>
    </row>
    <row r="6953" spans="1:8" x14ac:dyDescent="0.25">
      <c r="A6953" t="s">
        <v>604</v>
      </c>
      <c r="B6953">
        <v>1</v>
      </c>
      <c r="C6953">
        <v>32</v>
      </c>
      <c r="D6953" t="s">
        <v>987</v>
      </c>
      <c r="E6953" t="s">
        <v>922</v>
      </c>
      <c r="F6953" t="s">
        <v>153</v>
      </c>
      <c r="G6953" t="s">
        <v>1000</v>
      </c>
      <c r="H6953">
        <v>15</v>
      </c>
    </row>
    <row r="6954" spans="1:8" x14ac:dyDescent="0.25">
      <c r="A6954" t="s">
        <v>604</v>
      </c>
      <c r="B6954">
        <v>1</v>
      </c>
      <c r="C6954">
        <v>32</v>
      </c>
      <c r="D6954" t="s">
        <v>987</v>
      </c>
      <c r="E6954" t="s">
        <v>922</v>
      </c>
      <c r="F6954" t="s">
        <v>153</v>
      </c>
      <c r="G6954" t="s">
        <v>81</v>
      </c>
      <c r="H6954">
        <v>0</v>
      </c>
    </row>
    <row r="6955" spans="1:8" x14ac:dyDescent="0.25">
      <c r="A6955" t="s">
        <v>604</v>
      </c>
      <c r="B6955">
        <v>1</v>
      </c>
      <c r="C6955">
        <v>32</v>
      </c>
      <c r="D6955" t="s">
        <v>987</v>
      </c>
      <c r="E6955" t="s">
        <v>922</v>
      </c>
      <c r="F6955" t="s">
        <v>154</v>
      </c>
      <c r="G6955" t="s">
        <v>1078</v>
      </c>
      <c r="H6955">
        <v>28</v>
      </c>
    </row>
    <row r="6956" spans="1:8" x14ac:dyDescent="0.25">
      <c r="A6956" t="s">
        <v>604</v>
      </c>
      <c r="B6956">
        <v>1</v>
      </c>
      <c r="C6956">
        <v>32</v>
      </c>
      <c r="D6956" t="s">
        <v>987</v>
      </c>
      <c r="E6956" t="s">
        <v>922</v>
      </c>
      <c r="F6956" t="s">
        <v>144</v>
      </c>
      <c r="G6956" t="s">
        <v>1078</v>
      </c>
      <c r="H6956">
        <v>5</v>
      </c>
    </row>
    <row r="6957" spans="1:8" x14ac:dyDescent="0.25">
      <c r="A6957" t="s">
        <v>604</v>
      </c>
      <c r="B6957">
        <v>1</v>
      </c>
      <c r="C6957">
        <v>32</v>
      </c>
      <c r="D6957" t="s">
        <v>987</v>
      </c>
      <c r="E6957" t="s">
        <v>922</v>
      </c>
      <c r="F6957" t="s">
        <v>144</v>
      </c>
      <c r="G6957" t="s">
        <v>1000</v>
      </c>
      <c r="H6957">
        <v>207</v>
      </c>
    </row>
    <row r="6958" spans="1:8" x14ac:dyDescent="0.25">
      <c r="A6958" t="s">
        <v>604</v>
      </c>
      <c r="B6958">
        <v>1</v>
      </c>
      <c r="C6958">
        <v>32</v>
      </c>
      <c r="D6958" t="s">
        <v>987</v>
      </c>
      <c r="E6958" t="s">
        <v>922</v>
      </c>
      <c r="F6958" t="s">
        <v>144</v>
      </c>
      <c r="G6958" t="s">
        <v>81</v>
      </c>
      <c r="H6958">
        <v>39</v>
      </c>
    </row>
    <row r="6959" spans="1:8" x14ac:dyDescent="0.25">
      <c r="A6959" t="s">
        <v>604</v>
      </c>
      <c r="B6959">
        <v>1</v>
      </c>
      <c r="C6959">
        <v>32</v>
      </c>
      <c r="D6959" t="s">
        <v>987</v>
      </c>
      <c r="E6959" t="s">
        <v>922</v>
      </c>
      <c r="F6959" t="s">
        <v>103</v>
      </c>
      <c r="G6959" t="s">
        <v>83</v>
      </c>
      <c r="H6959">
        <v>0</v>
      </c>
    </row>
    <row r="6960" spans="1:8" x14ac:dyDescent="0.25">
      <c r="A6960" t="s">
        <v>604</v>
      </c>
      <c r="B6960">
        <v>1</v>
      </c>
      <c r="C6960">
        <v>32</v>
      </c>
      <c r="D6960" t="s">
        <v>987</v>
      </c>
      <c r="E6960" t="s">
        <v>922</v>
      </c>
      <c r="F6960" t="s">
        <v>103</v>
      </c>
      <c r="G6960" t="s">
        <v>85</v>
      </c>
      <c r="H6960">
        <v>0</v>
      </c>
    </row>
    <row r="6961" spans="1:8" x14ac:dyDescent="0.25">
      <c r="A6961" t="s">
        <v>604</v>
      </c>
      <c r="B6961">
        <v>1</v>
      </c>
      <c r="C6961">
        <v>32</v>
      </c>
      <c r="D6961" t="s">
        <v>987</v>
      </c>
      <c r="E6961" t="s">
        <v>922</v>
      </c>
      <c r="F6961" t="s">
        <v>103</v>
      </c>
      <c r="G6961" t="s">
        <v>87</v>
      </c>
      <c r="H6961">
        <v>0</v>
      </c>
    </row>
    <row r="6962" spans="1:8" x14ac:dyDescent="0.25">
      <c r="A6962" t="s">
        <v>604</v>
      </c>
      <c r="B6962">
        <v>1</v>
      </c>
      <c r="C6962">
        <v>32</v>
      </c>
      <c r="D6962" t="s">
        <v>987</v>
      </c>
      <c r="E6962" t="s">
        <v>922</v>
      </c>
      <c r="F6962" t="s">
        <v>103</v>
      </c>
      <c r="G6962" t="s">
        <v>81</v>
      </c>
      <c r="H6962">
        <v>0</v>
      </c>
    </row>
    <row r="6963" spans="1:8" x14ac:dyDescent="0.25">
      <c r="A6963" t="s">
        <v>604</v>
      </c>
      <c r="B6963">
        <v>1</v>
      </c>
      <c r="C6963">
        <v>32</v>
      </c>
      <c r="D6963" t="s">
        <v>987</v>
      </c>
      <c r="E6963" t="s">
        <v>922</v>
      </c>
      <c r="F6963" t="s">
        <v>111</v>
      </c>
      <c r="G6963" t="s">
        <v>83</v>
      </c>
      <c r="H6963">
        <v>0</v>
      </c>
    </row>
    <row r="6964" spans="1:8" x14ac:dyDescent="0.25">
      <c r="A6964" t="s">
        <v>604</v>
      </c>
      <c r="B6964">
        <v>1</v>
      </c>
      <c r="C6964">
        <v>32</v>
      </c>
      <c r="D6964" t="s">
        <v>987</v>
      </c>
      <c r="E6964" t="s">
        <v>922</v>
      </c>
      <c r="F6964" t="s">
        <v>170</v>
      </c>
      <c r="G6964" t="s">
        <v>83</v>
      </c>
      <c r="H6964">
        <v>0</v>
      </c>
    </row>
    <row r="6965" spans="1:8" x14ac:dyDescent="0.25">
      <c r="A6965" t="s">
        <v>604</v>
      </c>
      <c r="B6965">
        <v>1</v>
      </c>
      <c r="C6965">
        <v>32</v>
      </c>
      <c r="D6965" t="s">
        <v>987</v>
      </c>
      <c r="E6965" t="s">
        <v>922</v>
      </c>
      <c r="F6965" t="s">
        <v>170</v>
      </c>
      <c r="G6965" t="s">
        <v>85</v>
      </c>
      <c r="H6965">
        <v>0</v>
      </c>
    </row>
    <row r="6966" spans="1:8" x14ac:dyDescent="0.25">
      <c r="A6966" t="s">
        <v>604</v>
      </c>
      <c r="B6966">
        <v>1</v>
      </c>
      <c r="C6966">
        <v>32</v>
      </c>
      <c r="D6966" t="s">
        <v>987</v>
      </c>
      <c r="E6966" t="s">
        <v>922</v>
      </c>
      <c r="F6966" t="s">
        <v>170</v>
      </c>
      <c r="G6966" t="s">
        <v>87</v>
      </c>
      <c r="H6966">
        <v>0</v>
      </c>
    </row>
    <row r="6967" spans="1:8" x14ac:dyDescent="0.25">
      <c r="A6967" t="s">
        <v>604</v>
      </c>
      <c r="B6967">
        <v>1</v>
      </c>
      <c r="C6967">
        <v>32</v>
      </c>
      <c r="D6967" t="s">
        <v>987</v>
      </c>
      <c r="E6967" t="s">
        <v>922</v>
      </c>
      <c r="F6967" t="s">
        <v>170</v>
      </c>
      <c r="G6967" t="s">
        <v>89</v>
      </c>
      <c r="H6967">
        <v>0</v>
      </c>
    </row>
    <row r="6968" spans="1:8" x14ac:dyDescent="0.25">
      <c r="A6968" t="s">
        <v>604</v>
      </c>
      <c r="B6968">
        <v>1</v>
      </c>
      <c r="C6968">
        <v>32</v>
      </c>
      <c r="D6968" t="s">
        <v>987</v>
      </c>
      <c r="E6968" t="s">
        <v>922</v>
      </c>
      <c r="F6968" t="s">
        <v>170</v>
      </c>
      <c r="G6968" t="s">
        <v>81</v>
      </c>
      <c r="H6968">
        <v>1</v>
      </c>
    </row>
    <row r="6969" spans="1:8" x14ac:dyDescent="0.25">
      <c r="A6969" t="s">
        <v>604</v>
      </c>
      <c r="B6969">
        <v>1</v>
      </c>
      <c r="C6969">
        <v>32</v>
      </c>
      <c r="D6969" t="s">
        <v>987</v>
      </c>
      <c r="E6969" t="s">
        <v>922</v>
      </c>
      <c r="F6969" t="s">
        <v>162</v>
      </c>
      <c r="G6969" t="s">
        <v>1078</v>
      </c>
      <c r="H6969">
        <v>249</v>
      </c>
    </row>
    <row r="6970" spans="1:8" x14ac:dyDescent="0.25">
      <c r="A6970" t="s">
        <v>604</v>
      </c>
      <c r="B6970">
        <v>1</v>
      </c>
      <c r="C6970">
        <v>32</v>
      </c>
      <c r="D6970" t="s">
        <v>987</v>
      </c>
      <c r="E6970" t="s">
        <v>922</v>
      </c>
      <c r="F6970" t="s">
        <v>162</v>
      </c>
      <c r="G6970" t="s">
        <v>1000</v>
      </c>
      <c r="H6970">
        <v>8</v>
      </c>
    </row>
    <row r="6971" spans="1:8" x14ac:dyDescent="0.25">
      <c r="A6971" t="s">
        <v>604</v>
      </c>
      <c r="B6971">
        <v>1</v>
      </c>
      <c r="C6971">
        <v>32</v>
      </c>
      <c r="D6971" t="s">
        <v>987</v>
      </c>
      <c r="E6971" t="s">
        <v>922</v>
      </c>
      <c r="F6971" t="s">
        <v>162</v>
      </c>
      <c r="G6971" t="s">
        <v>81</v>
      </c>
      <c r="H6971">
        <v>0</v>
      </c>
    </row>
    <row r="6972" spans="1:8" x14ac:dyDescent="0.25">
      <c r="A6972" t="s">
        <v>604</v>
      </c>
      <c r="B6972">
        <v>1</v>
      </c>
      <c r="C6972">
        <v>32</v>
      </c>
      <c r="D6972" t="s">
        <v>987</v>
      </c>
      <c r="E6972" t="s">
        <v>922</v>
      </c>
      <c r="F6972" t="s">
        <v>95</v>
      </c>
      <c r="G6972" t="s">
        <v>83</v>
      </c>
      <c r="H6972">
        <v>0</v>
      </c>
    </row>
    <row r="6973" spans="1:8" x14ac:dyDescent="0.25">
      <c r="A6973" t="s">
        <v>604</v>
      </c>
      <c r="B6973">
        <v>1</v>
      </c>
      <c r="C6973">
        <v>32</v>
      </c>
      <c r="D6973" t="s">
        <v>987</v>
      </c>
      <c r="E6973" t="s">
        <v>922</v>
      </c>
      <c r="F6973" t="s">
        <v>95</v>
      </c>
      <c r="G6973" t="s">
        <v>85</v>
      </c>
      <c r="H6973">
        <v>0</v>
      </c>
    </row>
    <row r="6974" spans="1:8" x14ac:dyDescent="0.25">
      <c r="A6974" t="s">
        <v>604</v>
      </c>
      <c r="B6974">
        <v>1</v>
      </c>
      <c r="C6974">
        <v>32</v>
      </c>
      <c r="D6974" t="s">
        <v>987</v>
      </c>
      <c r="E6974" t="s">
        <v>922</v>
      </c>
      <c r="F6974" t="s">
        <v>789</v>
      </c>
      <c r="G6974" t="s">
        <v>83</v>
      </c>
      <c r="H6974">
        <v>0</v>
      </c>
    </row>
    <row r="6975" spans="1:8" x14ac:dyDescent="0.25">
      <c r="A6975" t="s">
        <v>604</v>
      </c>
      <c r="B6975">
        <v>1</v>
      </c>
      <c r="C6975">
        <v>32</v>
      </c>
      <c r="D6975" t="s">
        <v>987</v>
      </c>
      <c r="E6975" t="s">
        <v>922</v>
      </c>
      <c r="F6975" t="s">
        <v>789</v>
      </c>
      <c r="G6975" t="s">
        <v>1000</v>
      </c>
      <c r="H6975">
        <v>0</v>
      </c>
    </row>
    <row r="6976" spans="1:8" x14ac:dyDescent="0.25">
      <c r="A6976" t="s">
        <v>604</v>
      </c>
      <c r="B6976">
        <v>1</v>
      </c>
      <c r="C6976">
        <v>32</v>
      </c>
      <c r="D6976" t="s">
        <v>987</v>
      </c>
      <c r="E6976" t="s">
        <v>922</v>
      </c>
      <c r="F6976" t="s">
        <v>789</v>
      </c>
      <c r="G6976" t="s">
        <v>81</v>
      </c>
      <c r="H6976">
        <v>0</v>
      </c>
    </row>
    <row r="6977" spans="1:8" x14ac:dyDescent="0.25">
      <c r="A6977" t="s">
        <v>604</v>
      </c>
      <c r="B6977">
        <v>1</v>
      </c>
      <c r="C6977">
        <v>32</v>
      </c>
      <c r="D6977" t="s">
        <v>987</v>
      </c>
      <c r="E6977" t="s">
        <v>922</v>
      </c>
      <c r="F6977" t="s">
        <v>128</v>
      </c>
      <c r="G6977" t="s">
        <v>1000</v>
      </c>
      <c r="H6977">
        <v>5</v>
      </c>
    </row>
    <row r="6978" spans="1:8" x14ac:dyDescent="0.25">
      <c r="A6978" t="s">
        <v>604</v>
      </c>
      <c r="B6978">
        <v>1</v>
      </c>
      <c r="C6978">
        <v>32</v>
      </c>
      <c r="D6978" t="s">
        <v>987</v>
      </c>
      <c r="E6978" t="s">
        <v>922</v>
      </c>
      <c r="F6978" t="s">
        <v>128</v>
      </c>
      <c r="G6978" t="s">
        <v>81</v>
      </c>
      <c r="H6978">
        <v>0</v>
      </c>
    </row>
    <row r="6979" spans="1:8" x14ac:dyDescent="0.25">
      <c r="A6979" t="s">
        <v>604</v>
      </c>
      <c r="B6979">
        <v>1</v>
      </c>
      <c r="C6979">
        <v>32</v>
      </c>
      <c r="D6979" t="s">
        <v>987</v>
      </c>
      <c r="E6979" t="s">
        <v>922</v>
      </c>
      <c r="F6979" t="s">
        <v>77</v>
      </c>
      <c r="G6979" t="s">
        <v>1078</v>
      </c>
      <c r="H6979">
        <v>1</v>
      </c>
    </row>
    <row r="6980" spans="1:8" x14ac:dyDescent="0.25">
      <c r="A6980" t="s">
        <v>604</v>
      </c>
      <c r="B6980">
        <v>1</v>
      </c>
      <c r="C6980">
        <v>32</v>
      </c>
      <c r="D6980" t="s">
        <v>987</v>
      </c>
      <c r="E6980" t="s">
        <v>922</v>
      </c>
      <c r="F6980" t="s">
        <v>77</v>
      </c>
      <c r="G6980" t="s">
        <v>83</v>
      </c>
      <c r="H6980">
        <v>0</v>
      </c>
    </row>
    <row r="6981" spans="1:8" x14ac:dyDescent="0.25">
      <c r="A6981" t="s">
        <v>604</v>
      </c>
      <c r="B6981">
        <v>1</v>
      </c>
      <c r="C6981">
        <v>32</v>
      </c>
      <c r="D6981" t="s">
        <v>987</v>
      </c>
      <c r="E6981" t="s">
        <v>922</v>
      </c>
      <c r="F6981" t="s">
        <v>77</v>
      </c>
      <c r="G6981" t="s">
        <v>1000</v>
      </c>
      <c r="H6981">
        <v>0</v>
      </c>
    </row>
    <row r="6982" spans="1:8" x14ac:dyDescent="0.25">
      <c r="A6982" t="s">
        <v>604</v>
      </c>
      <c r="B6982">
        <v>1</v>
      </c>
      <c r="C6982">
        <v>32</v>
      </c>
      <c r="D6982" t="s">
        <v>987</v>
      </c>
      <c r="E6982" t="s">
        <v>922</v>
      </c>
      <c r="F6982" t="s">
        <v>77</v>
      </c>
      <c r="G6982" t="s">
        <v>81</v>
      </c>
      <c r="H6982">
        <v>0</v>
      </c>
    </row>
    <row r="6983" spans="1:8" x14ac:dyDescent="0.25">
      <c r="A6983" t="s">
        <v>604</v>
      </c>
      <c r="B6983">
        <v>1</v>
      </c>
      <c r="C6983">
        <v>32</v>
      </c>
      <c r="D6983" t="s">
        <v>987</v>
      </c>
      <c r="E6983" t="s">
        <v>922</v>
      </c>
      <c r="F6983" t="s">
        <v>119</v>
      </c>
      <c r="G6983" t="s">
        <v>1078</v>
      </c>
      <c r="H6983">
        <v>57</v>
      </c>
    </row>
    <row r="6984" spans="1:8" x14ac:dyDescent="0.25">
      <c r="A6984" t="s">
        <v>604</v>
      </c>
      <c r="B6984">
        <v>1</v>
      </c>
      <c r="C6984">
        <v>32</v>
      </c>
      <c r="D6984" t="s">
        <v>987</v>
      </c>
      <c r="E6984" t="s">
        <v>922</v>
      </c>
      <c r="F6984" t="s">
        <v>119</v>
      </c>
      <c r="G6984" t="s">
        <v>1000</v>
      </c>
      <c r="H6984">
        <v>5</v>
      </c>
    </row>
    <row r="6985" spans="1:8" x14ac:dyDescent="0.25">
      <c r="A6985" t="s">
        <v>604</v>
      </c>
      <c r="B6985">
        <v>1</v>
      </c>
      <c r="C6985">
        <v>32</v>
      </c>
      <c r="D6985" t="s">
        <v>987</v>
      </c>
      <c r="E6985" t="s">
        <v>922</v>
      </c>
      <c r="F6985" t="s">
        <v>120</v>
      </c>
      <c r="G6985" t="s">
        <v>1078</v>
      </c>
      <c r="H6985">
        <v>2</v>
      </c>
    </row>
    <row r="6986" spans="1:8" x14ac:dyDescent="0.25">
      <c r="A6986" t="s">
        <v>604</v>
      </c>
      <c r="B6986">
        <v>1</v>
      </c>
      <c r="C6986">
        <v>32</v>
      </c>
      <c r="D6986" t="s">
        <v>987</v>
      </c>
      <c r="E6986" t="s">
        <v>922</v>
      </c>
      <c r="F6986" t="s">
        <v>120</v>
      </c>
      <c r="G6986" t="s">
        <v>83</v>
      </c>
      <c r="H6986">
        <v>0</v>
      </c>
    </row>
    <row r="6987" spans="1:8" x14ac:dyDescent="0.25">
      <c r="A6987" t="s">
        <v>604</v>
      </c>
      <c r="B6987">
        <v>1</v>
      </c>
      <c r="C6987">
        <v>32</v>
      </c>
      <c r="D6987" t="s">
        <v>987</v>
      </c>
      <c r="E6987" t="s">
        <v>922</v>
      </c>
      <c r="F6987" t="s">
        <v>120</v>
      </c>
      <c r="G6987" t="s">
        <v>1000</v>
      </c>
      <c r="H6987">
        <v>7</v>
      </c>
    </row>
    <row r="6988" spans="1:8" x14ac:dyDescent="0.25">
      <c r="A6988" t="s">
        <v>604</v>
      </c>
      <c r="B6988">
        <v>1</v>
      </c>
      <c r="C6988">
        <v>32</v>
      </c>
      <c r="D6988" t="s">
        <v>987</v>
      </c>
      <c r="E6988" t="s">
        <v>922</v>
      </c>
      <c r="F6988" t="s">
        <v>120</v>
      </c>
      <c r="G6988" t="s">
        <v>81</v>
      </c>
      <c r="H6988">
        <v>0</v>
      </c>
    </row>
    <row r="6989" spans="1:8" x14ac:dyDescent="0.25">
      <c r="A6989" t="s">
        <v>604</v>
      </c>
      <c r="B6989">
        <v>1</v>
      </c>
      <c r="C6989">
        <v>32</v>
      </c>
      <c r="D6989" t="s">
        <v>987</v>
      </c>
      <c r="E6989" t="s">
        <v>922</v>
      </c>
      <c r="F6989" t="s">
        <v>152</v>
      </c>
      <c r="G6989" t="s">
        <v>1078</v>
      </c>
      <c r="H6989">
        <v>7</v>
      </c>
    </row>
    <row r="6990" spans="1:8" x14ac:dyDescent="0.25">
      <c r="A6990" t="s">
        <v>604</v>
      </c>
      <c r="B6990">
        <v>1</v>
      </c>
      <c r="C6990">
        <v>32</v>
      </c>
      <c r="D6990" t="s">
        <v>987</v>
      </c>
      <c r="E6990" t="s">
        <v>922</v>
      </c>
      <c r="F6990" t="s">
        <v>152</v>
      </c>
      <c r="G6990" t="s">
        <v>1000</v>
      </c>
      <c r="H6990">
        <v>1</v>
      </c>
    </row>
    <row r="6991" spans="1:8" x14ac:dyDescent="0.25">
      <c r="A6991" t="s">
        <v>604</v>
      </c>
      <c r="B6991">
        <v>1</v>
      </c>
      <c r="C6991">
        <v>32</v>
      </c>
      <c r="D6991" t="s">
        <v>987</v>
      </c>
      <c r="E6991" t="s">
        <v>922</v>
      </c>
      <c r="F6991" t="s">
        <v>790</v>
      </c>
      <c r="G6991" t="s">
        <v>1078</v>
      </c>
      <c r="H6991">
        <v>2</v>
      </c>
    </row>
    <row r="6992" spans="1:8" x14ac:dyDescent="0.25">
      <c r="A6992" t="s">
        <v>604</v>
      </c>
      <c r="B6992">
        <v>1</v>
      </c>
      <c r="C6992">
        <v>32</v>
      </c>
      <c r="D6992" t="s">
        <v>987</v>
      </c>
      <c r="E6992" t="s">
        <v>922</v>
      </c>
      <c r="F6992" t="s">
        <v>790</v>
      </c>
      <c r="G6992" t="s">
        <v>83</v>
      </c>
      <c r="H6992">
        <v>0</v>
      </c>
    </row>
    <row r="6993" spans="1:8" x14ac:dyDescent="0.25">
      <c r="A6993" t="s">
        <v>604</v>
      </c>
      <c r="B6993">
        <v>1</v>
      </c>
      <c r="C6993">
        <v>32</v>
      </c>
      <c r="D6993" t="s">
        <v>987</v>
      </c>
      <c r="E6993" t="s">
        <v>922</v>
      </c>
      <c r="F6993" t="s">
        <v>790</v>
      </c>
      <c r="G6993" t="s">
        <v>85</v>
      </c>
      <c r="H6993">
        <v>0</v>
      </c>
    </row>
    <row r="6994" spans="1:8" x14ac:dyDescent="0.25">
      <c r="A6994" t="s">
        <v>604</v>
      </c>
      <c r="B6994">
        <v>1</v>
      </c>
      <c r="C6994">
        <v>32</v>
      </c>
      <c r="D6994" t="s">
        <v>987</v>
      </c>
      <c r="E6994" t="s">
        <v>922</v>
      </c>
      <c r="F6994" t="s">
        <v>790</v>
      </c>
      <c r="G6994" t="s">
        <v>1000</v>
      </c>
      <c r="H6994">
        <v>71</v>
      </c>
    </row>
    <row r="6995" spans="1:8" x14ac:dyDescent="0.25">
      <c r="A6995" t="s">
        <v>604</v>
      </c>
      <c r="B6995">
        <v>1</v>
      </c>
      <c r="C6995">
        <v>32</v>
      </c>
      <c r="D6995" t="s">
        <v>987</v>
      </c>
      <c r="E6995" t="s">
        <v>922</v>
      </c>
      <c r="F6995" t="s">
        <v>790</v>
      </c>
      <c r="G6995" t="s">
        <v>81</v>
      </c>
      <c r="H6995">
        <v>1</v>
      </c>
    </row>
    <row r="6996" spans="1:8" x14ac:dyDescent="0.25">
      <c r="A6996" t="s">
        <v>604</v>
      </c>
      <c r="B6996">
        <v>1</v>
      </c>
      <c r="C6996">
        <v>32</v>
      </c>
      <c r="D6996" t="s">
        <v>987</v>
      </c>
      <c r="E6996" t="s">
        <v>923</v>
      </c>
      <c r="F6996" t="s">
        <v>136</v>
      </c>
      <c r="G6996" t="s">
        <v>1078</v>
      </c>
      <c r="H6996">
        <v>3</v>
      </c>
    </row>
    <row r="6997" spans="1:8" x14ac:dyDescent="0.25">
      <c r="A6997" t="s">
        <v>604</v>
      </c>
      <c r="B6997">
        <v>1</v>
      </c>
      <c r="C6997">
        <v>32</v>
      </c>
      <c r="D6997" t="s">
        <v>987</v>
      </c>
      <c r="E6997" t="s">
        <v>923</v>
      </c>
      <c r="F6997" t="s">
        <v>136</v>
      </c>
      <c r="G6997" t="s">
        <v>83</v>
      </c>
      <c r="H6997">
        <v>0</v>
      </c>
    </row>
    <row r="6998" spans="1:8" x14ac:dyDescent="0.25">
      <c r="A6998" t="s">
        <v>604</v>
      </c>
      <c r="B6998">
        <v>1</v>
      </c>
      <c r="C6998">
        <v>32</v>
      </c>
      <c r="D6998" t="s">
        <v>987</v>
      </c>
      <c r="E6998" t="s">
        <v>923</v>
      </c>
      <c r="F6998" t="s">
        <v>136</v>
      </c>
      <c r="G6998" t="s">
        <v>85</v>
      </c>
      <c r="H6998">
        <v>0</v>
      </c>
    </row>
    <row r="6999" spans="1:8" x14ac:dyDescent="0.25">
      <c r="A6999" t="s">
        <v>604</v>
      </c>
      <c r="B6999">
        <v>1</v>
      </c>
      <c r="C6999">
        <v>32</v>
      </c>
      <c r="D6999" t="s">
        <v>987</v>
      </c>
      <c r="E6999" t="s">
        <v>923</v>
      </c>
      <c r="F6999" t="s">
        <v>136</v>
      </c>
      <c r="G6999" t="s">
        <v>1000</v>
      </c>
      <c r="H6999">
        <v>2</v>
      </c>
    </row>
    <row r="7000" spans="1:8" x14ac:dyDescent="0.25">
      <c r="A7000" t="s">
        <v>604</v>
      </c>
      <c r="B7000">
        <v>1</v>
      </c>
      <c r="C7000">
        <v>32</v>
      </c>
      <c r="D7000" t="s">
        <v>987</v>
      </c>
      <c r="E7000" t="s">
        <v>923</v>
      </c>
      <c r="F7000" t="s">
        <v>153</v>
      </c>
      <c r="G7000" t="s">
        <v>1078</v>
      </c>
      <c r="H7000">
        <v>178</v>
      </c>
    </row>
    <row r="7001" spans="1:8" x14ac:dyDescent="0.25">
      <c r="A7001" t="s">
        <v>604</v>
      </c>
      <c r="B7001">
        <v>1</v>
      </c>
      <c r="C7001">
        <v>32</v>
      </c>
      <c r="D7001" t="s">
        <v>987</v>
      </c>
      <c r="E7001" t="s">
        <v>923</v>
      </c>
      <c r="F7001" t="s">
        <v>153</v>
      </c>
      <c r="G7001" t="s">
        <v>83</v>
      </c>
      <c r="H7001">
        <v>0</v>
      </c>
    </row>
    <row r="7002" spans="1:8" x14ac:dyDescent="0.25">
      <c r="A7002" t="s">
        <v>604</v>
      </c>
      <c r="B7002">
        <v>1</v>
      </c>
      <c r="C7002">
        <v>32</v>
      </c>
      <c r="D7002" t="s">
        <v>987</v>
      </c>
      <c r="E7002" t="s">
        <v>923</v>
      </c>
      <c r="F7002" t="s">
        <v>153</v>
      </c>
      <c r="G7002" t="s">
        <v>1000</v>
      </c>
      <c r="H7002">
        <v>5</v>
      </c>
    </row>
    <row r="7003" spans="1:8" x14ac:dyDescent="0.25">
      <c r="A7003" t="s">
        <v>604</v>
      </c>
      <c r="B7003">
        <v>1</v>
      </c>
      <c r="C7003">
        <v>32</v>
      </c>
      <c r="D7003" t="s">
        <v>987</v>
      </c>
      <c r="E7003" t="s">
        <v>923</v>
      </c>
      <c r="F7003" t="s">
        <v>153</v>
      </c>
      <c r="G7003" t="s">
        <v>81</v>
      </c>
      <c r="H7003">
        <v>0</v>
      </c>
    </row>
    <row r="7004" spans="1:8" x14ac:dyDescent="0.25">
      <c r="A7004" t="s">
        <v>604</v>
      </c>
      <c r="B7004">
        <v>1</v>
      </c>
      <c r="C7004">
        <v>32</v>
      </c>
      <c r="D7004" t="s">
        <v>987</v>
      </c>
      <c r="E7004" t="s">
        <v>923</v>
      </c>
      <c r="F7004" t="s">
        <v>154</v>
      </c>
      <c r="G7004" t="s">
        <v>1078</v>
      </c>
      <c r="H7004">
        <v>31</v>
      </c>
    </row>
    <row r="7005" spans="1:8" x14ac:dyDescent="0.25">
      <c r="A7005" t="s">
        <v>604</v>
      </c>
      <c r="B7005">
        <v>1</v>
      </c>
      <c r="C7005">
        <v>32</v>
      </c>
      <c r="D7005" t="s">
        <v>987</v>
      </c>
      <c r="E7005" t="s">
        <v>923</v>
      </c>
      <c r="F7005" t="s">
        <v>144</v>
      </c>
      <c r="G7005" t="s">
        <v>1078</v>
      </c>
      <c r="H7005">
        <v>1</v>
      </c>
    </row>
    <row r="7006" spans="1:8" x14ac:dyDescent="0.25">
      <c r="A7006" t="s">
        <v>604</v>
      </c>
      <c r="B7006">
        <v>1</v>
      </c>
      <c r="C7006">
        <v>32</v>
      </c>
      <c r="D7006" t="s">
        <v>987</v>
      </c>
      <c r="E7006" t="s">
        <v>923</v>
      </c>
      <c r="F7006" t="s">
        <v>144</v>
      </c>
      <c r="G7006" t="s">
        <v>1000</v>
      </c>
      <c r="H7006">
        <v>34</v>
      </c>
    </row>
    <row r="7007" spans="1:8" x14ac:dyDescent="0.25">
      <c r="A7007" t="s">
        <v>604</v>
      </c>
      <c r="B7007">
        <v>1</v>
      </c>
      <c r="C7007">
        <v>32</v>
      </c>
      <c r="D7007" t="s">
        <v>987</v>
      </c>
      <c r="E7007" t="s">
        <v>923</v>
      </c>
      <c r="F7007" t="s">
        <v>144</v>
      </c>
      <c r="G7007" t="s">
        <v>81</v>
      </c>
      <c r="H7007">
        <v>33</v>
      </c>
    </row>
    <row r="7008" spans="1:8" x14ac:dyDescent="0.25">
      <c r="A7008" t="s">
        <v>604</v>
      </c>
      <c r="B7008">
        <v>1</v>
      </c>
      <c r="C7008">
        <v>32</v>
      </c>
      <c r="D7008" t="s">
        <v>987</v>
      </c>
      <c r="E7008" t="s">
        <v>923</v>
      </c>
      <c r="F7008" t="s">
        <v>103</v>
      </c>
      <c r="G7008" t="s">
        <v>83</v>
      </c>
      <c r="H7008">
        <v>0</v>
      </c>
    </row>
    <row r="7009" spans="1:8" x14ac:dyDescent="0.25">
      <c r="A7009" t="s">
        <v>604</v>
      </c>
      <c r="B7009">
        <v>1</v>
      </c>
      <c r="C7009">
        <v>32</v>
      </c>
      <c r="D7009" t="s">
        <v>987</v>
      </c>
      <c r="E7009" t="s">
        <v>923</v>
      </c>
      <c r="F7009" t="s">
        <v>103</v>
      </c>
      <c r="G7009" t="s">
        <v>85</v>
      </c>
      <c r="H7009">
        <v>0</v>
      </c>
    </row>
    <row r="7010" spans="1:8" x14ac:dyDescent="0.25">
      <c r="A7010" t="s">
        <v>604</v>
      </c>
      <c r="B7010">
        <v>1</v>
      </c>
      <c r="C7010">
        <v>32</v>
      </c>
      <c r="D7010" t="s">
        <v>987</v>
      </c>
      <c r="E7010" t="s">
        <v>923</v>
      </c>
      <c r="F7010" t="s">
        <v>103</v>
      </c>
      <c r="G7010" t="s">
        <v>87</v>
      </c>
      <c r="H7010">
        <v>0</v>
      </c>
    </row>
    <row r="7011" spans="1:8" x14ac:dyDescent="0.25">
      <c r="A7011" t="s">
        <v>604</v>
      </c>
      <c r="B7011">
        <v>1</v>
      </c>
      <c r="C7011">
        <v>32</v>
      </c>
      <c r="D7011" t="s">
        <v>987</v>
      </c>
      <c r="E7011" t="s">
        <v>923</v>
      </c>
      <c r="F7011" t="s">
        <v>103</v>
      </c>
      <c r="G7011" t="s">
        <v>81</v>
      </c>
      <c r="H7011">
        <v>0</v>
      </c>
    </row>
    <row r="7012" spans="1:8" x14ac:dyDescent="0.25">
      <c r="A7012" t="s">
        <v>604</v>
      </c>
      <c r="B7012">
        <v>1</v>
      </c>
      <c r="C7012">
        <v>32</v>
      </c>
      <c r="D7012" t="s">
        <v>987</v>
      </c>
      <c r="E7012" t="s">
        <v>923</v>
      </c>
      <c r="F7012" t="s">
        <v>111</v>
      </c>
      <c r="G7012" t="s">
        <v>83</v>
      </c>
      <c r="H7012">
        <v>0</v>
      </c>
    </row>
    <row r="7013" spans="1:8" x14ac:dyDescent="0.25">
      <c r="A7013" t="s">
        <v>604</v>
      </c>
      <c r="B7013">
        <v>1</v>
      </c>
      <c r="C7013">
        <v>32</v>
      </c>
      <c r="D7013" t="s">
        <v>987</v>
      </c>
      <c r="E7013" t="s">
        <v>923</v>
      </c>
      <c r="F7013" t="s">
        <v>170</v>
      </c>
      <c r="G7013" t="s">
        <v>83</v>
      </c>
      <c r="H7013">
        <v>0</v>
      </c>
    </row>
    <row r="7014" spans="1:8" x14ac:dyDescent="0.25">
      <c r="A7014" t="s">
        <v>604</v>
      </c>
      <c r="B7014">
        <v>1</v>
      </c>
      <c r="C7014">
        <v>32</v>
      </c>
      <c r="D7014" t="s">
        <v>987</v>
      </c>
      <c r="E7014" t="s">
        <v>923</v>
      </c>
      <c r="F7014" t="s">
        <v>170</v>
      </c>
      <c r="G7014" t="s">
        <v>85</v>
      </c>
      <c r="H7014">
        <v>1</v>
      </c>
    </row>
    <row r="7015" spans="1:8" x14ac:dyDescent="0.25">
      <c r="A7015" t="s">
        <v>604</v>
      </c>
      <c r="B7015">
        <v>1</v>
      </c>
      <c r="C7015">
        <v>32</v>
      </c>
      <c r="D7015" t="s">
        <v>987</v>
      </c>
      <c r="E7015" t="s">
        <v>923</v>
      </c>
      <c r="F7015" t="s">
        <v>170</v>
      </c>
      <c r="G7015" t="s">
        <v>87</v>
      </c>
      <c r="H7015">
        <v>1</v>
      </c>
    </row>
    <row r="7016" spans="1:8" x14ac:dyDescent="0.25">
      <c r="A7016" t="s">
        <v>604</v>
      </c>
      <c r="B7016">
        <v>1</v>
      </c>
      <c r="C7016">
        <v>32</v>
      </c>
      <c r="D7016" t="s">
        <v>987</v>
      </c>
      <c r="E7016" t="s">
        <v>923</v>
      </c>
      <c r="F7016" t="s">
        <v>170</v>
      </c>
      <c r="G7016" t="s">
        <v>89</v>
      </c>
      <c r="H7016">
        <v>0</v>
      </c>
    </row>
    <row r="7017" spans="1:8" x14ac:dyDescent="0.25">
      <c r="A7017" t="s">
        <v>604</v>
      </c>
      <c r="B7017">
        <v>1</v>
      </c>
      <c r="C7017">
        <v>32</v>
      </c>
      <c r="D7017" t="s">
        <v>987</v>
      </c>
      <c r="E7017" t="s">
        <v>923</v>
      </c>
      <c r="F7017" t="s">
        <v>170</v>
      </c>
      <c r="G7017" t="s">
        <v>81</v>
      </c>
      <c r="H7017">
        <v>0</v>
      </c>
    </row>
    <row r="7018" spans="1:8" x14ac:dyDescent="0.25">
      <c r="A7018" t="s">
        <v>604</v>
      </c>
      <c r="B7018">
        <v>1</v>
      </c>
      <c r="C7018">
        <v>32</v>
      </c>
      <c r="D7018" t="s">
        <v>987</v>
      </c>
      <c r="E7018" t="s">
        <v>923</v>
      </c>
      <c r="F7018" t="s">
        <v>162</v>
      </c>
      <c r="G7018" t="s">
        <v>1078</v>
      </c>
      <c r="H7018">
        <v>30</v>
      </c>
    </row>
    <row r="7019" spans="1:8" x14ac:dyDescent="0.25">
      <c r="A7019" t="s">
        <v>604</v>
      </c>
      <c r="B7019">
        <v>1</v>
      </c>
      <c r="C7019">
        <v>32</v>
      </c>
      <c r="D7019" t="s">
        <v>987</v>
      </c>
      <c r="E7019" t="s">
        <v>923</v>
      </c>
      <c r="F7019" t="s">
        <v>162</v>
      </c>
      <c r="G7019" t="s">
        <v>1000</v>
      </c>
      <c r="H7019">
        <v>10</v>
      </c>
    </row>
    <row r="7020" spans="1:8" x14ac:dyDescent="0.25">
      <c r="A7020" t="s">
        <v>604</v>
      </c>
      <c r="B7020">
        <v>1</v>
      </c>
      <c r="C7020">
        <v>32</v>
      </c>
      <c r="D7020" t="s">
        <v>987</v>
      </c>
      <c r="E7020" t="s">
        <v>923</v>
      </c>
      <c r="F7020" t="s">
        <v>162</v>
      </c>
      <c r="G7020" t="s">
        <v>81</v>
      </c>
      <c r="H7020">
        <v>0</v>
      </c>
    </row>
    <row r="7021" spans="1:8" x14ac:dyDescent="0.25">
      <c r="A7021" t="s">
        <v>604</v>
      </c>
      <c r="B7021">
        <v>1</v>
      </c>
      <c r="C7021">
        <v>32</v>
      </c>
      <c r="D7021" t="s">
        <v>987</v>
      </c>
      <c r="E7021" t="s">
        <v>923</v>
      </c>
      <c r="F7021" t="s">
        <v>95</v>
      </c>
      <c r="G7021" t="s">
        <v>83</v>
      </c>
      <c r="H7021">
        <v>0</v>
      </c>
    </row>
    <row r="7022" spans="1:8" x14ac:dyDescent="0.25">
      <c r="A7022" t="s">
        <v>604</v>
      </c>
      <c r="B7022">
        <v>1</v>
      </c>
      <c r="C7022">
        <v>32</v>
      </c>
      <c r="D7022" t="s">
        <v>987</v>
      </c>
      <c r="E7022" t="s">
        <v>923</v>
      </c>
      <c r="F7022" t="s">
        <v>95</v>
      </c>
      <c r="G7022" t="s">
        <v>85</v>
      </c>
      <c r="H7022">
        <v>0</v>
      </c>
    </row>
    <row r="7023" spans="1:8" x14ac:dyDescent="0.25">
      <c r="A7023" t="s">
        <v>604</v>
      </c>
      <c r="B7023">
        <v>1</v>
      </c>
      <c r="C7023">
        <v>32</v>
      </c>
      <c r="D7023" t="s">
        <v>987</v>
      </c>
      <c r="E7023" t="s">
        <v>923</v>
      </c>
      <c r="F7023" t="s">
        <v>789</v>
      </c>
      <c r="G7023" t="s">
        <v>83</v>
      </c>
      <c r="H7023">
        <v>0</v>
      </c>
    </row>
    <row r="7024" spans="1:8" x14ac:dyDescent="0.25">
      <c r="A7024" t="s">
        <v>604</v>
      </c>
      <c r="B7024">
        <v>1</v>
      </c>
      <c r="C7024">
        <v>32</v>
      </c>
      <c r="D7024" t="s">
        <v>987</v>
      </c>
      <c r="E7024" t="s">
        <v>923</v>
      </c>
      <c r="F7024" t="s">
        <v>789</v>
      </c>
      <c r="G7024" t="s">
        <v>1000</v>
      </c>
      <c r="H7024">
        <v>0</v>
      </c>
    </row>
    <row r="7025" spans="1:8" x14ac:dyDescent="0.25">
      <c r="A7025" t="s">
        <v>604</v>
      </c>
      <c r="B7025">
        <v>1</v>
      </c>
      <c r="C7025">
        <v>32</v>
      </c>
      <c r="D7025" t="s">
        <v>987</v>
      </c>
      <c r="E7025" t="s">
        <v>923</v>
      </c>
      <c r="F7025" t="s">
        <v>789</v>
      </c>
      <c r="G7025" t="s">
        <v>81</v>
      </c>
      <c r="H7025">
        <v>0</v>
      </c>
    </row>
    <row r="7026" spans="1:8" x14ac:dyDescent="0.25">
      <c r="A7026" t="s">
        <v>604</v>
      </c>
      <c r="B7026">
        <v>1</v>
      </c>
      <c r="C7026">
        <v>32</v>
      </c>
      <c r="D7026" t="s">
        <v>987</v>
      </c>
      <c r="E7026" t="s">
        <v>923</v>
      </c>
      <c r="F7026" t="s">
        <v>128</v>
      </c>
      <c r="G7026" t="s">
        <v>1000</v>
      </c>
      <c r="H7026">
        <v>0</v>
      </c>
    </row>
    <row r="7027" spans="1:8" x14ac:dyDescent="0.25">
      <c r="A7027" t="s">
        <v>604</v>
      </c>
      <c r="B7027">
        <v>1</v>
      </c>
      <c r="C7027">
        <v>32</v>
      </c>
      <c r="D7027" t="s">
        <v>987</v>
      </c>
      <c r="E7027" t="s">
        <v>923</v>
      </c>
      <c r="F7027" t="s">
        <v>128</v>
      </c>
      <c r="G7027" t="s">
        <v>81</v>
      </c>
      <c r="H7027">
        <v>0</v>
      </c>
    </row>
    <row r="7028" spans="1:8" x14ac:dyDescent="0.25">
      <c r="A7028" t="s">
        <v>604</v>
      </c>
      <c r="B7028">
        <v>1</v>
      </c>
      <c r="C7028">
        <v>32</v>
      </c>
      <c r="D7028" t="s">
        <v>987</v>
      </c>
      <c r="E7028" t="s">
        <v>923</v>
      </c>
      <c r="F7028" t="s">
        <v>77</v>
      </c>
      <c r="G7028" t="s">
        <v>1078</v>
      </c>
      <c r="H7028">
        <v>3</v>
      </c>
    </row>
    <row r="7029" spans="1:8" x14ac:dyDescent="0.25">
      <c r="A7029" t="s">
        <v>604</v>
      </c>
      <c r="B7029">
        <v>1</v>
      </c>
      <c r="C7029">
        <v>32</v>
      </c>
      <c r="D7029" t="s">
        <v>987</v>
      </c>
      <c r="E7029" t="s">
        <v>923</v>
      </c>
      <c r="F7029" t="s">
        <v>77</v>
      </c>
      <c r="G7029" t="s">
        <v>83</v>
      </c>
      <c r="H7029">
        <v>0</v>
      </c>
    </row>
    <row r="7030" spans="1:8" x14ac:dyDescent="0.25">
      <c r="A7030" t="s">
        <v>604</v>
      </c>
      <c r="B7030">
        <v>1</v>
      </c>
      <c r="C7030">
        <v>32</v>
      </c>
      <c r="D7030" t="s">
        <v>987</v>
      </c>
      <c r="E7030" t="s">
        <v>923</v>
      </c>
      <c r="F7030" t="s">
        <v>77</v>
      </c>
      <c r="G7030" t="s">
        <v>1000</v>
      </c>
      <c r="H7030">
        <v>0</v>
      </c>
    </row>
    <row r="7031" spans="1:8" x14ac:dyDescent="0.25">
      <c r="A7031" t="s">
        <v>604</v>
      </c>
      <c r="B7031">
        <v>1</v>
      </c>
      <c r="C7031">
        <v>32</v>
      </c>
      <c r="D7031" t="s">
        <v>987</v>
      </c>
      <c r="E7031" t="s">
        <v>923</v>
      </c>
      <c r="F7031" t="s">
        <v>77</v>
      </c>
      <c r="G7031" t="s">
        <v>81</v>
      </c>
      <c r="H7031">
        <v>0</v>
      </c>
    </row>
    <row r="7032" spans="1:8" x14ac:dyDescent="0.25">
      <c r="A7032" t="s">
        <v>604</v>
      </c>
      <c r="B7032">
        <v>1</v>
      </c>
      <c r="C7032">
        <v>32</v>
      </c>
      <c r="D7032" t="s">
        <v>987</v>
      </c>
      <c r="E7032" t="s">
        <v>923</v>
      </c>
      <c r="F7032" t="s">
        <v>119</v>
      </c>
      <c r="G7032" t="s">
        <v>1078</v>
      </c>
      <c r="H7032">
        <v>65</v>
      </c>
    </row>
    <row r="7033" spans="1:8" x14ac:dyDescent="0.25">
      <c r="A7033" t="s">
        <v>604</v>
      </c>
      <c r="B7033">
        <v>1</v>
      </c>
      <c r="C7033">
        <v>32</v>
      </c>
      <c r="D7033" t="s">
        <v>987</v>
      </c>
      <c r="E7033" t="s">
        <v>923</v>
      </c>
      <c r="F7033" t="s">
        <v>119</v>
      </c>
      <c r="G7033" t="s">
        <v>1000</v>
      </c>
      <c r="H7033">
        <v>22</v>
      </c>
    </row>
    <row r="7034" spans="1:8" x14ac:dyDescent="0.25">
      <c r="A7034" t="s">
        <v>604</v>
      </c>
      <c r="B7034">
        <v>1</v>
      </c>
      <c r="C7034">
        <v>32</v>
      </c>
      <c r="D7034" t="s">
        <v>987</v>
      </c>
      <c r="E7034" t="s">
        <v>923</v>
      </c>
      <c r="F7034" t="s">
        <v>120</v>
      </c>
      <c r="G7034" t="s">
        <v>1078</v>
      </c>
      <c r="H7034">
        <v>7</v>
      </c>
    </row>
    <row r="7035" spans="1:8" x14ac:dyDescent="0.25">
      <c r="A7035" t="s">
        <v>604</v>
      </c>
      <c r="B7035">
        <v>1</v>
      </c>
      <c r="C7035">
        <v>32</v>
      </c>
      <c r="D7035" t="s">
        <v>987</v>
      </c>
      <c r="E7035" t="s">
        <v>923</v>
      </c>
      <c r="F7035" t="s">
        <v>120</v>
      </c>
      <c r="G7035" t="s">
        <v>83</v>
      </c>
      <c r="H7035">
        <v>0</v>
      </c>
    </row>
    <row r="7036" spans="1:8" x14ac:dyDescent="0.25">
      <c r="A7036" t="s">
        <v>604</v>
      </c>
      <c r="B7036">
        <v>1</v>
      </c>
      <c r="C7036">
        <v>32</v>
      </c>
      <c r="D7036" t="s">
        <v>987</v>
      </c>
      <c r="E7036" t="s">
        <v>923</v>
      </c>
      <c r="F7036" t="s">
        <v>120</v>
      </c>
      <c r="G7036" t="s">
        <v>1000</v>
      </c>
      <c r="H7036">
        <v>8</v>
      </c>
    </row>
    <row r="7037" spans="1:8" x14ac:dyDescent="0.25">
      <c r="A7037" t="s">
        <v>604</v>
      </c>
      <c r="B7037">
        <v>1</v>
      </c>
      <c r="C7037">
        <v>32</v>
      </c>
      <c r="D7037" t="s">
        <v>987</v>
      </c>
      <c r="E7037" t="s">
        <v>923</v>
      </c>
      <c r="F7037" t="s">
        <v>120</v>
      </c>
      <c r="G7037" t="s">
        <v>81</v>
      </c>
      <c r="H7037">
        <v>0</v>
      </c>
    </row>
    <row r="7038" spans="1:8" x14ac:dyDescent="0.25">
      <c r="A7038" t="s">
        <v>604</v>
      </c>
      <c r="B7038">
        <v>1</v>
      </c>
      <c r="C7038">
        <v>32</v>
      </c>
      <c r="D7038" t="s">
        <v>987</v>
      </c>
      <c r="E7038" t="s">
        <v>923</v>
      </c>
      <c r="F7038" t="s">
        <v>152</v>
      </c>
      <c r="G7038" t="s">
        <v>1078</v>
      </c>
      <c r="H7038">
        <v>5</v>
      </c>
    </row>
    <row r="7039" spans="1:8" x14ac:dyDescent="0.25">
      <c r="A7039" t="s">
        <v>604</v>
      </c>
      <c r="B7039">
        <v>1</v>
      </c>
      <c r="C7039">
        <v>32</v>
      </c>
      <c r="D7039" t="s">
        <v>987</v>
      </c>
      <c r="E7039" t="s">
        <v>923</v>
      </c>
      <c r="F7039" t="s">
        <v>152</v>
      </c>
      <c r="G7039" t="s">
        <v>1000</v>
      </c>
      <c r="H7039">
        <v>0</v>
      </c>
    </row>
    <row r="7040" spans="1:8" x14ac:dyDescent="0.25">
      <c r="A7040" t="s">
        <v>604</v>
      </c>
      <c r="B7040">
        <v>1</v>
      </c>
      <c r="C7040">
        <v>32</v>
      </c>
      <c r="D7040" t="s">
        <v>987</v>
      </c>
      <c r="E7040" t="s">
        <v>923</v>
      </c>
      <c r="F7040" t="s">
        <v>790</v>
      </c>
      <c r="G7040" t="s">
        <v>1078</v>
      </c>
      <c r="H7040">
        <v>5</v>
      </c>
    </row>
    <row r="7041" spans="1:8" x14ac:dyDescent="0.25">
      <c r="A7041" t="s">
        <v>604</v>
      </c>
      <c r="B7041">
        <v>1</v>
      </c>
      <c r="C7041">
        <v>32</v>
      </c>
      <c r="D7041" t="s">
        <v>987</v>
      </c>
      <c r="E7041" t="s">
        <v>923</v>
      </c>
      <c r="F7041" t="s">
        <v>790</v>
      </c>
      <c r="G7041" t="s">
        <v>83</v>
      </c>
      <c r="H7041">
        <v>0</v>
      </c>
    </row>
    <row r="7042" spans="1:8" x14ac:dyDescent="0.25">
      <c r="A7042" t="s">
        <v>604</v>
      </c>
      <c r="B7042">
        <v>1</v>
      </c>
      <c r="C7042">
        <v>32</v>
      </c>
      <c r="D7042" t="s">
        <v>987</v>
      </c>
      <c r="E7042" t="s">
        <v>923</v>
      </c>
      <c r="F7042" t="s">
        <v>790</v>
      </c>
      <c r="G7042" t="s">
        <v>85</v>
      </c>
      <c r="H7042">
        <v>0</v>
      </c>
    </row>
    <row r="7043" spans="1:8" x14ac:dyDescent="0.25">
      <c r="A7043" t="s">
        <v>604</v>
      </c>
      <c r="B7043">
        <v>1</v>
      </c>
      <c r="C7043">
        <v>32</v>
      </c>
      <c r="D7043" t="s">
        <v>987</v>
      </c>
      <c r="E7043" t="s">
        <v>923</v>
      </c>
      <c r="F7043" t="s">
        <v>790</v>
      </c>
      <c r="G7043" t="s">
        <v>1000</v>
      </c>
      <c r="H7043">
        <v>55</v>
      </c>
    </row>
    <row r="7044" spans="1:8" x14ac:dyDescent="0.25">
      <c r="A7044" t="s">
        <v>604</v>
      </c>
      <c r="B7044">
        <v>1</v>
      </c>
      <c r="C7044">
        <v>32</v>
      </c>
      <c r="D7044" t="s">
        <v>987</v>
      </c>
      <c r="E7044" t="s">
        <v>923</v>
      </c>
      <c r="F7044" t="s">
        <v>790</v>
      </c>
      <c r="G7044" t="s">
        <v>81</v>
      </c>
      <c r="H7044">
        <v>2</v>
      </c>
    </row>
    <row r="7045" spans="1:8" x14ac:dyDescent="0.25">
      <c r="A7045" t="s">
        <v>604</v>
      </c>
      <c r="B7045">
        <v>1</v>
      </c>
      <c r="C7045">
        <v>32</v>
      </c>
      <c r="D7045" t="s">
        <v>987</v>
      </c>
      <c r="E7045" t="s">
        <v>924</v>
      </c>
      <c r="F7045" t="s">
        <v>136</v>
      </c>
      <c r="G7045" t="s">
        <v>1078</v>
      </c>
      <c r="H7045">
        <v>0</v>
      </c>
    </row>
    <row r="7046" spans="1:8" x14ac:dyDescent="0.25">
      <c r="A7046" t="s">
        <v>604</v>
      </c>
      <c r="B7046">
        <v>1</v>
      </c>
      <c r="C7046">
        <v>32</v>
      </c>
      <c r="D7046" t="s">
        <v>987</v>
      </c>
      <c r="E7046" t="s">
        <v>924</v>
      </c>
      <c r="F7046" t="s">
        <v>136</v>
      </c>
      <c r="G7046" t="s">
        <v>83</v>
      </c>
      <c r="H7046">
        <v>0</v>
      </c>
    </row>
    <row r="7047" spans="1:8" x14ac:dyDescent="0.25">
      <c r="A7047" t="s">
        <v>604</v>
      </c>
      <c r="B7047">
        <v>1</v>
      </c>
      <c r="C7047">
        <v>32</v>
      </c>
      <c r="D7047" t="s">
        <v>987</v>
      </c>
      <c r="E7047" t="s">
        <v>924</v>
      </c>
      <c r="F7047" t="s">
        <v>136</v>
      </c>
      <c r="G7047" t="s">
        <v>85</v>
      </c>
      <c r="H7047">
        <v>0</v>
      </c>
    </row>
    <row r="7048" spans="1:8" x14ac:dyDescent="0.25">
      <c r="A7048" t="s">
        <v>604</v>
      </c>
      <c r="B7048">
        <v>1</v>
      </c>
      <c r="C7048">
        <v>32</v>
      </c>
      <c r="D7048" t="s">
        <v>987</v>
      </c>
      <c r="E7048" t="s">
        <v>924</v>
      </c>
      <c r="F7048" t="s">
        <v>136</v>
      </c>
      <c r="G7048" t="s">
        <v>1000</v>
      </c>
      <c r="H7048">
        <v>0</v>
      </c>
    </row>
    <row r="7049" spans="1:8" x14ac:dyDescent="0.25">
      <c r="A7049" t="s">
        <v>604</v>
      </c>
      <c r="B7049">
        <v>1</v>
      </c>
      <c r="C7049">
        <v>32</v>
      </c>
      <c r="D7049" t="s">
        <v>987</v>
      </c>
      <c r="E7049" t="s">
        <v>924</v>
      </c>
      <c r="F7049" t="s">
        <v>153</v>
      </c>
      <c r="G7049" t="s">
        <v>1078</v>
      </c>
      <c r="H7049">
        <v>49</v>
      </c>
    </row>
    <row r="7050" spans="1:8" x14ac:dyDescent="0.25">
      <c r="A7050" t="s">
        <v>604</v>
      </c>
      <c r="B7050">
        <v>1</v>
      </c>
      <c r="C7050">
        <v>32</v>
      </c>
      <c r="D7050" t="s">
        <v>987</v>
      </c>
      <c r="E7050" t="s">
        <v>924</v>
      </c>
      <c r="F7050" t="s">
        <v>153</v>
      </c>
      <c r="G7050" t="s">
        <v>83</v>
      </c>
      <c r="H7050">
        <v>0</v>
      </c>
    </row>
    <row r="7051" spans="1:8" x14ac:dyDescent="0.25">
      <c r="A7051" t="s">
        <v>604</v>
      </c>
      <c r="B7051">
        <v>1</v>
      </c>
      <c r="C7051">
        <v>32</v>
      </c>
      <c r="D7051" t="s">
        <v>987</v>
      </c>
      <c r="E7051" t="s">
        <v>924</v>
      </c>
      <c r="F7051" t="s">
        <v>153</v>
      </c>
      <c r="G7051" t="s">
        <v>1000</v>
      </c>
      <c r="H7051">
        <v>12</v>
      </c>
    </row>
    <row r="7052" spans="1:8" x14ac:dyDescent="0.25">
      <c r="A7052" t="s">
        <v>604</v>
      </c>
      <c r="B7052">
        <v>1</v>
      </c>
      <c r="C7052">
        <v>32</v>
      </c>
      <c r="D7052" t="s">
        <v>987</v>
      </c>
      <c r="E7052" t="s">
        <v>924</v>
      </c>
      <c r="F7052" t="s">
        <v>153</v>
      </c>
      <c r="G7052" t="s">
        <v>81</v>
      </c>
      <c r="H7052">
        <v>1</v>
      </c>
    </row>
    <row r="7053" spans="1:8" x14ac:dyDescent="0.25">
      <c r="A7053" t="s">
        <v>604</v>
      </c>
      <c r="B7053">
        <v>1</v>
      </c>
      <c r="C7053">
        <v>32</v>
      </c>
      <c r="D7053" t="s">
        <v>987</v>
      </c>
      <c r="E7053" t="s">
        <v>924</v>
      </c>
      <c r="F7053" t="s">
        <v>154</v>
      </c>
      <c r="G7053" t="s">
        <v>1078</v>
      </c>
      <c r="H7053">
        <v>31</v>
      </c>
    </row>
    <row r="7054" spans="1:8" x14ac:dyDescent="0.25">
      <c r="A7054" t="s">
        <v>604</v>
      </c>
      <c r="B7054">
        <v>1</v>
      </c>
      <c r="C7054">
        <v>32</v>
      </c>
      <c r="D7054" t="s">
        <v>987</v>
      </c>
      <c r="E7054" t="s">
        <v>924</v>
      </c>
      <c r="F7054" t="s">
        <v>144</v>
      </c>
      <c r="G7054" t="s">
        <v>1078</v>
      </c>
      <c r="H7054">
        <v>0</v>
      </c>
    </row>
    <row r="7055" spans="1:8" x14ac:dyDescent="0.25">
      <c r="A7055" t="s">
        <v>604</v>
      </c>
      <c r="B7055">
        <v>1</v>
      </c>
      <c r="C7055">
        <v>32</v>
      </c>
      <c r="D7055" t="s">
        <v>987</v>
      </c>
      <c r="E7055" t="s">
        <v>924</v>
      </c>
      <c r="F7055" t="s">
        <v>144</v>
      </c>
      <c r="G7055" t="s">
        <v>1000</v>
      </c>
      <c r="H7055">
        <v>75</v>
      </c>
    </row>
    <row r="7056" spans="1:8" x14ac:dyDescent="0.25">
      <c r="A7056" t="s">
        <v>604</v>
      </c>
      <c r="B7056">
        <v>1</v>
      </c>
      <c r="C7056">
        <v>32</v>
      </c>
      <c r="D7056" t="s">
        <v>987</v>
      </c>
      <c r="E7056" t="s">
        <v>924</v>
      </c>
      <c r="F7056" t="s">
        <v>144</v>
      </c>
      <c r="G7056" t="s">
        <v>81</v>
      </c>
      <c r="H7056">
        <v>111</v>
      </c>
    </row>
    <row r="7057" spans="1:8" x14ac:dyDescent="0.25">
      <c r="A7057" t="s">
        <v>604</v>
      </c>
      <c r="B7057">
        <v>1</v>
      </c>
      <c r="C7057">
        <v>32</v>
      </c>
      <c r="D7057" t="s">
        <v>987</v>
      </c>
      <c r="E7057" t="s">
        <v>924</v>
      </c>
      <c r="F7057" t="s">
        <v>103</v>
      </c>
      <c r="G7057" t="s">
        <v>83</v>
      </c>
      <c r="H7057">
        <v>0</v>
      </c>
    </row>
    <row r="7058" spans="1:8" x14ac:dyDescent="0.25">
      <c r="A7058" t="s">
        <v>604</v>
      </c>
      <c r="B7058">
        <v>1</v>
      </c>
      <c r="C7058">
        <v>32</v>
      </c>
      <c r="D7058" t="s">
        <v>987</v>
      </c>
      <c r="E7058" t="s">
        <v>924</v>
      </c>
      <c r="F7058" t="s">
        <v>103</v>
      </c>
      <c r="G7058" t="s">
        <v>85</v>
      </c>
      <c r="H7058">
        <v>15</v>
      </c>
    </row>
    <row r="7059" spans="1:8" x14ac:dyDescent="0.25">
      <c r="A7059" t="s">
        <v>604</v>
      </c>
      <c r="B7059">
        <v>1</v>
      </c>
      <c r="C7059">
        <v>32</v>
      </c>
      <c r="D7059" t="s">
        <v>987</v>
      </c>
      <c r="E7059" t="s">
        <v>924</v>
      </c>
      <c r="F7059" t="s">
        <v>103</v>
      </c>
      <c r="G7059" t="s">
        <v>87</v>
      </c>
      <c r="H7059">
        <v>0</v>
      </c>
    </row>
    <row r="7060" spans="1:8" x14ac:dyDescent="0.25">
      <c r="A7060" t="s">
        <v>604</v>
      </c>
      <c r="B7060">
        <v>1</v>
      </c>
      <c r="C7060">
        <v>32</v>
      </c>
      <c r="D7060" t="s">
        <v>987</v>
      </c>
      <c r="E7060" t="s">
        <v>924</v>
      </c>
      <c r="F7060" t="s">
        <v>103</v>
      </c>
      <c r="G7060" t="s">
        <v>81</v>
      </c>
      <c r="H7060">
        <v>0</v>
      </c>
    </row>
    <row r="7061" spans="1:8" x14ac:dyDescent="0.25">
      <c r="A7061" t="s">
        <v>604</v>
      </c>
      <c r="B7061">
        <v>1</v>
      </c>
      <c r="C7061">
        <v>32</v>
      </c>
      <c r="D7061" t="s">
        <v>987</v>
      </c>
      <c r="E7061" t="s">
        <v>924</v>
      </c>
      <c r="F7061" t="s">
        <v>111</v>
      </c>
      <c r="G7061" t="s">
        <v>83</v>
      </c>
      <c r="H7061">
        <v>19</v>
      </c>
    </row>
    <row r="7062" spans="1:8" x14ac:dyDescent="0.25">
      <c r="A7062" t="s">
        <v>604</v>
      </c>
      <c r="B7062">
        <v>1</v>
      </c>
      <c r="C7062">
        <v>32</v>
      </c>
      <c r="D7062" t="s">
        <v>987</v>
      </c>
      <c r="E7062" t="s">
        <v>924</v>
      </c>
      <c r="F7062" t="s">
        <v>170</v>
      </c>
      <c r="G7062" t="s">
        <v>83</v>
      </c>
      <c r="H7062">
        <v>1</v>
      </c>
    </row>
    <row r="7063" spans="1:8" x14ac:dyDescent="0.25">
      <c r="A7063" t="s">
        <v>604</v>
      </c>
      <c r="B7063">
        <v>1</v>
      </c>
      <c r="C7063">
        <v>32</v>
      </c>
      <c r="D7063" t="s">
        <v>987</v>
      </c>
      <c r="E7063" t="s">
        <v>924</v>
      </c>
      <c r="F7063" t="s">
        <v>170</v>
      </c>
      <c r="G7063" t="s">
        <v>85</v>
      </c>
      <c r="H7063">
        <v>1</v>
      </c>
    </row>
    <row r="7064" spans="1:8" x14ac:dyDescent="0.25">
      <c r="A7064" t="s">
        <v>604</v>
      </c>
      <c r="B7064">
        <v>1</v>
      </c>
      <c r="C7064">
        <v>32</v>
      </c>
      <c r="D7064" t="s">
        <v>987</v>
      </c>
      <c r="E7064" t="s">
        <v>924</v>
      </c>
      <c r="F7064" t="s">
        <v>170</v>
      </c>
      <c r="G7064" t="s">
        <v>87</v>
      </c>
      <c r="H7064">
        <v>1</v>
      </c>
    </row>
    <row r="7065" spans="1:8" x14ac:dyDescent="0.25">
      <c r="A7065" t="s">
        <v>604</v>
      </c>
      <c r="B7065">
        <v>1</v>
      </c>
      <c r="C7065">
        <v>32</v>
      </c>
      <c r="D7065" t="s">
        <v>987</v>
      </c>
      <c r="E7065" t="s">
        <v>924</v>
      </c>
      <c r="F7065" t="s">
        <v>170</v>
      </c>
      <c r="G7065" t="s">
        <v>89</v>
      </c>
      <c r="H7065">
        <v>2</v>
      </c>
    </row>
    <row r="7066" spans="1:8" x14ac:dyDescent="0.25">
      <c r="A7066" t="s">
        <v>604</v>
      </c>
      <c r="B7066">
        <v>1</v>
      </c>
      <c r="C7066">
        <v>32</v>
      </c>
      <c r="D7066" t="s">
        <v>987</v>
      </c>
      <c r="E7066" t="s">
        <v>924</v>
      </c>
      <c r="F7066" t="s">
        <v>170</v>
      </c>
      <c r="G7066" t="s">
        <v>81</v>
      </c>
      <c r="H7066">
        <v>1</v>
      </c>
    </row>
    <row r="7067" spans="1:8" x14ac:dyDescent="0.25">
      <c r="A7067" t="s">
        <v>604</v>
      </c>
      <c r="B7067">
        <v>1</v>
      </c>
      <c r="C7067">
        <v>32</v>
      </c>
      <c r="D7067" t="s">
        <v>987</v>
      </c>
      <c r="E7067" t="s">
        <v>924</v>
      </c>
      <c r="F7067" t="s">
        <v>162</v>
      </c>
      <c r="G7067" t="s">
        <v>1078</v>
      </c>
      <c r="H7067">
        <v>78</v>
      </c>
    </row>
    <row r="7068" spans="1:8" x14ac:dyDescent="0.25">
      <c r="A7068" t="s">
        <v>604</v>
      </c>
      <c r="B7068">
        <v>1</v>
      </c>
      <c r="C7068">
        <v>32</v>
      </c>
      <c r="D7068" t="s">
        <v>987</v>
      </c>
      <c r="E7068" t="s">
        <v>924</v>
      </c>
      <c r="F7068" t="s">
        <v>162</v>
      </c>
      <c r="G7068" t="s">
        <v>1000</v>
      </c>
      <c r="H7068">
        <v>13</v>
      </c>
    </row>
    <row r="7069" spans="1:8" x14ac:dyDescent="0.25">
      <c r="A7069" t="s">
        <v>604</v>
      </c>
      <c r="B7069">
        <v>1</v>
      </c>
      <c r="C7069">
        <v>32</v>
      </c>
      <c r="D7069" t="s">
        <v>987</v>
      </c>
      <c r="E7069" t="s">
        <v>924</v>
      </c>
      <c r="F7069" t="s">
        <v>162</v>
      </c>
      <c r="G7069" t="s">
        <v>81</v>
      </c>
      <c r="H7069">
        <v>0</v>
      </c>
    </row>
    <row r="7070" spans="1:8" x14ac:dyDescent="0.25">
      <c r="A7070" t="s">
        <v>604</v>
      </c>
      <c r="B7070">
        <v>1</v>
      </c>
      <c r="C7070">
        <v>32</v>
      </c>
      <c r="D7070" t="s">
        <v>987</v>
      </c>
      <c r="E7070" t="s">
        <v>924</v>
      </c>
      <c r="F7070" t="s">
        <v>95</v>
      </c>
      <c r="G7070" t="s">
        <v>83</v>
      </c>
      <c r="H7070">
        <v>6</v>
      </c>
    </row>
    <row r="7071" spans="1:8" x14ac:dyDescent="0.25">
      <c r="A7071" t="s">
        <v>604</v>
      </c>
      <c r="B7071">
        <v>1</v>
      </c>
      <c r="C7071">
        <v>32</v>
      </c>
      <c r="D7071" t="s">
        <v>987</v>
      </c>
      <c r="E7071" t="s">
        <v>924</v>
      </c>
      <c r="F7071" t="s">
        <v>95</v>
      </c>
      <c r="G7071" t="s">
        <v>85</v>
      </c>
      <c r="H7071">
        <v>22</v>
      </c>
    </row>
    <row r="7072" spans="1:8" x14ac:dyDescent="0.25">
      <c r="A7072" t="s">
        <v>604</v>
      </c>
      <c r="B7072">
        <v>1</v>
      </c>
      <c r="C7072">
        <v>32</v>
      </c>
      <c r="D7072" t="s">
        <v>987</v>
      </c>
      <c r="E7072" t="s">
        <v>924</v>
      </c>
      <c r="F7072" t="s">
        <v>789</v>
      </c>
      <c r="G7072" t="s">
        <v>83</v>
      </c>
      <c r="H7072">
        <v>11</v>
      </c>
    </row>
    <row r="7073" spans="1:8" x14ac:dyDescent="0.25">
      <c r="A7073" t="s">
        <v>604</v>
      </c>
      <c r="B7073">
        <v>1</v>
      </c>
      <c r="C7073">
        <v>32</v>
      </c>
      <c r="D7073" t="s">
        <v>987</v>
      </c>
      <c r="E7073" t="s">
        <v>924</v>
      </c>
      <c r="F7073" t="s">
        <v>789</v>
      </c>
      <c r="G7073" t="s">
        <v>1000</v>
      </c>
      <c r="H7073">
        <v>7</v>
      </c>
    </row>
    <row r="7074" spans="1:8" x14ac:dyDescent="0.25">
      <c r="A7074" t="s">
        <v>604</v>
      </c>
      <c r="B7074">
        <v>1</v>
      </c>
      <c r="C7074">
        <v>32</v>
      </c>
      <c r="D7074" t="s">
        <v>987</v>
      </c>
      <c r="E7074" t="s">
        <v>924</v>
      </c>
      <c r="F7074" t="s">
        <v>789</v>
      </c>
      <c r="G7074" t="s">
        <v>81</v>
      </c>
      <c r="H7074">
        <v>7</v>
      </c>
    </row>
    <row r="7075" spans="1:8" x14ac:dyDescent="0.25">
      <c r="A7075" t="s">
        <v>604</v>
      </c>
      <c r="B7075">
        <v>1</v>
      </c>
      <c r="C7075">
        <v>32</v>
      </c>
      <c r="D7075" t="s">
        <v>987</v>
      </c>
      <c r="E7075" t="s">
        <v>924</v>
      </c>
      <c r="F7075" t="s">
        <v>128</v>
      </c>
      <c r="G7075" t="s">
        <v>1000</v>
      </c>
      <c r="H7075">
        <v>1</v>
      </c>
    </row>
    <row r="7076" spans="1:8" x14ac:dyDescent="0.25">
      <c r="A7076" t="s">
        <v>604</v>
      </c>
      <c r="B7076">
        <v>1</v>
      </c>
      <c r="C7076">
        <v>32</v>
      </c>
      <c r="D7076" t="s">
        <v>987</v>
      </c>
      <c r="E7076" t="s">
        <v>924</v>
      </c>
      <c r="F7076" t="s">
        <v>128</v>
      </c>
      <c r="G7076" t="s">
        <v>81</v>
      </c>
      <c r="H7076">
        <v>1</v>
      </c>
    </row>
    <row r="7077" spans="1:8" x14ac:dyDescent="0.25">
      <c r="A7077" t="s">
        <v>604</v>
      </c>
      <c r="B7077">
        <v>1</v>
      </c>
      <c r="C7077">
        <v>32</v>
      </c>
      <c r="D7077" t="s">
        <v>987</v>
      </c>
      <c r="E7077" t="s">
        <v>924</v>
      </c>
      <c r="F7077" t="s">
        <v>77</v>
      </c>
      <c r="G7077" t="s">
        <v>1078</v>
      </c>
      <c r="H7077">
        <v>4</v>
      </c>
    </row>
    <row r="7078" spans="1:8" x14ac:dyDescent="0.25">
      <c r="A7078" t="s">
        <v>604</v>
      </c>
      <c r="B7078">
        <v>1</v>
      </c>
      <c r="C7078">
        <v>32</v>
      </c>
      <c r="D7078" t="s">
        <v>987</v>
      </c>
      <c r="E7078" t="s">
        <v>924</v>
      </c>
      <c r="F7078" t="s">
        <v>77</v>
      </c>
      <c r="G7078" t="s">
        <v>83</v>
      </c>
      <c r="H7078">
        <v>0</v>
      </c>
    </row>
    <row r="7079" spans="1:8" x14ac:dyDescent="0.25">
      <c r="A7079" t="s">
        <v>604</v>
      </c>
      <c r="B7079">
        <v>1</v>
      </c>
      <c r="C7079">
        <v>32</v>
      </c>
      <c r="D7079" t="s">
        <v>987</v>
      </c>
      <c r="E7079" t="s">
        <v>924</v>
      </c>
      <c r="F7079" t="s">
        <v>77</v>
      </c>
      <c r="G7079" t="s">
        <v>1000</v>
      </c>
      <c r="H7079">
        <v>5</v>
      </c>
    </row>
    <row r="7080" spans="1:8" x14ac:dyDescent="0.25">
      <c r="A7080" t="s">
        <v>604</v>
      </c>
      <c r="B7080">
        <v>1</v>
      </c>
      <c r="C7080">
        <v>32</v>
      </c>
      <c r="D7080" t="s">
        <v>987</v>
      </c>
      <c r="E7080" t="s">
        <v>924</v>
      </c>
      <c r="F7080" t="s">
        <v>77</v>
      </c>
      <c r="G7080" t="s">
        <v>81</v>
      </c>
      <c r="H7080">
        <v>0</v>
      </c>
    </row>
    <row r="7081" spans="1:8" x14ac:dyDescent="0.25">
      <c r="A7081" t="s">
        <v>604</v>
      </c>
      <c r="B7081">
        <v>1</v>
      </c>
      <c r="C7081">
        <v>32</v>
      </c>
      <c r="D7081" t="s">
        <v>987</v>
      </c>
      <c r="E7081" t="s">
        <v>924</v>
      </c>
      <c r="F7081" t="s">
        <v>119</v>
      </c>
      <c r="G7081" t="s">
        <v>1078</v>
      </c>
      <c r="H7081">
        <v>9</v>
      </c>
    </row>
    <row r="7082" spans="1:8" x14ac:dyDescent="0.25">
      <c r="A7082" t="s">
        <v>604</v>
      </c>
      <c r="B7082">
        <v>1</v>
      </c>
      <c r="C7082">
        <v>32</v>
      </c>
      <c r="D7082" t="s">
        <v>987</v>
      </c>
      <c r="E7082" t="s">
        <v>924</v>
      </c>
      <c r="F7082" t="s">
        <v>119</v>
      </c>
      <c r="G7082" t="s">
        <v>1000</v>
      </c>
      <c r="H7082">
        <v>0</v>
      </c>
    </row>
    <row r="7083" spans="1:8" x14ac:dyDescent="0.25">
      <c r="A7083" t="s">
        <v>604</v>
      </c>
      <c r="B7083">
        <v>1</v>
      </c>
      <c r="C7083">
        <v>32</v>
      </c>
      <c r="D7083" t="s">
        <v>987</v>
      </c>
      <c r="E7083" t="s">
        <v>924</v>
      </c>
      <c r="F7083" t="s">
        <v>120</v>
      </c>
      <c r="G7083" t="s">
        <v>1078</v>
      </c>
      <c r="H7083">
        <v>3</v>
      </c>
    </row>
    <row r="7084" spans="1:8" x14ac:dyDescent="0.25">
      <c r="A7084" t="s">
        <v>604</v>
      </c>
      <c r="B7084">
        <v>1</v>
      </c>
      <c r="C7084">
        <v>32</v>
      </c>
      <c r="D7084" t="s">
        <v>987</v>
      </c>
      <c r="E7084" t="s">
        <v>924</v>
      </c>
      <c r="F7084" t="s">
        <v>120</v>
      </c>
      <c r="G7084" t="s">
        <v>83</v>
      </c>
      <c r="H7084">
        <v>0</v>
      </c>
    </row>
    <row r="7085" spans="1:8" x14ac:dyDescent="0.25">
      <c r="A7085" t="s">
        <v>604</v>
      </c>
      <c r="B7085">
        <v>1</v>
      </c>
      <c r="C7085">
        <v>32</v>
      </c>
      <c r="D7085" t="s">
        <v>987</v>
      </c>
      <c r="E7085" t="s">
        <v>924</v>
      </c>
      <c r="F7085" t="s">
        <v>120</v>
      </c>
      <c r="G7085" t="s">
        <v>1000</v>
      </c>
      <c r="H7085">
        <v>6</v>
      </c>
    </row>
    <row r="7086" spans="1:8" x14ac:dyDescent="0.25">
      <c r="A7086" t="s">
        <v>604</v>
      </c>
      <c r="B7086">
        <v>1</v>
      </c>
      <c r="C7086">
        <v>32</v>
      </c>
      <c r="D7086" t="s">
        <v>987</v>
      </c>
      <c r="E7086" t="s">
        <v>924</v>
      </c>
      <c r="F7086" t="s">
        <v>120</v>
      </c>
      <c r="G7086" t="s">
        <v>81</v>
      </c>
      <c r="H7086">
        <v>0</v>
      </c>
    </row>
    <row r="7087" spans="1:8" x14ac:dyDescent="0.25">
      <c r="A7087" t="s">
        <v>604</v>
      </c>
      <c r="B7087">
        <v>1</v>
      </c>
      <c r="C7087">
        <v>32</v>
      </c>
      <c r="D7087" t="s">
        <v>987</v>
      </c>
      <c r="E7087" t="s">
        <v>924</v>
      </c>
      <c r="F7087" t="s">
        <v>152</v>
      </c>
      <c r="G7087" t="s">
        <v>1078</v>
      </c>
      <c r="H7087">
        <v>9</v>
      </c>
    </row>
    <row r="7088" spans="1:8" x14ac:dyDescent="0.25">
      <c r="A7088" t="s">
        <v>604</v>
      </c>
      <c r="B7088">
        <v>1</v>
      </c>
      <c r="C7088">
        <v>32</v>
      </c>
      <c r="D7088" t="s">
        <v>987</v>
      </c>
      <c r="E7088" t="s">
        <v>924</v>
      </c>
      <c r="F7088" t="s">
        <v>152</v>
      </c>
      <c r="G7088" t="s">
        <v>1000</v>
      </c>
      <c r="H7088">
        <v>2</v>
      </c>
    </row>
    <row r="7089" spans="1:8" x14ac:dyDescent="0.25">
      <c r="A7089" t="s">
        <v>604</v>
      </c>
      <c r="B7089">
        <v>1</v>
      </c>
      <c r="C7089">
        <v>32</v>
      </c>
      <c r="D7089" t="s">
        <v>987</v>
      </c>
      <c r="E7089" t="s">
        <v>924</v>
      </c>
      <c r="F7089" t="s">
        <v>790</v>
      </c>
      <c r="G7089" t="s">
        <v>1078</v>
      </c>
      <c r="H7089">
        <v>0</v>
      </c>
    </row>
    <row r="7090" spans="1:8" x14ac:dyDescent="0.25">
      <c r="A7090" t="s">
        <v>604</v>
      </c>
      <c r="B7090">
        <v>1</v>
      </c>
      <c r="C7090">
        <v>32</v>
      </c>
      <c r="D7090" t="s">
        <v>987</v>
      </c>
      <c r="E7090" t="s">
        <v>924</v>
      </c>
      <c r="F7090" t="s">
        <v>790</v>
      </c>
      <c r="G7090" t="s">
        <v>83</v>
      </c>
      <c r="H7090">
        <v>14</v>
      </c>
    </row>
    <row r="7091" spans="1:8" x14ac:dyDescent="0.25">
      <c r="A7091" t="s">
        <v>604</v>
      </c>
      <c r="B7091">
        <v>1</v>
      </c>
      <c r="C7091">
        <v>32</v>
      </c>
      <c r="D7091" t="s">
        <v>987</v>
      </c>
      <c r="E7091" t="s">
        <v>924</v>
      </c>
      <c r="F7091" t="s">
        <v>790</v>
      </c>
      <c r="G7091" t="s">
        <v>85</v>
      </c>
      <c r="H7091">
        <v>2</v>
      </c>
    </row>
    <row r="7092" spans="1:8" x14ac:dyDescent="0.25">
      <c r="A7092" t="s">
        <v>604</v>
      </c>
      <c r="B7092">
        <v>1</v>
      </c>
      <c r="C7092">
        <v>32</v>
      </c>
      <c r="D7092" t="s">
        <v>987</v>
      </c>
      <c r="E7092" t="s">
        <v>924</v>
      </c>
      <c r="F7092" t="s">
        <v>790</v>
      </c>
      <c r="G7092" t="s">
        <v>1000</v>
      </c>
      <c r="H7092">
        <v>59</v>
      </c>
    </row>
    <row r="7093" spans="1:8" x14ac:dyDescent="0.25">
      <c r="A7093" t="s">
        <v>604</v>
      </c>
      <c r="B7093">
        <v>1</v>
      </c>
      <c r="C7093">
        <v>32</v>
      </c>
      <c r="D7093" t="s">
        <v>987</v>
      </c>
      <c r="E7093" t="s">
        <v>924</v>
      </c>
      <c r="F7093" t="s">
        <v>790</v>
      </c>
      <c r="G7093" t="s">
        <v>81</v>
      </c>
      <c r="H7093">
        <v>247</v>
      </c>
    </row>
    <row r="7094" spans="1:8" x14ac:dyDescent="0.25">
      <c r="A7094" t="s">
        <v>604</v>
      </c>
      <c r="B7094">
        <v>1</v>
      </c>
      <c r="C7094">
        <v>32</v>
      </c>
      <c r="D7094" t="s">
        <v>987</v>
      </c>
      <c r="E7094" t="s">
        <v>925</v>
      </c>
      <c r="F7094" t="s">
        <v>136</v>
      </c>
      <c r="G7094" t="s">
        <v>1078</v>
      </c>
      <c r="H7094">
        <v>0</v>
      </c>
    </row>
    <row r="7095" spans="1:8" x14ac:dyDescent="0.25">
      <c r="A7095" t="s">
        <v>604</v>
      </c>
      <c r="B7095">
        <v>1</v>
      </c>
      <c r="C7095">
        <v>32</v>
      </c>
      <c r="D7095" t="s">
        <v>987</v>
      </c>
      <c r="E7095" t="s">
        <v>925</v>
      </c>
      <c r="F7095" t="s">
        <v>136</v>
      </c>
      <c r="G7095" t="s">
        <v>83</v>
      </c>
      <c r="H7095">
        <v>0</v>
      </c>
    </row>
    <row r="7096" spans="1:8" x14ac:dyDescent="0.25">
      <c r="A7096" t="s">
        <v>604</v>
      </c>
      <c r="B7096">
        <v>1</v>
      </c>
      <c r="C7096">
        <v>32</v>
      </c>
      <c r="D7096" t="s">
        <v>987</v>
      </c>
      <c r="E7096" t="s">
        <v>925</v>
      </c>
      <c r="F7096" t="s">
        <v>136</v>
      </c>
      <c r="G7096" t="s">
        <v>85</v>
      </c>
      <c r="H7096">
        <v>0</v>
      </c>
    </row>
    <row r="7097" spans="1:8" x14ac:dyDescent="0.25">
      <c r="A7097" t="s">
        <v>604</v>
      </c>
      <c r="B7097">
        <v>1</v>
      </c>
      <c r="C7097">
        <v>32</v>
      </c>
      <c r="D7097" t="s">
        <v>987</v>
      </c>
      <c r="E7097" t="s">
        <v>925</v>
      </c>
      <c r="F7097" t="s">
        <v>136</v>
      </c>
      <c r="G7097" t="s">
        <v>1000</v>
      </c>
      <c r="H7097">
        <v>0</v>
      </c>
    </row>
    <row r="7098" spans="1:8" x14ac:dyDescent="0.25">
      <c r="A7098" t="s">
        <v>604</v>
      </c>
      <c r="B7098">
        <v>1</v>
      </c>
      <c r="C7098">
        <v>32</v>
      </c>
      <c r="D7098" t="s">
        <v>987</v>
      </c>
      <c r="E7098" t="s">
        <v>925</v>
      </c>
      <c r="F7098" t="s">
        <v>153</v>
      </c>
      <c r="G7098" t="s">
        <v>1078</v>
      </c>
      <c r="H7098">
        <v>272</v>
      </c>
    </row>
    <row r="7099" spans="1:8" x14ac:dyDescent="0.25">
      <c r="A7099" t="s">
        <v>604</v>
      </c>
      <c r="B7099">
        <v>1</v>
      </c>
      <c r="C7099">
        <v>32</v>
      </c>
      <c r="D7099" t="s">
        <v>987</v>
      </c>
      <c r="E7099" t="s">
        <v>925</v>
      </c>
      <c r="F7099" t="s">
        <v>153</v>
      </c>
      <c r="G7099" t="s">
        <v>83</v>
      </c>
      <c r="H7099">
        <v>0</v>
      </c>
    </row>
    <row r="7100" spans="1:8" x14ac:dyDescent="0.25">
      <c r="A7100" t="s">
        <v>604</v>
      </c>
      <c r="B7100">
        <v>1</v>
      </c>
      <c r="C7100">
        <v>32</v>
      </c>
      <c r="D7100" t="s">
        <v>987</v>
      </c>
      <c r="E7100" t="s">
        <v>925</v>
      </c>
      <c r="F7100" t="s">
        <v>153</v>
      </c>
      <c r="G7100" t="s">
        <v>1000</v>
      </c>
      <c r="H7100">
        <v>0</v>
      </c>
    </row>
    <row r="7101" spans="1:8" x14ac:dyDescent="0.25">
      <c r="A7101" t="s">
        <v>604</v>
      </c>
      <c r="B7101">
        <v>1</v>
      </c>
      <c r="C7101">
        <v>32</v>
      </c>
      <c r="D7101" t="s">
        <v>987</v>
      </c>
      <c r="E7101" t="s">
        <v>925</v>
      </c>
      <c r="F7101" t="s">
        <v>153</v>
      </c>
      <c r="G7101" t="s">
        <v>81</v>
      </c>
      <c r="H7101">
        <v>0</v>
      </c>
    </row>
    <row r="7102" spans="1:8" x14ac:dyDescent="0.25">
      <c r="A7102" t="s">
        <v>604</v>
      </c>
      <c r="B7102">
        <v>1</v>
      </c>
      <c r="C7102">
        <v>32</v>
      </c>
      <c r="D7102" t="s">
        <v>987</v>
      </c>
      <c r="E7102" t="s">
        <v>925</v>
      </c>
      <c r="F7102" t="s">
        <v>154</v>
      </c>
      <c r="G7102" t="s">
        <v>1078</v>
      </c>
      <c r="H7102">
        <v>108</v>
      </c>
    </row>
    <row r="7103" spans="1:8" x14ac:dyDescent="0.25">
      <c r="A7103" t="s">
        <v>604</v>
      </c>
      <c r="B7103">
        <v>1</v>
      </c>
      <c r="C7103">
        <v>32</v>
      </c>
      <c r="D7103" t="s">
        <v>987</v>
      </c>
      <c r="E7103" t="s">
        <v>925</v>
      </c>
      <c r="F7103" t="s">
        <v>144</v>
      </c>
      <c r="G7103" t="s">
        <v>1078</v>
      </c>
      <c r="H7103">
        <v>0</v>
      </c>
    </row>
    <row r="7104" spans="1:8" x14ac:dyDescent="0.25">
      <c r="A7104" t="s">
        <v>604</v>
      </c>
      <c r="B7104">
        <v>1</v>
      </c>
      <c r="C7104">
        <v>32</v>
      </c>
      <c r="D7104" t="s">
        <v>987</v>
      </c>
      <c r="E7104" t="s">
        <v>925</v>
      </c>
      <c r="F7104" t="s">
        <v>144</v>
      </c>
      <c r="G7104" t="s">
        <v>1000</v>
      </c>
      <c r="H7104">
        <v>0</v>
      </c>
    </row>
    <row r="7105" spans="1:8" x14ac:dyDescent="0.25">
      <c r="A7105" t="s">
        <v>604</v>
      </c>
      <c r="B7105">
        <v>1</v>
      </c>
      <c r="C7105">
        <v>32</v>
      </c>
      <c r="D7105" t="s">
        <v>987</v>
      </c>
      <c r="E7105" t="s">
        <v>925</v>
      </c>
      <c r="F7105" t="s">
        <v>144</v>
      </c>
      <c r="G7105" t="s">
        <v>81</v>
      </c>
      <c r="H7105">
        <v>0</v>
      </c>
    </row>
    <row r="7106" spans="1:8" x14ac:dyDescent="0.25">
      <c r="A7106" t="s">
        <v>604</v>
      </c>
      <c r="B7106">
        <v>1</v>
      </c>
      <c r="C7106">
        <v>32</v>
      </c>
      <c r="D7106" t="s">
        <v>987</v>
      </c>
      <c r="E7106" t="s">
        <v>925</v>
      </c>
      <c r="F7106" t="s">
        <v>103</v>
      </c>
      <c r="G7106" t="s">
        <v>83</v>
      </c>
      <c r="H7106">
        <v>0</v>
      </c>
    </row>
    <row r="7107" spans="1:8" x14ac:dyDescent="0.25">
      <c r="A7107" t="s">
        <v>604</v>
      </c>
      <c r="B7107">
        <v>1</v>
      </c>
      <c r="C7107">
        <v>32</v>
      </c>
      <c r="D7107" t="s">
        <v>987</v>
      </c>
      <c r="E7107" t="s">
        <v>925</v>
      </c>
      <c r="F7107" t="s">
        <v>103</v>
      </c>
      <c r="G7107" t="s">
        <v>85</v>
      </c>
      <c r="H7107">
        <v>0</v>
      </c>
    </row>
    <row r="7108" spans="1:8" x14ac:dyDescent="0.25">
      <c r="A7108" t="s">
        <v>604</v>
      </c>
      <c r="B7108">
        <v>1</v>
      </c>
      <c r="C7108">
        <v>32</v>
      </c>
      <c r="D7108" t="s">
        <v>987</v>
      </c>
      <c r="E7108" t="s">
        <v>925</v>
      </c>
      <c r="F7108" t="s">
        <v>103</v>
      </c>
      <c r="G7108" t="s">
        <v>87</v>
      </c>
      <c r="H7108">
        <v>0</v>
      </c>
    </row>
    <row r="7109" spans="1:8" x14ac:dyDescent="0.25">
      <c r="A7109" t="s">
        <v>604</v>
      </c>
      <c r="B7109">
        <v>1</v>
      </c>
      <c r="C7109">
        <v>32</v>
      </c>
      <c r="D7109" t="s">
        <v>987</v>
      </c>
      <c r="E7109" t="s">
        <v>925</v>
      </c>
      <c r="F7109" t="s">
        <v>103</v>
      </c>
      <c r="G7109" t="s">
        <v>81</v>
      </c>
      <c r="H7109">
        <v>0</v>
      </c>
    </row>
    <row r="7110" spans="1:8" x14ac:dyDescent="0.25">
      <c r="A7110" t="s">
        <v>604</v>
      </c>
      <c r="B7110">
        <v>1</v>
      </c>
      <c r="C7110">
        <v>32</v>
      </c>
      <c r="D7110" t="s">
        <v>987</v>
      </c>
      <c r="E7110" t="s">
        <v>925</v>
      </c>
      <c r="F7110" t="s">
        <v>111</v>
      </c>
      <c r="G7110" t="s">
        <v>83</v>
      </c>
      <c r="H7110">
        <v>0</v>
      </c>
    </row>
    <row r="7111" spans="1:8" x14ac:dyDescent="0.25">
      <c r="A7111" t="s">
        <v>604</v>
      </c>
      <c r="B7111">
        <v>1</v>
      </c>
      <c r="C7111">
        <v>32</v>
      </c>
      <c r="D7111" t="s">
        <v>987</v>
      </c>
      <c r="E7111" t="s">
        <v>925</v>
      </c>
      <c r="F7111" t="s">
        <v>170</v>
      </c>
      <c r="G7111" t="s">
        <v>83</v>
      </c>
      <c r="H7111">
        <v>0</v>
      </c>
    </row>
    <row r="7112" spans="1:8" x14ac:dyDescent="0.25">
      <c r="A7112" t="s">
        <v>604</v>
      </c>
      <c r="B7112">
        <v>1</v>
      </c>
      <c r="C7112">
        <v>32</v>
      </c>
      <c r="D7112" t="s">
        <v>987</v>
      </c>
      <c r="E7112" t="s">
        <v>925</v>
      </c>
      <c r="F7112" t="s">
        <v>170</v>
      </c>
      <c r="G7112" t="s">
        <v>85</v>
      </c>
      <c r="H7112">
        <v>0</v>
      </c>
    </row>
    <row r="7113" spans="1:8" x14ac:dyDescent="0.25">
      <c r="A7113" t="s">
        <v>604</v>
      </c>
      <c r="B7113">
        <v>1</v>
      </c>
      <c r="C7113">
        <v>32</v>
      </c>
      <c r="D7113" t="s">
        <v>987</v>
      </c>
      <c r="E7113" t="s">
        <v>925</v>
      </c>
      <c r="F7113" t="s">
        <v>170</v>
      </c>
      <c r="G7113" t="s">
        <v>87</v>
      </c>
      <c r="H7113">
        <v>0</v>
      </c>
    </row>
    <row r="7114" spans="1:8" x14ac:dyDescent="0.25">
      <c r="A7114" t="s">
        <v>604</v>
      </c>
      <c r="B7114">
        <v>1</v>
      </c>
      <c r="C7114">
        <v>32</v>
      </c>
      <c r="D7114" t="s">
        <v>987</v>
      </c>
      <c r="E7114" t="s">
        <v>925</v>
      </c>
      <c r="F7114" t="s">
        <v>170</v>
      </c>
      <c r="G7114" t="s">
        <v>89</v>
      </c>
      <c r="H7114">
        <v>0</v>
      </c>
    </row>
    <row r="7115" spans="1:8" x14ac:dyDescent="0.25">
      <c r="A7115" t="s">
        <v>604</v>
      </c>
      <c r="B7115">
        <v>1</v>
      </c>
      <c r="C7115">
        <v>32</v>
      </c>
      <c r="D7115" t="s">
        <v>987</v>
      </c>
      <c r="E7115" t="s">
        <v>925</v>
      </c>
      <c r="F7115" t="s">
        <v>170</v>
      </c>
      <c r="G7115" t="s">
        <v>81</v>
      </c>
      <c r="H7115">
        <v>0</v>
      </c>
    </row>
    <row r="7116" spans="1:8" x14ac:dyDescent="0.25">
      <c r="A7116" t="s">
        <v>604</v>
      </c>
      <c r="B7116">
        <v>1</v>
      </c>
      <c r="C7116">
        <v>32</v>
      </c>
      <c r="D7116" t="s">
        <v>987</v>
      </c>
      <c r="E7116" t="s">
        <v>925</v>
      </c>
      <c r="F7116" t="s">
        <v>162</v>
      </c>
      <c r="G7116" t="s">
        <v>1078</v>
      </c>
      <c r="H7116">
        <v>44</v>
      </c>
    </row>
    <row r="7117" spans="1:8" x14ac:dyDescent="0.25">
      <c r="A7117" t="s">
        <v>604</v>
      </c>
      <c r="B7117">
        <v>1</v>
      </c>
      <c r="C7117">
        <v>32</v>
      </c>
      <c r="D7117" t="s">
        <v>987</v>
      </c>
      <c r="E7117" t="s">
        <v>925</v>
      </c>
      <c r="F7117" t="s">
        <v>162</v>
      </c>
      <c r="G7117" t="s">
        <v>1000</v>
      </c>
      <c r="H7117">
        <v>0</v>
      </c>
    </row>
    <row r="7118" spans="1:8" x14ac:dyDescent="0.25">
      <c r="A7118" t="s">
        <v>604</v>
      </c>
      <c r="B7118">
        <v>1</v>
      </c>
      <c r="C7118">
        <v>32</v>
      </c>
      <c r="D7118" t="s">
        <v>987</v>
      </c>
      <c r="E7118" t="s">
        <v>925</v>
      </c>
      <c r="F7118" t="s">
        <v>162</v>
      </c>
      <c r="G7118" t="s">
        <v>81</v>
      </c>
      <c r="H7118">
        <v>0</v>
      </c>
    </row>
    <row r="7119" spans="1:8" x14ac:dyDescent="0.25">
      <c r="A7119" t="s">
        <v>604</v>
      </c>
      <c r="B7119">
        <v>1</v>
      </c>
      <c r="C7119">
        <v>32</v>
      </c>
      <c r="D7119" t="s">
        <v>987</v>
      </c>
      <c r="E7119" t="s">
        <v>925</v>
      </c>
      <c r="F7119" t="s">
        <v>95</v>
      </c>
      <c r="G7119" t="s">
        <v>83</v>
      </c>
      <c r="H7119">
        <v>0</v>
      </c>
    </row>
    <row r="7120" spans="1:8" x14ac:dyDescent="0.25">
      <c r="A7120" t="s">
        <v>604</v>
      </c>
      <c r="B7120">
        <v>1</v>
      </c>
      <c r="C7120">
        <v>32</v>
      </c>
      <c r="D7120" t="s">
        <v>987</v>
      </c>
      <c r="E7120" t="s">
        <v>925</v>
      </c>
      <c r="F7120" t="s">
        <v>95</v>
      </c>
      <c r="G7120" t="s">
        <v>85</v>
      </c>
      <c r="H7120">
        <v>0</v>
      </c>
    </row>
    <row r="7121" spans="1:8" x14ac:dyDescent="0.25">
      <c r="A7121" t="s">
        <v>604</v>
      </c>
      <c r="B7121">
        <v>1</v>
      </c>
      <c r="C7121">
        <v>32</v>
      </c>
      <c r="D7121" t="s">
        <v>987</v>
      </c>
      <c r="E7121" t="s">
        <v>925</v>
      </c>
      <c r="F7121" t="s">
        <v>789</v>
      </c>
      <c r="G7121" t="s">
        <v>83</v>
      </c>
      <c r="H7121">
        <v>0</v>
      </c>
    </row>
    <row r="7122" spans="1:8" x14ac:dyDescent="0.25">
      <c r="A7122" t="s">
        <v>604</v>
      </c>
      <c r="B7122">
        <v>1</v>
      </c>
      <c r="C7122">
        <v>32</v>
      </c>
      <c r="D7122" t="s">
        <v>987</v>
      </c>
      <c r="E7122" t="s">
        <v>925</v>
      </c>
      <c r="F7122" t="s">
        <v>789</v>
      </c>
      <c r="G7122" t="s">
        <v>1000</v>
      </c>
      <c r="H7122">
        <v>0</v>
      </c>
    </row>
    <row r="7123" spans="1:8" x14ac:dyDescent="0.25">
      <c r="A7123" t="s">
        <v>604</v>
      </c>
      <c r="B7123">
        <v>1</v>
      </c>
      <c r="C7123">
        <v>32</v>
      </c>
      <c r="D7123" t="s">
        <v>987</v>
      </c>
      <c r="E7123" t="s">
        <v>925</v>
      </c>
      <c r="F7123" t="s">
        <v>789</v>
      </c>
      <c r="G7123" t="s">
        <v>81</v>
      </c>
      <c r="H7123">
        <v>0</v>
      </c>
    </row>
    <row r="7124" spans="1:8" x14ac:dyDescent="0.25">
      <c r="A7124" t="s">
        <v>604</v>
      </c>
      <c r="B7124">
        <v>1</v>
      </c>
      <c r="C7124">
        <v>32</v>
      </c>
      <c r="D7124" t="s">
        <v>987</v>
      </c>
      <c r="E7124" t="s">
        <v>925</v>
      </c>
      <c r="F7124" t="s">
        <v>128</v>
      </c>
      <c r="G7124" t="s">
        <v>1000</v>
      </c>
      <c r="H7124">
        <v>0</v>
      </c>
    </row>
    <row r="7125" spans="1:8" x14ac:dyDescent="0.25">
      <c r="A7125" t="s">
        <v>604</v>
      </c>
      <c r="B7125">
        <v>1</v>
      </c>
      <c r="C7125">
        <v>32</v>
      </c>
      <c r="D7125" t="s">
        <v>987</v>
      </c>
      <c r="E7125" t="s">
        <v>925</v>
      </c>
      <c r="F7125" t="s">
        <v>128</v>
      </c>
      <c r="G7125" t="s">
        <v>81</v>
      </c>
      <c r="H7125">
        <v>0</v>
      </c>
    </row>
    <row r="7126" spans="1:8" x14ac:dyDescent="0.25">
      <c r="A7126" t="s">
        <v>604</v>
      </c>
      <c r="B7126">
        <v>1</v>
      </c>
      <c r="C7126">
        <v>32</v>
      </c>
      <c r="D7126" t="s">
        <v>987</v>
      </c>
      <c r="E7126" t="s">
        <v>925</v>
      </c>
      <c r="F7126" t="s">
        <v>77</v>
      </c>
      <c r="G7126" t="s">
        <v>1078</v>
      </c>
      <c r="H7126">
        <v>0</v>
      </c>
    </row>
    <row r="7127" spans="1:8" x14ac:dyDescent="0.25">
      <c r="A7127" t="s">
        <v>604</v>
      </c>
      <c r="B7127">
        <v>1</v>
      </c>
      <c r="C7127">
        <v>32</v>
      </c>
      <c r="D7127" t="s">
        <v>987</v>
      </c>
      <c r="E7127" t="s">
        <v>925</v>
      </c>
      <c r="F7127" t="s">
        <v>77</v>
      </c>
      <c r="G7127" t="s">
        <v>83</v>
      </c>
      <c r="H7127">
        <v>0</v>
      </c>
    </row>
    <row r="7128" spans="1:8" x14ac:dyDescent="0.25">
      <c r="A7128" t="s">
        <v>604</v>
      </c>
      <c r="B7128">
        <v>1</v>
      </c>
      <c r="C7128">
        <v>32</v>
      </c>
      <c r="D7128" t="s">
        <v>987</v>
      </c>
      <c r="E7128" t="s">
        <v>925</v>
      </c>
      <c r="F7128" t="s">
        <v>77</v>
      </c>
      <c r="G7128" t="s">
        <v>1000</v>
      </c>
      <c r="H7128">
        <v>0</v>
      </c>
    </row>
    <row r="7129" spans="1:8" x14ac:dyDescent="0.25">
      <c r="A7129" t="s">
        <v>604</v>
      </c>
      <c r="B7129">
        <v>1</v>
      </c>
      <c r="C7129">
        <v>32</v>
      </c>
      <c r="D7129" t="s">
        <v>987</v>
      </c>
      <c r="E7129" t="s">
        <v>925</v>
      </c>
      <c r="F7129" t="s">
        <v>77</v>
      </c>
      <c r="G7129" t="s">
        <v>81</v>
      </c>
      <c r="H7129">
        <v>0</v>
      </c>
    </row>
    <row r="7130" spans="1:8" x14ac:dyDescent="0.25">
      <c r="A7130" t="s">
        <v>604</v>
      </c>
      <c r="B7130">
        <v>1</v>
      </c>
      <c r="C7130">
        <v>32</v>
      </c>
      <c r="D7130" t="s">
        <v>987</v>
      </c>
      <c r="E7130" t="s">
        <v>925</v>
      </c>
      <c r="F7130" t="s">
        <v>119</v>
      </c>
      <c r="G7130" t="s">
        <v>1078</v>
      </c>
      <c r="H7130">
        <v>398</v>
      </c>
    </row>
    <row r="7131" spans="1:8" x14ac:dyDescent="0.25">
      <c r="A7131" t="s">
        <v>604</v>
      </c>
      <c r="B7131">
        <v>1</v>
      </c>
      <c r="C7131">
        <v>32</v>
      </c>
      <c r="D7131" t="s">
        <v>987</v>
      </c>
      <c r="E7131" t="s">
        <v>925</v>
      </c>
      <c r="F7131" t="s">
        <v>119</v>
      </c>
      <c r="G7131" t="s">
        <v>1000</v>
      </c>
      <c r="H7131">
        <v>10</v>
      </c>
    </row>
    <row r="7132" spans="1:8" x14ac:dyDescent="0.25">
      <c r="A7132" t="s">
        <v>604</v>
      </c>
      <c r="B7132">
        <v>1</v>
      </c>
      <c r="C7132">
        <v>32</v>
      </c>
      <c r="D7132" t="s">
        <v>987</v>
      </c>
      <c r="E7132" t="s">
        <v>925</v>
      </c>
      <c r="F7132" t="s">
        <v>120</v>
      </c>
      <c r="G7132" t="s">
        <v>1078</v>
      </c>
      <c r="H7132">
        <v>0</v>
      </c>
    </row>
    <row r="7133" spans="1:8" x14ac:dyDescent="0.25">
      <c r="A7133" t="s">
        <v>604</v>
      </c>
      <c r="B7133">
        <v>1</v>
      </c>
      <c r="C7133">
        <v>32</v>
      </c>
      <c r="D7133" t="s">
        <v>987</v>
      </c>
      <c r="E7133" t="s">
        <v>925</v>
      </c>
      <c r="F7133" t="s">
        <v>120</v>
      </c>
      <c r="G7133" t="s">
        <v>83</v>
      </c>
      <c r="H7133">
        <v>0</v>
      </c>
    </row>
    <row r="7134" spans="1:8" x14ac:dyDescent="0.25">
      <c r="A7134" t="s">
        <v>604</v>
      </c>
      <c r="B7134">
        <v>1</v>
      </c>
      <c r="C7134">
        <v>32</v>
      </c>
      <c r="D7134" t="s">
        <v>987</v>
      </c>
      <c r="E7134" t="s">
        <v>925</v>
      </c>
      <c r="F7134" t="s">
        <v>120</v>
      </c>
      <c r="G7134" t="s">
        <v>1000</v>
      </c>
      <c r="H7134">
        <v>0</v>
      </c>
    </row>
    <row r="7135" spans="1:8" x14ac:dyDescent="0.25">
      <c r="A7135" t="s">
        <v>604</v>
      </c>
      <c r="B7135">
        <v>1</v>
      </c>
      <c r="C7135">
        <v>32</v>
      </c>
      <c r="D7135" t="s">
        <v>987</v>
      </c>
      <c r="E7135" t="s">
        <v>925</v>
      </c>
      <c r="F7135" t="s">
        <v>120</v>
      </c>
      <c r="G7135" t="s">
        <v>81</v>
      </c>
      <c r="H7135">
        <v>0</v>
      </c>
    </row>
    <row r="7136" spans="1:8" x14ac:dyDescent="0.25">
      <c r="A7136" t="s">
        <v>604</v>
      </c>
      <c r="B7136">
        <v>1</v>
      </c>
      <c r="C7136">
        <v>32</v>
      </c>
      <c r="D7136" t="s">
        <v>987</v>
      </c>
      <c r="E7136" t="s">
        <v>925</v>
      </c>
      <c r="F7136" t="s">
        <v>152</v>
      </c>
      <c r="G7136" t="s">
        <v>1078</v>
      </c>
      <c r="H7136">
        <v>0</v>
      </c>
    </row>
    <row r="7137" spans="1:8" x14ac:dyDescent="0.25">
      <c r="A7137" t="s">
        <v>604</v>
      </c>
      <c r="B7137">
        <v>1</v>
      </c>
      <c r="C7137">
        <v>32</v>
      </c>
      <c r="D7137" t="s">
        <v>987</v>
      </c>
      <c r="E7137" t="s">
        <v>925</v>
      </c>
      <c r="F7137" t="s">
        <v>152</v>
      </c>
      <c r="G7137" t="s">
        <v>1000</v>
      </c>
      <c r="H7137">
        <v>0</v>
      </c>
    </row>
    <row r="7138" spans="1:8" x14ac:dyDescent="0.25">
      <c r="A7138" t="s">
        <v>604</v>
      </c>
      <c r="B7138">
        <v>1</v>
      </c>
      <c r="C7138">
        <v>32</v>
      </c>
      <c r="D7138" t="s">
        <v>987</v>
      </c>
      <c r="E7138" t="s">
        <v>925</v>
      </c>
      <c r="F7138" t="s">
        <v>790</v>
      </c>
      <c r="G7138" t="s">
        <v>1078</v>
      </c>
      <c r="H7138">
        <v>3</v>
      </c>
    </row>
    <row r="7139" spans="1:8" x14ac:dyDescent="0.25">
      <c r="A7139" t="s">
        <v>604</v>
      </c>
      <c r="B7139">
        <v>1</v>
      </c>
      <c r="C7139">
        <v>32</v>
      </c>
      <c r="D7139" t="s">
        <v>987</v>
      </c>
      <c r="E7139" t="s">
        <v>925</v>
      </c>
      <c r="F7139" t="s">
        <v>790</v>
      </c>
      <c r="G7139" t="s">
        <v>83</v>
      </c>
      <c r="H7139">
        <v>0</v>
      </c>
    </row>
    <row r="7140" spans="1:8" x14ac:dyDescent="0.25">
      <c r="A7140" t="s">
        <v>604</v>
      </c>
      <c r="B7140">
        <v>1</v>
      </c>
      <c r="C7140">
        <v>32</v>
      </c>
      <c r="D7140" t="s">
        <v>987</v>
      </c>
      <c r="E7140" t="s">
        <v>925</v>
      </c>
      <c r="F7140" t="s">
        <v>790</v>
      </c>
      <c r="G7140" t="s">
        <v>85</v>
      </c>
      <c r="H7140">
        <v>0</v>
      </c>
    </row>
    <row r="7141" spans="1:8" x14ac:dyDescent="0.25">
      <c r="A7141" t="s">
        <v>604</v>
      </c>
      <c r="B7141">
        <v>1</v>
      </c>
      <c r="C7141">
        <v>32</v>
      </c>
      <c r="D7141" t="s">
        <v>987</v>
      </c>
      <c r="E7141" t="s">
        <v>925</v>
      </c>
      <c r="F7141" t="s">
        <v>790</v>
      </c>
      <c r="G7141" t="s">
        <v>1000</v>
      </c>
      <c r="H7141">
        <v>0</v>
      </c>
    </row>
    <row r="7142" spans="1:8" x14ac:dyDescent="0.25">
      <c r="A7142" t="s">
        <v>604</v>
      </c>
      <c r="B7142">
        <v>1</v>
      </c>
      <c r="C7142">
        <v>32</v>
      </c>
      <c r="D7142" t="s">
        <v>987</v>
      </c>
      <c r="E7142" t="s">
        <v>925</v>
      </c>
      <c r="F7142" t="s">
        <v>790</v>
      </c>
      <c r="G7142" t="s">
        <v>81</v>
      </c>
      <c r="H7142">
        <v>0</v>
      </c>
    </row>
    <row r="7143" spans="1:8" x14ac:dyDescent="0.25">
      <c r="A7143" t="s">
        <v>604</v>
      </c>
      <c r="B7143">
        <v>1</v>
      </c>
      <c r="C7143">
        <v>32</v>
      </c>
      <c r="D7143" t="s">
        <v>987</v>
      </c>
      <c r="E7143" t="s">
        <v>926</v>
      </c>
      <c r="F7143" t="s">
        <v>136</v>
      </c>
      <c r="G7143" t="s">
        <v>1078</v>
      </c>
      <c r="H7143">
        <v>0</v>
      </c>
    </row>
    <row r="7144" spans="1:8" x14ac:dyDescent="0.25">
      <c r="A7144" t="s">
        <v>604</v>
      </c>
      <c r="B7144">
        <v>1</v>
      </c>
      <c r="C7144">
        <v>32</v>
      </c>
      <c r="D7144" t="s">
        <v>987</v>
      </c>
      <c r="E7144" t="s">
        <v>926</v>
      </c>
      <c r="F7144" t="s">
        <v>136</v>
      </c>
      <c r="G7144" t="s">
        <v>83</v>
      </c>
      <c r="H7144">
        <v>0</v>
      </c>
    </row>
    <row r="7145" spans="1:8" x14ac:dyDescent="0.25">
      <c r="A7145" t="s">
        <v>604</v>
      </c>
      <c r="B7145">
        <v>1</v>
      </c>
      <c r="C7145">
        <v>32</v>
      </c>
      <c r="D7145" t="s">
        <v>987</v>
      </c>
      <c r="E7145" t="s">
        <v>926</v>
      </c>
      <c r="F7145" t="s">
        <v>136</v>
      </c>
      <c r="G7145" t="s">
        <v>85</v>
      </c>
      <c r="H7145">
        <v>0</v>
      </c>
    </row>
    <row r="7146" spans="1:8" x14ac:dyDescent="0.25">
      <c r="A7146" t="s">
        <v>604</v>
      </c>
      <c r="B7146">
        <v>1</v>
      </c>
      <c r="C7146">
        <v>32</v>
      </c>
      <c r="D7146" t="s">
        <v>987</v>
      </c>
      <c r="E7146" t="s">
        <v>926</v>
      </c>
      <c r="F7146" t="s">
        <v>136</v>
      </c>
      <c r="G7146" t="s">
        <v>1000</v>
      </c>
      <c r="H7146">
        <v>0</v>
      </c>
    </row>
    <row r="7147" spans="1:8" x14ac:dyDescent="0.25">
      <c r="A7147" t="s">
        <v>604</v>
      </c>
      <c r="B7147">
        <v>1</v>
      </c>
      <c r="C7147">
        <v>32</v>
      </c>
      <c r="D7147" t="s">
        <v>987</v>
      </c>
      <c r="E7147" t="s">
        <v>926</v>
      </c>
      <c r="F7147" t="s">
        <v>153</v>
      </c>
      <c r="G7147" t="s">
        <v>1078</v>
      </c>
      <c r="H7147">
        <v>62</v>
      </c>
    </row>
    <row r="7148" spans="1:8" x14ac:dyDescent="0.25">
      <c r="A7148" t="s">
        <v>604</v>
      </c>
      <c r="B7148">
        <v>1</v>
      </c>
      <c r="C7148">
        <v>32</v>
      </c>
      <c r="D7148" t="s">
        <v>987</v>
      </c>
      <c r="E7148" t="s">
        <v>926</v>
      </c>
      <c r="F7148" t="s">
        <v>153</v>
      </c>
      <c r="G7148" t="s">
        <v>83</v>
      </c>
      <c r="H7148">
        <v>0</v>
      </c>
    </row>
    <row r="7149" spans="1:8" x14ac:dyDescent="0.25">
      <c r="A7149" t="s">
        <v>604</v>
      </c>
      <c r="B7149">
        <v>1</v>
      </c>
      <c r="C7149">
        <v>32</v>
      </c>
      <c r="D7149" t="s">
        <v>987</v>
      </c>
      <c r="E7149" t="s">
        <v>926</v>
      </c>
      <c r="F7149" t="s">
        <v>153</v>
      </c>
      <c r="G7149" t="s">
        <v>1000</v>
      </c>
      <c r="H7149">
        <v>12</v>
      </c>
    </row>
    <row r="7150" spans="1:8" x14ac:dyDescent="0.25">
      <c r="A7150" t="s">
        <v>604</v>
      </c>
      <c r="B7150">
        <v>1</v>
      </c>
      <c r="C7150">
        <v>32</v>
      </c>
      <c r="D7150" t="s">
        <v>987</v>
      </c>
      <c r="E7150" t="s">
        <v>926</v>
      </c>
      <c r="F7150" t="s">
        <v>153</v>
      </c>
      <c r="G7150" t="s">
        <v>81</v>
      </c>
      <c r="H7150">
        <v>2</v>
      </c>
    </row>
    <row r="7151" spans="1:8" x14ac:dyDescent="0.25">
      <c r="A7151" t="s">
        <v>604</v>
      </c>
      <c r="B7151">
        <v>1</v>
      </c>
      <c r="C7151">
        <v>32</v>
      </c>
      <c r="D7151" t="s">
        <v>987</v>
      </c>
      <c r="E7151" t="s">
        <v>926</v>
      </c>
      <c r="F7151" t="s">
        <v>154</v>
      </c>
      <c r="G7151" t="s">
        <v>1078</v>
      </c>
      <c r="H7151">
        <v>35</v>
      </c>
    </row>
    <row r="7152" spans="1:8" x14ac:dyDescent="0.25">
      <c r="A7152" t="s">
        <v>604</v>
      </c>
      <c r="B7152">
        <v>1</v>
      </c>
      <c r="C7152">
        <v>32</v>
      </c>
      <c r="D7152" t="s">
        <v>987</v>
      </c>
      <c r="E7152" t="s">
        <v>926</v>
      </c>
      <c r="F7152" t="s">
        <v>144</v>
      </c>
      <c r="G7152" t="s">
        <v>1078</v>
      </c>
      <c r="H7152">
        <v>0</v>
      </c>
    </row>
    <row r="7153" spans="1:8" x14ac:dyDescent="0.25">
      <c r="A7153" t="s">
        <v>604</v>
      </c>
      <c r="B7153">
        <v>1</v>
      </c>
      <c r="C7153">
        <v>32</v>
      </c>
      <c r="D7153" t="s">
        <v>987</v>
      </c>
      <c r="E7153" t="s">
        <v>926</v>
      </c>
      <c r="F7153" t="s">
        <v>144</v>
      </c>
      <c r="G7153" t="s">
        <v>1000</v>
      </c>
      <c r="H7153">
        <v>78</v>
      </c>
    </row>
    <row r="7154" spans="1:8" x14ac:dyDescent="0.25">
      <c r="A7154" t="s">
        <v>604</v>
      </c>
      <c r="B7154">
        <v>1</v>
      </c>
      <c r="C7154">
        <v>32</v>
      </c>
      <c r="D7154" t="s">
        <v>987</v>
      </c>
      <c r="E7154" t="s">
        <v>926</v>
      </c>
      <c r="F7154" t="s">
        <v>144</v>
      </c>
      <c r="G7154" t="s">
        <v>81</v>
      </c>
      <c r="H7154">
        <v>52</v>
      </c>
    </row>
    <row r="7155" spans="1:8" x14ac:dyDescent="0.25">
      <c r="A7155" t="s">
        <v>604</v>
      </c>
      <c r="B7155">
        <v>1</v>
      </c>
      <c r="C7155">
        <v>32</v>
      </c>
      <c r="D7155" t="s">
        <v>987</v>
      </c>
      <c r="E7155" t="s">
        <v>926</v>
      </c>
      <c r="F7155" t="s">
        <v>103</v>
      </c>
      <c r="G7155" t="s">
        <v>83</v>
      </c>
      <c r="H7155">
        <v>0</v>
      </c>
    </row>
    <row r="7156" spans="1:8" x14ac:dyDescent="0.25">
      <c r="A7156" t="s">
        <v>604</v>
      </c>
      <c r="B7156">
        <v>1</v>
      </c>
      <c r="C7156">
        <v>32</v>
      </c>
      <c r="D7156" t="s">
        <v>987</v>
      </c>
      <c r="E7156" t="s">
        <v>926</v>
      </c>
      <c r="F7156" t="s">
        <v>103</v>
      </c>
      <c r="G7156" t="s">
        <v>85</v>
      </c>
      <c r="H7156">
        <v>0</v>
      </c>
    </row>
    <row r="7157" spans="1:8" x14ac:dyDescent="0.25">
      <c r="A7157" t="s">
        <v>604</v>
      </c>
      <c r="B7157">
        <v>1</v>
      </c>
      <c r="C7157">
        <v>32</v>
      </c>
      <c r="D7157" t="s">
        <v>987</v>
      </c>
      <c r="E7157" t="s">
        <v>926</v>
      </c>
      <c r="F7157" t="s">
        <v>103</v>
      </c>
      <c r="G7157" t="s">
        <v>87</v>
      </c>
      <c r="H7157">
        <v>0</v>
      </c>
    </row>
    <row r="7158" spans="1:8" x14ac:dyDescent="0.25">
      <c r="A7158" t="s">
        <v>604</v>
      </c>
      <c r="B7158">
        <v>1</v>
      </c>
      <c r="C7158">
        <v>32</v>
      </c>
      <c r="D7158" t="s">
        <v>987</v>
      </c>
      <c r="E7158" t="s">
        <v>926</v>
      </c>
      <c r="F7158" t="s">
        <v>103</v>
      </c>
      <c r="G7158" t="s">
        <v>81</v>
      </c>
      <c r="H7158">
        <v>0</v>
      </c>
    </row>
    <row r="7159" spans="1:8" x14ac:dyDescent="0.25">
      <c r="A7159" t="s">
        <v>604</v>
      </c>
      <c r="B7159">
        <v>1</v>
      </c>
      <c r="C7159">
        <v>32</v>
      </c>
      <c r="D7159" t="s">
        <v>987</v>
      </c>
      <c r="E7159" t="s">
        <v>926</v>
      </c>
      <c r="F7159" t="s">
        <v>111</v>
      </c>
      <c r="G7159" t="s">
        <v>83</v>
      </c>
      <c r="H7159">
        <v>0</v>
      </c>
    </row>
    <row r="7160" spans="1:8" x14ac:dyDescent="0.25">
      <c r="A7160" t="s">
        <v>604</v>
      </c>
      <c r="B7160">
        <v>1</v>
      </c>
      <c r="C7160">
        <v>32</v>
      </c>
      <c r="D7160" t="s">
        <v>987</v>
      </c>
      <c r="E7160" t="s">
        <v>926</v>
      </c>
      <c r="F7160" t="s">
        <v>170</v>
      </c>
      <c r="G7160" t="s">
        <v>83</v>
      </c>
      <c r="H7160">
        <v>0</v>
      </c>
    </row>
    <row r="7161" spans="1:8" x14ac:dyDescent="0.25">
      <c r="A7161" t="s">
        <v>604</v>
      </c>
      <c r="B7161">
        <v>1</v>
      </c>
      <c r="C7161">
        <v>32</v>
      </c>
      <c r="D7161" t="s">
        <v>987</v>
      </c>
      <c r="E7161" t="s">
        <v>926</v>
      </c>
      <c r="F7161" t="s">
        <v>170</v>
      </c>
      <c r="G7161" t="s">
        <v>85</v>
      </c>
      <c r="H7161">
        <v>0</v>
      </c>
    </row>
    <row r="7162" spans="1:8" x14ac:dyDescent="0.25">
      <c r="A7162" t="s">
        <v>604</v>
      </c>
      <c r="B7162">
        <v>1</v>
      </c>
      <c r="C7162">
        <v>32</v>
      </c>
      <c r="D7162" t="s">
        <v>987</v>
      </c>
      <c r="E7162" t="s">
        <v>926</v>
      </c>
      <c r="F7162" t="s">
        <v>170</v>
      </c>
      <c r="G7162" t="s">
        <v>87</v>
      </c>
      <c r="H7162">
        <v>0</v>
      </c>
    </row>
    <row r="7163" spans="1:8" x14ac:dyDescent="0.25">
      <c r="A7163" t="s">
        <v>604</v>
      </c>
      <c r="B7163">
        <v>1</v>
      </c>
      <c r="C7163">
        <v>32</v>
      </c>
      <c r="D7163" t="s">
        <v>987</v>
      </c>
      <c r="E7163" t="s">
        <v>926</v>
      </c>
      <c r="F7163" t="s">
        <v>170</v>
      </c>
      <c r="G7163" t="s">
        <v>89</v>
      </c>
      <c r="H7163">
        <v>0</v>
      </c>
    </row>
    <row r="7164" spans="1:8" x14ac:dyDescent="0.25">
      <c r="A7164" t="s">
        <v>604</v>
      </c>
      <c r="B7164">
        <v>1</v>
      </c>
      <c r="C7164">
        <v>32</v>
      </c>
      <c r="D7164" t="s">
        <v>987</v>
      </c>
      <c r="E7164" t="s">
        <v>926</v>
      </c>
      <c r="F7164" t="s">
        <v>170</v>
      </c>
      <c r="G7164" t="s">
        <v>81</v>
      </c>
      <c r="H7164">
        <v>0</v>
      </c>
    </row>
    <row r="7165" spans="1:8" x14ac:dyDescent="0.25">
      <c r="A7165" t="s">
        <v>604</v>
      </c>
      <c r="B7165">
        <v>1</v>
      </c>
      <c r="C7165">
        <v>32</v>
      </c>
      <c r="D7165" t="s">
        <v>987</v>
      </c>
      <c r="E7165" t="s">
        <v>926</v>
      </c>
      <c r="F7165" t="s">
        <v>162</v>
      </c>
      <c r="G7165" t="s">
        <v>1078</v>
      </c>
      <c r="H7165">
        <v>38</v>
      </c>
    </row>
    <row r="7166" spans="1:8" x14ac:dyDescent="0.25">
      <c r="A7166" t="s">
        <v>604</v>
      </c>
      <c r="B7166">
        <v>1</v>
      </c>
      <c r="C7166">
        <v>32</v>
      </c>
      <c r="D7166" t="s">
        <v>987</v>
      </c>
      <c r="E7166" t="s">
        <v>926</v>
      </c>
      <c r="F7166" t="s">
        <v>162</v>
      </c>
      <c r="G7166" t="s">
        <v>1000</v>
      </c>
      <c r="H7166">
        <v>3</v>
      </c>
    </row>
    <row r="7167" spans="1:8" x14ac:dyDescent="0.25">
      <c r="A7167" t="s">
        <v>604</v>
      </c>
      <c r="B7167">
        <v>1</v>
      </c>
      <c r="C7167">
        <v>32</v>
      </c>
      <c r="D7167" t="s">
        <v>987</v>
      </c>
      <c r="E7167" t="s">
        <v>926</v>
      </c>
      <c r="F7167" t="s">
        <v>162</v>
      </c>
      <c r="G7167" t="s">
        <v>81</v>
      </c>
      <c r="H7167">
        <v>0</v>
      </c>
    </row>
    <row r="7168" spans="1:8" x14ac:dyDescent="0.25">
      <c r="A7168" t="s">
        <v>604</v>
      </c>
      <c r="B7168">
        <v>1</v>
      </c>
      <c r="C7168">
        <v>32</v>
      </c>
      <c r="D7168" t="s">
        <v>987</v>
      </c>
      <c r="E7168" t="s">
        <v>926</v>
      </c>
      <c r="F7168" t="s">
        <v>95</v>
      </c>
      <c r="G7168" t="s">
        <v>83</v>
      </c>
      <c r="H7168">
        <v>0</v>
      </c>
    </row>
    <row r="7169" spans="1:8" x14ac:dyDescent="0.25">
      <c r="A7169" t="s">
        <v>604</v>
      </c>
      <c r="B7169">
        <v>1</v>
      </c>
      <c r="C7169">
        <v>32</v>
      </c>
      <c r="D7169" t="s">
        <v>987</v>
      </c>
      <c r="E7169" t="s">
        <v>926</v>
      </c>
      <c r="F7169" t="s">
        <v>95</v>
      </c>
      <c r="G7169" t="s">
        <v>85</v>
      </c>
      <c r="H7169">
        <v>0</v>
      </c>
    </row>
    <row r="7170" spans="1:8" x14ac:dyDescent="0.25">
      <c r="A7170" t="s">
        <v>604</v>
      </c>
      <c r="B7170">
        <v>1</v>
      </c>
      <c r="C7170">
        <v>32</v>
      </c>
      <c r="D7170" t="s">
        <v>987</v>
      </c>
      <c r="E7170" t="s">
        <v>926</v>
      </c>
      <c r="F7170" t="s">
        <v>789</v>
      </c>
      <c r="G7170" t="s">
        <v>83</v>
      </c>
      <c r="H7170">
        <v>0</v>
      </c>
    </row>
    <row r="7171" spans="1:8" x14ac:dyDescent="0.25">
      <c r="A7171" t="s">
        <v>604</v>
      </c>
      <c r="B7171">
        <v>1</v>
      </c>
      <c r="C7171">
        <v>32</v>
      </c>
      <c r="D7171" t="s">
        <v>987</v>
      </c>
      <c r="E7171" t="s">
        <v>926</v>
      </c>
      <c r="F7171" t="s">
        <v>789</v>
      </c>
      <c r="G7171" t="s">
        <v>1000</v>
      </c>
      <c r="H7171">
        <v>1</v>
      </c>
    </row>
    <row r="7172" spans="1:8" x14ac:dyDescent="0.25">
      <c r="A7172" t="s">
        <v>604</v>
      </c>
      <c r="B7172">
        <v>1</v>
      </c>
      <c r="C7172">
        <v>32</v>
      </c>
      <c r="D7172" t="s">
        <v>987</v>
      </c>
      <c r="E7172" t="s">
        <v>926</v>
      </c>
      <c r="F7172" t="s">
        <v>789</v>
      </c>
      <c r="G7172" t="s">
        <v>81</v>
      </c>
      <c r="H7172">
        <v>0</v>
      </c>
    </row>
    <row r="7173" spans="1:8" x14ac:dyDescent="0.25">
      <c r="A7173" t="s">
        <v>604</v>
      </c>
      <c r="B7173">
        <v>1</v>
      </c>
      <c r="C7173">
        <v>32</v>
      </c>
      <c r="D7173" t="s">
        <v>987</v>
      </c>
      <c r="E7173" t="s">
        <v>926</v>
      </c>
      <c r="F7173" t="s">
        <v>128</v>
      </c>
      <c r="G7173" t="s">
        <v>1000</v>
      </c>
      <c r="H7173">
        <v>0</v>
      </c>
    </row>
    <row r="7174" spans="1:8" x14ac:dyDescent="0.25">
      <c r="A7174" t="s">
        <v>604</v>
      </c>
      <c r="B7174">
        <v>1</v>
      </c>
      <c r="C7174">
        <v>32</v>
      </c>
      <c r="D7174" t="s">
        <v>987</v>
      </c>
      <c r="E7174" t="s">
        <v>926</v>
      </c>
      <c r="F7174" t="s">
        <v>128</v>
      </c>
      <c r="G7174" t="s">
        <v>81</v>
      </c>
      <c r="H7174">
        <v>0</v>
      </c>
    </row>
    <row r="7175" spans="1:8" x14ac:dyDescent="0.25">
      <c r="A7175" t="s">
        <v>604</v>
      </c>
      <c r="B7175">
        <v>1</v>
      </c>
      <c r="C7175">
        <v>32</v>
      </c>
      <c r="D7175" t="s">
        <v>987</v>
      </c>
      <c r="E7175" t="s">
        <v>926</v>
      </c>
      <c r="F7175" t="s">
        <v>77</v>
      </c>
      <c r="G7175" t="s">
        <v>1078</v>
      </c>
      <c r="H7175">
        <v>3</v>
      </c>
    </row>
    <row r="7176" spans="1:8" x14ac:dyDescent="0.25">
      <c r="A7176" t="s">
        <v>604</v>
      </c>
      <c r="B7176">
        <v>1</v>
      </c>
      <c r="C7176">
        <v>32</v>
      </c>
      <c r="D7176" t="s">
        <v>987</v>
      </c>
      <c r="E7176" t="s">
        <v>926</v>
      </c>
      <c r="F7176" t="s">
        <v>77</v>
      </c>
      <c r="G7176" t="s">
        <v>83</v>
      </c>
      <c r="H7176">
        <v>0</v>
      </c>
    </row>
    <row r="7177" spans="1:8" x14ac:dyDescent="0.25">
      <c r="A7177" t="s">
        <v>604</v>
      </c>
      <c r="B7177">
        <v>1</v>
      </c>
      <c r="C7177">
        <v>32</v>
      </c>
      <c r="D7177" t="s">
        <v>987</v>
      </c>
      <c r="E7177" t="s">
        <v>926</v>
      </c>
      <c r="F7177" t="s">
        <v>77</v>
      </c>
      <c r="G7177" t="s">
        <v>1000</v>
      </c>
      <c r="H7177">
        <v>6</v>
      </c>
    </row>
    <row r="7178" spans="1:8" x14ac:dyDescent="0.25">
      <c r="A7178" t="s">
        <v>604</v>
      </c>
      <c r="B7178">
        <v>1</v>
      </c>
      <c r="C7178">
        <v>32</v>
      </c>
      <c r="D7178" t="s">
        <v>987</v>
      </c>
      <c r="E7178" t="s">
        <v>926</v>
      </c>
      <c r="F7178" t="s">
        <v>77</v>
      </c>
      <c r="G7178" t="s">
        <v>81</v>
      </c>
      <c r="H7178">
        <v>0</v>
      </c>
    </row>
    <row r="7179" spans="1:8" x14ac:dyDescent="0.25">
      <c r="A7179" t="s">
        <v>604</v>
      </c>
      <c r="B7179">
        <v>1</v>
      </c>
      <c r="C7179">
        <v>32</v>
      </c>
      <c r="D7179" t="s">
        <v>987</v>
      </c>
      <c r="E7179" t="s">
        <v>926</v>
      </c>
      <c r="F7179" t="s">
        <v>119</v>
      </c>
      <c r="G7179" t="s">
        <v>1078</v>
      </c>
      <c r="H7179">
        <v>10</v>
      </c>
    </row>
    <row r="7180" spans="1:8" x14ac:dyDescent="0.25">
      <c r="A7180" t="s">
        <v>604</v>
      </c>
      <c r="B7180">
        <v>1</v>
      </c>
      <c r="C7180">
        <v>32</v>
      </c>
      <c r="D7180" t="s">
        <v>987</v>
      </c>
      <c r="E7180" t="s">
        <v>926</v>
      </c>
      <c r="F7180" t="s">
        <v>119</v>
      </c>
      <c r="G7180" t="s">
        <v>1000</v>
      </c>
      <c r="H7180">
        <v>0</v>
      </c>
    </row>
    <row r="7181" spans="1:8" x14ac:dyDescent="0.25">
      <c r="A7181" t="s">
        <v>604</v>
      </c>
      <c r="B7181">
        <v>1</v>
      </c>
      <c r="C7181">
        <v>32</v>
      </c>
      <c r="D7181" t="s">
        <v>987</v>
      </c>
      <c r="E7181" t="s">
        <v>926</v>
      </c>
      <c r="F7181" t="s">
        <v>120</v>
      </c>
      <c r="G7181" t="s">
        <v>1078</v>
      </c>
      <c r="H7181">
        <v>0</v>
      </c>
    </row>
    <row r="7182" spans="1:8" x14ac:dyDescent="0.25">
      <c r="A7182" t="s">
        <v>604</v>
      </c>
      <c r="B7182">
        <v>1</v>
      </c>
      <c r="C7182">
        <v>32</v>
      </c>
      <c r="D7182" t="s">
        <v>987</v>
      </c>
      <c r="E7182" t="s">
        <v>926</v>
      </c>
      <c r="F7182" t="s">
        <v>120</v>
      </c>
      <c r="G7182" t="s">
        <v>83</v>
      </c>
      <c r="H7182">
        <v>0</v>
      </c>
    </row>
    <row r="7183" spans="1:8" x14ac:dyDescent="0.25">
      <c r="A7183" t="s">
        <v>604</v>
      </c>
      <c r="B7183">
        <v>1</v>
      </c>
      <c r="C7183">
        <v>32</v>
      </c>
      <c r="D7183" t="s">
        <v>987</v>
      </c>
      <c r="E7183" t="s">
        <v>926</v>
      </c>
      <c r="F7183" t="s">
        <v>120</v>
      </c>
      <c r="G7183" t="s">
        <v>1000</v>
      </c>
      <c r="H7183">
        <v>6</v>
      </c>
    </row>
    <row r="7184" spans="1:8" x14ac:dyDescent="0.25">
      <c r="A7184" t="s">
        <v>604</v>
      </c>
      <c r="B7184">
        <v>1</v>
      </c>
      <c r="C7184">
        <v>32</v>
      </c>
      <c r="D7184" t="s">
        <v>987</v>
      </c>
      <c r="E7184" t="s">
        <v>926</v>
      </c>
      <c r="F7184" t="s">
        <v>120</v>
      </c>
      <c r="G7184" t="s">
        <v>81</v>
      </c>
      <c r="H7184">
        <v>0</v>
      </c>
    </row>
    <row r="7185" spans="1:8" x14ac:dyDescent="0.25">
      <c r="A7185" t="s">
        <v>604</v>
      </c>
      <c r="B7185">
        <v>1</v>
      </c>
      <c r="C7185">
        <v>32</v>
      </c>
      <c r="D7185" t="s">
        <v>987</v>
      </c>
      <c r="E7185" t="s">
        <v>926</v>
      </c>
      <c r="F7185" t="s">
        <v>152</v>
      </c>
      <c r="G7185" t="s">
        <v>1078</v>
      </c>
      <c r="H7185">
        <v>14</v>
      </c>
    </row>
    <row r="7186" spans="1:8" x14ac:dyDescent="0.25">
      <c r="A7186" t="s">
        <v>604</v>
      </c>
      <c r="B7186">
        <v>1</v>
      </c>
      <c r="C7186">
        <v>32</v>
      </c>
      <c r="D7186" t="s">
        <v>987</v>
      </c>
      <c r="E7186" t="s">
        <v>926</v>
      </c>
      <c r="F7186" t="s">
        <v>152</v>
      </c>
      <c r="G7186" t="s">
        <v>1000</v>
      </c>
      <c r="H7186">
        <v>1</v>
      </c>
    </row>
    <row r="7187" spans="1:8" x14ac:dyDescent="0.25">
      <c r="A7187" t="s">
        <v>604</v>
      </c>
      <c r="B7187">
        <v>1</v>
      </c>
      <c r="C7187">
        <v>32</v>
      </c>
      <c r="D7187" t="s">
        <v>987</v>
      </c>
      <c r="E7187" t="s">
        <v>926</v>
      </c>
      <c r="F7187" t="s">
        <v>790</v>
      </c>
      <c r="G7187" t="s">
        <v>1078</v>
      </c>
      <c r="H7187">
        <v>0</v>
      </c>
    </row>
    <row r="7188" spans="1:8" x14ac:dyDescent="0.25">
      <c r="A7188" t="s">
        <v>604</v>
      </c>
      <c r="B7188">
        <v>1</v>
      </c>
      <c r="C7188">
        <v>32</v>
      </c>
      <c r="D7188" t="s">
        <v>987</v>
      </c>
      <c r="E7188" t="s">
        <v>926</v>
      </c>
      <c r="F7188" t="s">
        <v>790</v>
      </c>
      <c r="G7188" t="s">
        <v>83</v>
      </c>
      <c r="H7188">
        <v>0</v>
      </c>
    </row>
    <row r="7189" spans="1:8" x14ac:dyDescent="0.25">
      <c r="A7189" t="s">
        <v>604</v>
      </c>
      <c r="B7189">
        <v>1</v>
      </c>
      <c r="C7189">
        <v>32</v>
      </c>
      <c r="D7189" t="s">
        <v>987</v>
      </c>
      <c r="E7189" t="s">
        <v>926</v>
      </c>
      <c r="F7189" t="s">
        <v>790</v>
      </c>
      <c r="G7189" t="s">
        <v>85</v>
      </c>
      <c r="H7189">
        <v>0</v>
      </c>
    </row>
    <row r="7190" spans="1:8" x14ac:dyDescent="0.25">
      <c r="A7190" t="s">
        <v>604</v>
      </c>
      <c r="B7190">
        <v>1</v>
      </c>
      <c r="C7190">
        <v>32</v>
      </c>
      <c r="D7190" t="s">
        <v>987</v>
      </c>
      <c r="E7190" t="s">
        <v>926</v>
      </c>
      <c r="F7190" t="s">
        <v>790</v>
      </c>
      <c r="G7190" t="s">
        <v>1000</v>
      </c>
      <c r="H7190">
        <v>54</v>
      </c>
    </row>
    <row r="7191" spans="1:8" x14ac:dyDescent="0.25">
      <c r="A7191" t="s">
        <v>604</v>
      </c>
      <c r="B7191">
        <v>1</v>
      </c>
      <c r="C7191">
        <v>32</v>
      </c>
      <c r="D7191" t="s">
        <v>987</v>
      </c>
      <c r="E7191" t="s">
        <v>926</v>
      </c>
      <c r="F7191" t="s">
        <v>790</v>
      </c>
      <c r="G7191" t="s">
        <v>81</v>
      </c>
      <c r="H7191">
        <v>18</v>
      </c>
    </row>
    <row r="7192" spans="1:8" x14ac:dyDescent="0.25">
      <c r="A7192" t="s">
        <v>604</v>
      </c>
      <c r="B7192">
        <v>1</v>
      </c>
      <c r="C7192">
        <v>32</v>
      </c>
      <c r="D7192" t="s">
        <v>988</v>
      </c>
      <c r="E7192" t="s">
        <v>928</v>
      </c>
      <c r="F7192" t="s">
        <v>136</v>
      </c>
      <c r="G7192" t="s">
        <v>1078</v>
      </c>
      <c r="H7192">
        <v>4</v>
      </c>
    </row>
    <row r="7193" spans="1:8" x14ac:dyDescent="0.25">
      <c r="A7193" t="s">
        <v>604</v>
      </c>
      <c r="B7193">
        <v>1</v>
      </c>
      <c r="C7193">
        <v>32</v>
      </c>
      <c r="D7193" t="s">
        <v>988</v>
      </c>
      <c r="E7193" t="s">
        <v>928</v>
      </c>
      <c r="F7193" t="s">
        <v>136</v>
      </c>
      <c r="G7193" t="s">
        <v>83</v>
      </c>
      <c r="H7193">
        <v>22</v>
      </c>
    </row>
    <row r="7194" spans="1:8" x14ac:dyDescent="0.25">
      <c r="A7194" t="s">
        <v>604</v>
      </c>
      <c r="B7194">
        <v>1</v>
      </c>
      <c r="C7194">
        <v>32</v>
      </c>
      <c r="D7194" t="s">
        <v>988</v>
      </c>
      <c r="E7194" t="s">
        <v>928</v>
      </c>
      <c r="F7194" t="s">
        <v>136</v>
      </c>
      <c r="G7194" t="s">
        <v>85</v>
      </c>
      <c r="H7194">
        <v>14</v>
      </c>
    </row>
    <row r="7195" spans="1:8" x14ac:dyDescent="0.25">
      <c r="A7195" t="s">
        <v>604</v>
      </c>
      <c r="B7195">
        <v>1</v>
      </c>
      <c r="C7195">
        <v>32</v>
      </c>
      <c r="D7195" t="s">
        <v>988</v>
      </c>
      <c r="E7195" t="s">
        <v>928</v>
      </c>
      <c r="F7195" t="s">
        <v>136</v>
      </c>
      <c r="G7195" t="s">
        <v>1000</v>
      </c>
      <c r="H7195">
        <v>2</v>
      </c>
    </row>
    <row r="7196" spans="1:8" x14ac:dyDescent="0.25">
      <c r="A7196" t="s">
        <v>604</v>
      </c>
      <c r="B7196">
        <v>1</v>
      </c>
      <c r="C7196">
        <v>32</v>
      </c>
      <c r="D7196" t="s">
        <v>988</v>
      </c>
      <c r="E7196" t="s">
        <v>928</v>
      </c>
      <c r="F7196" t="s">
        <v>136</v>
      </c>
      <c r="G7196" t="s">
        <v>81</v>
      </c>
      <c r="H7196">
        <v>0</v>
      </c>
    </row>
    <row r="7197" spans="1:8" x14ac:dyDescent="0.25">
      <c r="A7197" t="s">
        <v>604</v>
      </c>
      <c r="B7197">
        <v>1</v>
      </c>
      <c r="C7197">
        <v>32</v>
      </c>
      <c r="D7197" t="s">
        <v>988</v>
      </c>
      <c r="E7197" t="s">
        <v>928</v>
      </c>
      <c r="F7197" t="s">
        <v>153</v>
      </c>
      <c r="G7197" t="s">
        <v>1078</v>
      </c>
      <c r="H7197">
        <v>2365</v>
      </c>
    </row>
    <row r="7198" spans="1:8" x14ac:dyDescent="0.25">
      <c r="A7198" t="s">
        <v>604</v>
      </c>
      <c r="B7198">
        <v>1</v>
      </c>
      <c r="C7198">
        <v>32</v>
      </c>
      <c r="D7198" t="s">
        <v>988</v>
      </c>
      <c r="E7198" t="s">
        <v>928</v>
      </c>
      <c r="F7198" t="s">
        <v>153</v>
      </c>
      <c r="G7198" t="s">
        <v>83</v>
      </c>
      <c r="H7198">
        <v>0</v>
      </c>
    </row>
    <row r="7199" spans="1:8" x14ac:dyDescent="0.25">
      <c r="A7199" t="s">
        <v>604</v>
      </c>
      <c r="B7199">
        <v>1</v>
      </c>
      <c r="C7199">
        <v>32</v>
      </c>
      <c r="D7199" t="s">
        <v>988</v>
      </c>
      <c r="E7199" t="s">
        <v>928</v>
      </c>
      <c r="F7199" t="s">
        <v>153</v>
      </c>
      <c r="G7199" t="s">
        <v>1000</v>
      </c>
      <c r="H7199">
        <v>61</v>
      </c>
    </row>
    <row r="7200" spans="1:8" x14ac:dyDescent="0.25">
      <c r="A7200" t="s">
        <v>604</v>
      </c>
      <c r="B7200">
        <v>1</v>
      </c>
      <c r="C7200">
        <v>32</v>
      </c>
      <c r="D7200" t="s">
        <v>988</v>
      </c>
      <c r="E7200" t="s">
        <v>928</v>
      </c>
      <c r="F7200" t="s">
        <v>153</v>
      </c>
      <c r="G7200" t="s">
        <v>81</v>
      </c>
      <c r="H7200">
        <v>1</v>
      </c>
    </row>
    <row r="7201" spans="1:8" x14ac:dyDescent="0.25">
      <c r="A7201" t="s">
        <v>604</v>
      </c>
      <c r="B7201">
        <v>1</v>
      </c>
      <c r="C7201">
        <v>32</v>
      </c>
      <c r="D7201" t="s">
        <v>988</v>
      </c>
      <c r="E7201" t="s">
        <v>928</v>
      </c>
      <c r="F7201" t="s">
        <v>154</v>
      </c>
      <c r="G7201" t="s">
        <v>1078</v>
      </c>
      <c r="H7201">
        <v>189</v>
      </c>
    </row>
    <row r="7202" spans="1:8" x14ac:dyDescent="0.25">
      <c r="A7202" t="s">
        <v>604</v>
      </c>
      <c r="B7202">
        <v>1</v>
      </c>
      <c r="C7202">
        <v>32</v>
      </c>
      <c r="D7202" t="s">
        <v>988</v>
      </c>
      <c r="E7202" t="s">
        <v>928</v>
      </c>
      <c r="F7202" t="s">
        <v>154</v>
      </c>
      <c r="G7202" t="s">
        <v>1000</v>
      </c>
      <c r="H7202">
        <v>0</v>
      </c>
    </row>
    <row r="7203" spans="1:8" x14ac:dyDescent="0.25">
      <c r="A7203" t="s">
        <v>604</v>
      </c>
      <c r="B7203">
        <v>1</v>
      </c>
      <c r="C7203">
        <v>32</v>
      </c>
      <c r="D7203" t="s">
        <v>988</v>
      </c>
      <c r="E7203" t="s">
        <v>928</v>
      </c>
      <c r="F7203" t="s">
        <v>154</v>
      </c>
      <c r="G7203" t="s">
        <v>81</v>
      </c>
      <c r="H7203">
        <v>0</v>
      </c>
    </row>
    <row r="7204" spans="1:8" x14ac:dyDescent="0.25">
      <c r="A7204" t="s">
        <v>604</v>
      </c>
      <c r="B7204">
        <v>1</v>
      </c>
      <c r="C7204">
        <v>32</v>
      </c>
      <c r="D7204" t="s">
        <v>988</v>
      </c>
      <c r="E7204" t="s">
        <v>928</v>
      </c>
      <c r="F7204" t="s">
        <v>144</v>
      </c>
      <c r="G7204" t="s">
        <v>1078</v>
      </c>
      <c r="H7204">
        <v>6</v>
      </c>
    </row>
    <row r="7205" spans="1:8" x14ac:dyDescent="0.25">
      <c r="A7205" t="s">
        <v>604</v>
      </c>
      <c r="B7205">
        <v>1</v>
      </c>
      <c r="C7205">
        <v>32</v>
      </c>
      <c r="D7205" t="s">
        <v>988</v>
      </c>
      <c r="E7205" t="s">
        <v>928</v>
      </c>
      <c r="F7205" t="s">
        <v>144</v>
      </c>
      <c r="G7205" t="s">
        <v>1000</v>
      </c>
      <c r="H7205">
        <v>260</v>
      </c>
    </row>
    <row r="7206" spans="1:8" x14ac:dyDescent="0.25">
      <c r="A7206" t="s">
        <v>604</v>
      </c>
      <c r="B7206">
        <v>1</v>
      </c>
      <c r="C7206">
        <v>32</v>
      </c>
      <c r="D7206" t="s">
        <v>988</v>
      </c>
      <c r="E7206" t="s">
        <v>928</v>
      </c>
      <c r="F7206" t="s">
        <v>144</v>
      </c>
      <c r="G7206" t="s">
        <v>81</v>
      </c>
      <c r="H7206">
        <v>116</v>
      </c>
    </row>
    <row r="7207" spans="1:8" x14ac:dyDescent="0.25">
      <c r="A7207" t="s">
        <v>604</v>
      </c>
      <c r="B7207">
        <v>1</v>
      </c>
      <c r="C7207">
        <v>32</v>
      </c>
      <c r="D7207" t="s">
        <v>988</v>
      </c>
      <c r="E7207" t="s">
        <v>928</v>
      </c>
      <c r="F7207" t="s">
        <v>103</v>
      </c>
      <c r="G7207" t="s">
        <v>83</v>
      </c>
      <c r="H7207">
        <v>22</v>
      </c>
    </row>
    <row r="7208" spans="1:8" x14ac:dyDescent="0.25">
      <c r="A7208" t="s">
        <v>604</v>
      </c>
      <c r="B7208">
        <v>1</v>
      </c>
      <c r="C7208">
        <v>32</v>
      </c>
      <c r="D7208" t="s">
        <v>988</v>
      </c>
      <c r="E7208" t="s">
        <v>928</v>
      </c>
      <c r="F7208" t="s">
        <v>103</v>
      </c>
      <c r="G7208" t="s">
        <v>85</v>
      </c>
      <c r="H7208">
        <v>11</v>
      </c>
    </row>
    <row r="7209" spans="1:8" x14ac:dyDescent="0.25">
      <c r="A7209" t="s">
        <v>604</v>
      </c>
      <c r="B7209">
        <v>1</v>
      </c>
      <c r="C7209">
        <v>32</v>
      </c>
      <c r="D7209" t="s">
        <v>988</v>
      </c>
      <c r="E7209" t="s">
        <v>928</v>
      </c>
      <c r="F7209" t="s">
        <v>103</v>
      </c>
      <c r="G7209" t="s">
        <v>87</v>
      </c>
      <c r="H7209">
        <v>11</v>
      </c>
    </row>
    <row r="7210" spans="1:8" x14ac:dyDescent="0.25">
      <c r="A7210" t="s">
        <v>604</v>
      </c>
      <c r="B7210">
        <v>1</v>
      </c>
      <c r="C7210">
        <v>32</v>
      </c>
      <c r="D7210" t="s">
        <v>988</v>
      </c>
      <c r="E7210" t="s">
        <v>928</v>
      </c>
      <c r="F7210" t="s">
        <v>103</v>
      </c>
      <c r="G7210" t="s">
        <v>1000</v>
      </c>
      <c r="H7210">
        <v>0</v>
      </c>
    </row>
    <row r="7211" spans="1:8" x14ac:dyDescent="0.25">
      <c r="A7211" t="s">
        <v>604</v>
      </c>
      <c r="B7211">
        <v>1</v>
      </c>
      <c r="C7211">
        <v>32</v>
      </c>
      <c r="D7211" t="s">
        <v>988</v>
      </c>
      <c r="E7211" t="s">
        <v>928</v>
      </c>
      <c r="F7211" t="s">
        <v>103</v>
      </c>
      <c r="G7211" t="s">
        <v>81</v>
      </c>
      <c r="H7211">
        <v>2</v>
      </c>
    </row>
    <row r="7212" spans="1:8" x14ac:dyDescent="0.25">
      <c r="A7212" t="s">
        <v>604</v>
      </c>
      <c r="B7212">
        <v>1</v>
      </c>
      <c r="C7212">
        <v>32</v>
      </c>
      <c r="D7212" t="s">
        <v>988</v>
      </c>
      <c r="E7212" t="s">
        <v>928</v>
      </c>
      <c r="F7212" t="s">
        <v>111</v>
      </c>
      <c r="G7212" t="s">
        <v>83</v>
      </c>
      <c r="H7212">
        <v>9</v>
      </c>
    </row>
    <row r="7213" spans="1:8" x14ac:dyDescent="0.25">
      <c r="A7213" t="s">
        <v>604</v>
      </c>
      <c r="B7213">
        <v>1</v>
      </c>
      <c r="C7213">
        <v>32</v>
      </c>
      <c r="D7213" t="s">
        <v>988</v>
      </c>
      <c r="E7213" t="s">
        <v>928</v>
      </c>
      <c r="F7213" t="s">
        <v>170</v>
      </c>
      <c r="G7213" t="s">
        <v>1078</v>
      </c>
      <c r="H7213">
        <v>0</v>
      </c>
    </row>
    <row r="7214" spans="1:8" x14ac:dyDescent="0.25">
      <c r="A7214" t="s">
        <v>604</v>
      </c>
      <c r="B7214">
        <v>1</v>
      </c>
      <c r="C7214">
        <v>32</v>
      </c>
      <c r="D7214" t="s">
        <v>988</v>
      </c>
      <c r="E7214" t="s">
        <v>928</v>
      </c>
      <c r="F7214" t="s">
        <v>170</v>
      </c>
      <c r="G7214" t="s">
        <v>83</v>
      </c>
      <c r="H7214">
        <v>3</v>
      </c>
    </row>
    <row r="7215" spans="1:8" x14ac:dyDescent="0.25">
      <c r="A7215" t="s">
        <v>604</v>
      </c>
      <c r="B7215">
        <v>1</v>
      </c>
      <c r="C7215">
        <v>32</v>
      </c>
      <c r="D7215" t="s">
        <v>988</v>
      </c>
      <c r="E7215" t="s">
        <v>928</v>
      </c>
      <c r="F7215" t="s">
        <v>170</v>
      </c>
      <c r="G7215" t="s">
        <v>85</v>
      </c>
      <c r="H7215">
        <v>3</v>
      </c>
    </row>
    <row r="7216" spans="1:8" x14ac:dyDescent="0.25">
      <c r="A7216" t="s">
        <v>604</v>
      </c>
      <c r="B7216">
        <v>1</v>
      </c>
      <c r="C7216">
        <v>32</v>
      </c>
      <c r="D7216" t="s">
        <v>988</v>
      </c>
      <c r="E7216" t="s">
        <v>928</v>
      </c>
      <c r="F7216" t="s">
        <v>170</v>
      </c>
      <c r="G7216" t="s">
        <v>87</v>
      </c>
      <c r="H7216">
        <v>1</v>
      </c>
    </row>
    <row r="7217" spans="1:8" x14ac:dyDescent="0.25">
      <c r="A7217" t="s">
        <v>604</v>
      </c>
      <c r="B7217">
        <v>1</v>
      </c>
      <c r="C7217">
        <v>32</v>
      </c>
      <c r="D7217" t="s">
        <v>988</v>
      </c>
      <c r="E7217" t="s">
        <v>928</v>
      </c>
      <c r="F7217" t="s">
        <v>170</v>
      </c>
      <c r="G7217" t="s">
        <v>1000</v>
      </c>
      <c r="H7217">
        <v>0</v>
      </c>
    </row>
    <row r="7218" spans="1:8" x14ac:dyDescent="0.25">
      <c r="A7218" t="s">
        <v>604</v>
      </c>
      <c r="B7218">
        <v>1</v>
      </c>
      <c r="C7218">
        <v>32</v>
      </c>
      <c r="D7218" t="s">
        <v>988</v>
      </c>
      <c r="E7218" t="s">
        <v>928</v>
      </c>
      <c r="F7218" t="s">
        <v>170</v>
      </c>
      <c r="G7218" t="s">
        <v>81</v>
      </c>
      <c r="H7218">
        <v>1</v>
      </c>
    </row>
    <row r="7219" spans="1:8" x14ac:dyDescent="0.25">
      <c r="A7219" t="s">
        <v>604</v>
      </c>
      <c r="B7219">
        <v>1</v>
      </c>
      <c r="C7219">
        <v>32</v>
      </c>
      <c r="D7219" t="s">
        <v>988</v>
      </c>
      <c r="E7219" t="s">
        <v>928</v>
      </c>
      <c r="F7219" t="s">
        <v>162</v>
      </c>
      <c r="G7219" t="s">
        <v>1078</v>
      </c>
      <c r="H7219">
        <v>354</v>
      </c>
    </row>
    <row r="7220" spans="1:8" x14ac:dyDescent="0.25">
      <c r="A7220" t="s">
        <v>604</v>
      </c>
      <c r="B7220">
        <v>1</v>
      </c>
      <c r="C7220">
        <v>32</v>
      </c>
      <c r="D7220" t="s">
        <v>988</v>
      </c>
      <c r="E7220" t="s">
        <v>928</v>
      </c>
      <c r="F7220" t="s">
        <v>162</v>
      </c>
      <c r="G7220" t="s">
        <v>1000</v>
      </c>
      <c r="H7220">
        <v>115</v>
      </c>
    </row>
    <row r="7221" spans="1:8" x14ac:dyDescent="0.25">
      <c r="A7221" t="s">
        <v>604</v>
      </c>
      <c r="B7221">
        <v>1</v>
      </c>
      <c r="C7221">
        <v>32</v>
      </c>
      <c r="D7221" t="s">
        <v>988</v>
      </c>
      <c r="E7221" t="s">
        <v>928</v>
      </c>
      <c r="F7221" t="s">
        <v>162</v>
      </c>
      <c r="G7221" t="s">
        <v>81</v>
      </c>
      <c r="H7221">
        <v>7</v>
      </c>
    </row>
    <row r="7222" spans="1:8" x14ac:dyDescent="0.25">
      <c r="A7222" t="s">
        <v>604</v>
      </c>
      <c r="B7222">
        <v>1</v>
      </c>
      <c r="C7222">
        <v>32</v>
      </c>
      <c r="D7222" t="s">
        <v>988</v>
      </c>
      <c r="E7222" t="s">
        <v>928</v>
      </c>
      <c r="F7222" t="s">
        <v>789</v>
      </c>
      <c r="G7222" t="s">
        <v>83</v>
      </c>
      <c r="H7222">
        <v>43</v>
      </c>
    </row>
    <row r="7223" spans="1:8" x14ac:dyDescent="0.25">
      <c r="A7223" t="s">
        <v>604</v>
      </c>
      <c r="B7223">
        <v>1</v>
      </c>
      <c r="C7223">
        <v>32</v>
      </c>
      <c r="D7223" t="s">
        <v>988</v>
      </c>
      <c r="E7223" t="s">
        <v>928</v>
      </c>
      <c r="F7223" t="s">
        <v>789</v>
      </c>
      <c r="G7223" t="s">
        <v>1000</v>
      </c>
      <c r="H7223">
        <v>1</v>
      </c>
    </row>
    <row r="7224" spans="1:8" x14ac:dyDescent="0.25">
      <c r="A7224" t="s">
        <v>604</v>
      </c>
      <c r="B7224">
        <v>1</v>
      </c>
      <c r="C7224">
        <v>32</v>
      </c>
      <c r="D7224" t="s">
        <v>988</v>
      </c>
      <c r="E7224" t="s">
        <v>928</v>
      </c>
      <c r="F7224" t="s">
        <v>789</v>
      </c>
      <c r="G7224" t="s">
        <v>81</v>
      </c>
      <c r="H7224">
        <v>64</v>
      </c>
    </row>
    <row r="7225" spans="1:8" x14ac:dyDescent="0.25">
      <c r="A7225" t="s">
        <v>604</v>
      </c>
      <c r="B7225">
        <v>1</v>
      </c>
      <c r="C7225">
        <v>32</v>
      </c>
      <c r="D7225" t="s">
        <v>988</v>
      </c>
      <c r="E7225" t="s">
        <v>928</v>
      </c>
      <c r="F7225" t="s">
        <v>128</v>
      </c>
      <c r="G7225" t="s">
        <v>1078</v>
      </c>
      <c r="H7225">
        <v>0</v>
      </c>
    </row>
    <row r="7226" spans="1:8" x14ac:dyDescent="0.25">
      <c r="A7226" t="s">
        <v>604</v>
      </c>
      <c r="B7226">
        <v>1</v>
      </c>
      <c r="C7226">
        <v>32</v>
      </c>
      <c r="D7226" t="s">
        <v>988</v>
      </c>
      <c r="E7226" t="s">
        <v>928</v>
      </c>
      <c r="F7226" t="s">
        <v>128</v>
      </c>
      <c r="G7226" t="s">
        <v>83</v>
      </c>
      <c r="H7226">
        <v>0</v>
      </c>
    </row>
    <row r="7227" spans="1:8" x14ac:dyDescent="0.25">
      <c r="A7227" t="s">
        <v>604</v>
      </c>
      <c r="B7227">
        <v>1</v>
      </c>
      <c r="C7227">
        <v>32</v>
      </c>
      <c r="D7227" t="s">
        <v>988</v>
      </c>
      <c r="E7227" t="s">
        <v>928</v>
      </c>
      <c r="F7227" t="s">
        <v>128</v>
      </c>
      <c r="G7227" t="s">
        <v>1000</v>
      </c>
      <c r="H7227">
        <v>25</v>
      </c>
    </row>
    <row r="7228" spans="1:8" x14ac:dyDescent="0.25">
      <c r="A7228" t="s">
        <v>604</v>
      </c>
      <c r="B7228">
        <v>1</v>
      </c>
      <c r="C7228">
        <v>32</v>
      </c>
      <c r="D7228" t="s">
        <v>988</v>
      </c>
      <c r="E7228" t="s">
        <v>928</v>
      </c>
      <c r="F7228" t="s">
        <v>128</v>
      </c>
      <c r="G7228" t="s">
        <v>81</v>
      </c>
      <c r="H7228">
        <v>340</v>
      </c>
    </row>
    <row r="7229" spans="1:8" x14ac:dyDescent="0.25">
      <c r="A7229" t="s">
        <v>604</v>
      </c>
      <c r="B7229">
        <v>1</v>
      </c>
      <c r="C7229">
        <v>32</v>
      </c>
      <c r="D7229" t="s">
        <v>988</v>
      </c>
      <c r="E7229" t="s">
        <v>928</v>
      </c>
      <c r="F7229" t="s">
        <v>77</v>
      </c>
      <c r="G7229" t="s">
        <v>1078</v>
      </c>
      <c r="H7229">
        <v>5</v>
      </c>
    </row>
    <row r="7230" spans="1:8" x14ac:dyDescent="0.25">
      <c r="A7230" t="s">
        <v>604</v>
      </c>
      <c r="B7230">
        <v>1</v>
      </c>
      <c r="C7230">
        <v>32</v>
      </c>
      <c r="D7230" t="s">
        <v>988</v>
      </c>
      <c r="E7230" t="s">
        <v>928</v>
      </c>
      <c r="F7230" t="s">
        <v>77</v>
      </c>
      <c r="G7230" t="s">
        <v>83</v>
      </c>
      <c r="H7230">
        <v>16</v>
      </c>
    </row>
    <row r="7231" spans="1:8" x14ac:dyDescent="0.25">
      <c r="A7231" t="s">
        <v>604</v>
      </c>
      <c r="B7231">
        <v>1</v>
      </c>
      <c r="C7231">
        <v>32</v>
      </c>
      <c r="D7231" t="s">
        <v>988</v>
      </c>
      <c r="E7231" t="s">
        <v>928</v>
      </c>
      <c r="F7231" t="s">
        <v>77</v>
      </c>
      <c r="G7231" t="s">
        <v>1000</v>
      </c>
      <c r="H7231">
        <v>16</v>
      </c>
    </row>
    <row r="7232" spans="1:8" x14ac:dyDescent="0.25">
      <c r="A7232" t="s">
        <v>604</v>
      </c>
      <c r="B7232">
        <v>1</v>
      </c>
      <c r="C7232">
        <v>32</v>
      </c>
      <c r="D7232" t="s">
        <v>988</v>
      </c>
      <c r="E7232" t="s">
        <v>928</v>
      </c>
      <c r="F7232" t="s">
        <v>77</v>
      </c>
      <c r="G7232" t="s">
        <v>81</v>
      </c>
      <c r="H7232">
        <v>2</v>
      </c>
    </row>
    <row r="7233" spans="1:8" x14ac:dyDescent="0.25">
      <c r="A7233" t="s">
        <v>604</v>
      </c>
      <c r="B7233">
        <v>1</v>
      </c>
      <c r="C7233">
        <v>32</v>
      </c>
      <c r="D7233" t="s">
        <v>988</v>
      </c>
      <c r="E7233" t="s">
        <v>928</v>
      </c>
      <c r="F7233" t="s">
        <v>119</v>
      </c>
      <c r="G7233" t="s">
        <v>1078</v>
      </c>
      <c r="H7233">
        <v>616</v>
      </c>
    </row>
    <row r="7234" spans="1:8" x14ac:dyDescent="0.25">
      <c r="A7234" t="s">
        <v>604</v>
      </c>
      <c r="B7234">
        <v>1</v>
      </c>
      <c r="C7234">
        <v>32</v>
      </c>
      <c r="D7234" t="s">
        <v>988</v>
      </c>
      <c r="E7234" t="s">
        <v>928</v>
      </c>
      <c r="F7234" t="s">
        <v>119</v>
      </c>
      <c r="G7234" t="s">
        <v>83</v>
      </c>
      <c r="H7234">
        <v>58</v>
      </c>
    </row>
    <row r="7235" spans="1:8" x14ac:dyDescent="0.25">
      <c r="A7235" t="s">
        <v>604</v>
      </c>
      <c r="B7235">
        <v>1</v>
      </c>
      <c r="C7235">
        <v>32</v>
      </c>
      <c r="D7235" t="s">
        <v>988</v>
      </c>
      <c r="E7235" t="s">
        <v>928</v>
      </c>
      <c r="F7235" t="s">
        <v>119</v>
      </c>
      <c r="G7235" t="s">
        <v>1000</v>
      </c>
      <c r="H7235">
        <v>46</v>
      </c>
    </row>
    <row r="7236" spans="1:8" x14ac:dyDescent="0.25">
      <c r="A7236" t="s">
        <v>604</v>
      </c>
      <c r="B7236">
        <v>1</v>
      </c>
      <c r="C7236">
        <v>32</v>
      </c>
      <c r="D7236" t="s">
        <v>988</v>
      </c>
      <c r="E7236" t="s">
        <v>928</v>
      </c>
      <c r="F7236" t="s">
        <v>119</v>
      </c>
      <c r="G7236" t="s">
        <v>81</v>
      </c>
      <c r="H7236">
        <v>0</v>
      </c>
    </row>
    <row r="7237" spans="1:8" x14ac:dyDescent="0.25">
      <c r="A7237" t="s">
        <v>604</v>
      </c>
      <c r="B7237">
        <v>1</v>
      </c>
      <c r="C7237">
        <v>32</v>
      </c>
      <c r="D7237" t="s">
        <v>988</v>
      </c>
      <c r="E7237" t="s">
        <v>928</v>
      </c>
      <c r="F7237" t="s">
        <v>120</v>
      </c>
      <c r="G7237" t="s">
        <v>1078</v>
      </c>
      <c r="H7237">
        <v>9</v>
      </c>
    </row>
    <row r="7238" spans="1:8" x14ac:dyDescent="0.25">
      <c r="A7238" t="s">
        <v>604</v>
      </c>
      <c r="B7238">
        <v>1</v>
      </c>
      <c r="C7238">
        <v>32</v>
      </c>
      <c r="D7238" t="s">
        <v>988</v>
      </c>
      <c r="E7238" t="s">
        <v>928</v>
      </c>
      <c r="F7238" t="s">
        <v>120</v>
      </c>
      <c r="G7238" t="s">
        <v>83</v>
      </c>
      <c r="H7238">
        <v>2</v>
      </c>
    </row>
    <row r="7239" spans="1:8" x14ac:dyDescent="0.25">
      <c r="A7239" t="s">
        <v>604</v>
      </c>
      <c r="B7239">
        <v>1</v>
      </c>
      <c r="C7239">
        <v>32</v>
      </c>
      <c r="D7239" t="s">
        <v>988</v>
      </c>
      <c r="E7239" t="s">
        <v>928</v>
      </c>
      <c r="F7239" t="s">
        <v>120</v>
      </c>
      <c r="G7239" t="s">
        <v>1000</v>
      </c>
      <c r="H7239">
        <v>53</v>
      </c>
    </row>
    <row r="7240" spans="1:8" x14ac:dyDescent="0.25">
      <c r="A7240" t="s">
        <v>604</v>
      </c>
      <c r="B7240">
        <v>1</v>
      </c>
      <c r="C7240">
        <v>32</v>
      </c>
      <c r="D7240" t="s">
        <v>988</v>
      </c>
      <c r="E7240" t="s">
        <v>928</v>
      </c>
      <c r="F7240" t="s">
        <v>120</v>
      </c>
      <c r="G7240" t="s">
        <v>81</v>
      </c>
      <c r="H7240">
        <v>105</v>
      </c>
    </row>
    <row r="7241" spans="1:8" x14ac:dyDescent="0.25">
      <c r="A7241" t="s">
        <v>604</v>
      </c>
      <c r="B7241">
        <v>1</v>
      </c>
      <c r="C7241">
        <v>32</v>
      </c>
      <c r="D7241" t="s">
        <v>988</v>
      </c>
      <c r="E7241" t="s">
        <v>928</v>
      </c>
      <c r="F7241" t="s">
        <v>152</v>
      </c>
      <c r="G7241" t="s">
        <v>1078</v>
      </c>
      <c r="H7241">
        <v>35</v>
      </c>
    </row>
    <row r="7242" spans="1:8" x14ac:dyDescent="0.25">
      <c r="A7242" t="s">
        <v>604</v>
      </c>
      <c r="B7242">
        <v>1</v>
      </c>
      <c r="C7242">
        <v>32</v>
      </c>
      <c r="D7242" t="s">
        <v>988</v>
      </c>
      <c r="E7242" t="s">
        <v>928</v>
      </c>
      <c r="F7242" t="s">
        <v>152</v>
      </c>
      <c r="G7242" t="s">
        <v>1000</v>
      </c>
      <c r="H7242">
        <v>9</v>
      </c>
    </row>
    <row r="7243" spans="1:8" x14ac:dyDescent="0.25">
      <c r="A7243" t="s">
        <v>604</v>
      </c>
      <c r="B7243">
        <v>1</v>
      </c>
      <c r="C7243">
        <v>32</v>
      </c>
      <c r="D7243" t="s">
        <v>988</v>
      </c>
      <c r="E7243" t="s">
        <v>928</v>
      </c>
      <c r="F7243" t="s">
        <v>790</v>
      </c>
      <c r="G7243" t="s">
        <v>1078</v>
      </c>
      <c r="H7243">
        <v>11</v>
      </c>
    </row>
    <row r="7244" spans="1:8" x14ac:dyDescent="0.25">
      <c r="A7244" t="s">
        <v>604</v>
      </c>
      <c r="B7244">
        <v>1</v>
      </c>
      <c r="C7244">
        <v>32</v>
      </c>
      <c r="D7244" t="s">
        <v>988</v>
      </c>
      <c r="E7244" t="s">
        <v>928</v>
      </c>
      <c r="F7244" t="s">
        <v>790</v>
      </c>
      <c r="G7244" t="s">
        <v>83</v>
      </c>
      <c r="H7244">
        <v>104</v>
      </c>
    </row>
    <row r="7245" spans="1:8" x14ac:dyDescent="0.25">
      <c r="A7245" t="s">
        <v>604</v>
      </c>
      <c r="B7245">
        <v>1</v>
      </c>
      <c r="C7245">
        <v>32</v>
      </c>
      <c r="D7245" t="s">
        <v>988</v>
      </c>
      <c r="E7245" t="s">
        <v>928</v>
      </c>
      <c r="F7245" t="s">
        <v>790</v>
      </c>
      <c r="G7245" t="s">
        <v>85</v>
      </c>
      <c r="H7245">
        <v>15</v>
      </c>
    </row>
    <row r="7246" spans="1:8" x14ac:dyDescent="0.25">
      <c r="A7246" t="s">
        <v>604</v>
      </c>
      <c r="B7246">
        <v>1</v>
      </c>
      <c r="C7246">
        <v>32</v>
      </c>
      <c r="D7246" t="s">
        <v>988</v>
      </c>
      <c r="E7246" t="s">
        <v>928</v>
      </c>
      <c r="F7246" t="s">
        <v>790</v>
      </c>
      <c r="G7246" t="s">
        <v>1000</v>
      </c>
      <c r="H7246">
        <v>235</v>
      </c>
    </row>
    <row r="7247" spans="1:8" x14ac:dyDescent="0.25">
      <c r="A7247" t="s">
        <v>604</v>
      </c>
      <c r="B7247">
        <v>1</v>
      </c>
      <c r="C7247">
        <v>32</v>
      </c>
      <c r="D7247" t="s">
        <v>988</v>
      </c>
      <c r="E7247" t="s">
        <v>928</v>
      </c>
      <c r="F7247" t="s">
        <v>790</v>
      </c>
      <c r="G7247" t="s">
        <v>81</v>
      </c>
      <c r="H7247">
        <v>132</v>
      </c>
    </row>
    <row r="7248" spans="1:8" x14ac:dyDescent="0.25">
      <c r="A7248" t="s">
        <v>604</v>
      </c>
      <c r="B7248">
        <v>1</v>
      </c>
      <c r="C7248">
        <v>32</v>
      </c>
      <c r="D7248" t="s">
        <v>988</v>
      </c>
      <c r="E7248" t="s">
        <v>929</v>
      </c>
      <c r="F7248" t="s">
        <v>136</v>
      </c>
      <c r="G7248" t="s">
        <v>1078</v>
      </c>
      <c r="H7248">
        <v>0</v>
      </c>
    </row>
    <row r="7249" spans="1:8" x14ac:dyDescent="0.25">
      <c r="A7249" t="s">
        <v>604</v>
      </c>
      <c r="B7249">
        <v>1</v>
      </c>
      <c r="C7249">
        <v>32</v>
      </c>
      <c r="D7249" t="s">
        <v>988</v>
      </c>
      <c r="E7249" t="s">
        <v>929</v>
      </c>
      <c r="F7249" t="s">
        <v>136</v>
      </c>
      <c r="G7249" t="s">
        <v>83</v>
      </c>
      <c r="H7249">
        <v>0</v>
      </c>
    </row>
    <row r="7250" spans="1:8" x14ac:dyDescent="0.25">
      <c r="A7250" t="s">
        <v>604</v>
      </c>
      <c r="B7250">
        <v>1</v>
      </c>
      <c r="C7250">
        <v>32</v>
      </c>
      <c r="D7250" t="s">
        <v>988</v>
      </c>
      <c r="E7250" t="s">
        <v>929</v>
      </c>
      <c r="F7250" t="s">
        <v>136</v>
      </c>
      <c r="G7250" t="s">
        <v>85</v>
      </c>
      <c r="H7250">
        <v>0</v>
      </c>
    </row>
    <row r="7251" spans="1:8" x14ac:dyDescent="0.25">
      <c r="A7251" t="s">
        <v>604</v>
      </c>
      <c r="B7251">
        <v>1</v>
      </c>
      <c r="C7251">
        <v>32</v>
      </c>
      <c r="D7251" t="s">
        <v>988</v>
      </c>
      <c r="E7251" t="s">
        <v>929</v>
      </c>
      <c r="F7251" t="s">
        <v>136</v>
      </c>
      <c r="G7251" t="s">
        <v>1000</v>
      </c>
      <c r="H7251">
        <v>0</v>
      </c>
    </row>
    <row r="7252" spans="1:8" x14ac:dyDescent="0.25">
      <c r="A7252" t="s">
        <v>604</v>
      </c>
      <c r="B7252">
        <v>1</v>
      </c>
      <c r="C7252">
        <v>32</v>
      </c>
      <c r="D7252" t="s">
        <v>988</v>
      </c>
      <c r="E7252" t="s">
        <v>929</v>
      </c>
      <c r="F7252" t="s">
        <v>136</v>
      </c>
      <c r="G7252" t="s">
        <v>81</v>
      </c>
      <c r="H7252">
        <v>0</v>
      </c>
    </row>
    <row r="7253" spans="1:8" x14ac:dyDescent="0.25">
      <c r="A7253" t="s">
        <v>604</v>
      </c>
      <c r="B7253">
        <v>1</v>
      </c>
      <c r="C7253">
        <v>32</v>
      </c>
      <c r="D7253" t="s">
        <v>988</v>
      </c>
      <c r="E7253" t="s">
        <v>929</v>
      </c>
      <c r="F7253" t="s">
        <v>153</v>
      </c>
      <c r="G7253" t="s">
        <v>1078</v>
      </c>
      <c r="H7253">
        <v>21</v>
      </c>
    </row>
    <row r="7254" spans="1:8" x14ac:dyDescent="0.25">
      <c r="A7254" t="s">
        <v>604</v>
      </c>
      <c r="B7254">
        <v>1</v>
      </c>
      <c r="C7254">
        <v>32</v>
      </c>
      <c r="D7254" t="s">
        <v>988</v>
      </c>
      <c r="E7254" t="s">
        <v>929</v>
      </c>
      <c r="F7254" t="s">
        <v>153</v>
      </c>
      <c r="G7254" t="s">
        <v>83</v>
      </c>
      <c r="H7254">
        <v>0</v>
      </c>
    </row>
    <row r="7255" spans="1:8" x14ac:dyDescent="0.25">
      <c r="A7255" t="s">
        <v>604</v>
      </c>
      <c r="B7255">
        <v>1</v>
      </c>
      <c r="C7255">
        <v>32</v>
      </c>
      <c r="D7255" t="s">
        <v>988</v>
      </c>
      <c r="E7255" t="s">
        <v>929</v>
      </c>
      <c r="F7255" t="s">
        <v>153</v>
      </c>
      <c r="G7255" t="s">
        <v>1000</v>
      </c>
      <c r="H7255">
        <v>0</v>
      </c>
    </row>
    <row r="7256" spans="1:8" x14ac:dyDescent="0.25">
      <c r="A7256" t="s">
        <v>604</v>
      </c>
      <c r="B7256">
        <v>1</v>
      </c>
      <c r="C7256">
        <v>32</v>
      </c>
      <c r="D7256" t="s">
        <v>988</v>
      </c>
      <c r="E7256" t="s">
        <v>929</v>
      </c>
      <c r="F7256" t="s">
        <v>153</v>
      </c>
      <c r="G7256" t="s">
        <v>81</v>
      </c>
      <c r="H7256">
        <v>0</v>
      </c>
    </row>
    <row r="7257" spans="1:8" x14ac:dyDescent="0.25">
      <c r="A7257" t="s">
        <v>604</v>
      </c>
      <c r="B7257">
        <v>1</v>
      </c>
      <c r="C7257">
        <v>32</v>
      </c>
      <c r="D7257" t="s">
        <v>988</v>
      </c>
      <c r="E7257" t="s">
        <v>929</v>
      </c>
      <c r="F7257" t="s">
        <v>154</v>
      </c>
      <c r="G7257" t="s">
        <v>1078</v>
      </c>
      <c r="H7257">
        <v>0</v>
      </c>
    </row>
    <row r="7258" spans="1:8" x14ac:dyDescent="0.25">
      <c r="A7258" t="s">
        <v>604</v>
      </c>
      <c r="B7258">
        <v>1</v>
      </c>
      <c r="C7258">
        <v>32</v>
      </c>
      <c r="D7258" t="s">
        <v>988</v>
      </c>
      <c r="E7258" t="s">
        <v>929</v>
      </c>
      <c r="F7258" t="s">
        <v>154</v>
      </c>
      <c r="G7258" t="s">
        <v>1000</v>
      </c>
      <c r="H7258">
        <v>0</v>
      </c>
    </row>
    <row r="7259" spans="1:8" x14ac:dyDescent="0.25">
      <c r="A7259" t="s">
        <v>604</v>
      </c>
      <c r="B7259">
        <v>1</v>
      </c>
      <c r="C7259">
        <v>32</v>
      </c>
      <c r="D7259" t="s">
        <v>988</v>
      </c>
      <c r="E7259" t="s">
        <v>929</v>
      </c>
      <c r="F7259" t="s">
        <v>154</v>
      </c>
      <c r="G7259" t="s">
        <v>81</v>
      </c>
      <c r="H7259">
        <v>0</v>
      </c>
    </row>
    <row r="7260" spans="1:8" x14ac:dyDescent="0.25">
      <c r="A7260" t="s">
        <v>604</v>
      </c>
      <c r="B7260">
        <v>1</v>
      </c>
      <c r="C7260">
        <v>32</v>
      </c>
      <c r="D7260" t="s">
        <v>988</v>
      </c>
      <c r="E7260" t="s">
        <v>929</v>
      </c>
      <c r="F7260" t="s">
        <v>144</v>
      </c>
      <c r="G7260" t="s">
        <v>1078</v>
      </c>
      <c r="H7260">
        <v>0</v>
      </c>
    </row>
    <row r="7261" spans="1:8" x14ac:dyDescent="0.25">
      <c r="A7261" t="s">
        <v>604</v>
      </c>
      <c r="B7261">
        <v>1</v>
      </c>
      <c r="C7261">
        <v>32</v>
      </c>
      <c r="D7261" t="s">
        <v>988</v>
      </c>
      <c r="E7261" t="s">
        <v>929</v>
      </c>
      <c r="F7261" t="s">
        <v>144</v>
      </c>
      <c r="G7261" t="s">
        <v>1000</v>
      </c>
      <c r="H7261">
        <v>0</v>
      </c>
    </row>
    <row r="7262" spans="1:8" x14ac:dyDescent="0.25">
      <c r="A7262" t="s">
        <v>604</v>
      </c>
      <c r="B7262">
        <v>1</v>
      </c>
      <c r="C7262">
        <v>32</v>
      </c>
      <c r="D7262" t="s">
        <v>988</v>
      </c>
      <c r="E7262" t="s">
        <v>929</v>
      </c>
      <c r="F7262" t="s">
        <v>144</v>
      </c>
      <c r="G7262" t="s">
        <v>81</v>
      </c>
      <c r="H7262">
        <v>0</v>
      </c>
    </row>
    <row r="7263" spans="1:8" x14ac:dyDescent="0.25">
      <c r="A7263" t="s">
        <v>604</v>
      </c>
      <c r="B7263">
        <v>1</v>
      </c>
      <c r="C7263">
        <v>32</v>
      </c>
      <c r="D7263" t="s">
        <v>988</v>
      </c>
      <c r="E7263" t="s">
        <v>929</v>
      </c>
      <c r="F7263" t="s">
        <v>103</v>
      </c>
      <c r="G7263" t="s">
        <v>83</v>
      </c>
      <c r="H7263">
        <v>0</v>
      </c>
    </row>
    <row r="7264" spans="1:8" x14ac:dyDescent="0.25">
      <c r="A7264" t="s">
        <v>604</v>
      </c>
      <c r="B7264">
        <v>1</v>
      </c>
      <c r="C7264">
        <v>32</v>
      </c>
      <c r="D7264" t="s">
        <v>988</v>
      </c>
      <c r="E7264" t="s">
        <v>929</v>
      </c>
      <c r="F7264" t="s">
        <v>103</v>
      </c>
      <c r="G7264" t="s">
        <v>85</v>
      </c>
      <c r="H7264">
        <v>0</v>
      </c>
    </row>
    <row r="7265" spans="1:8" x14ac:dyDescent="0.25">
      <c r="A7265" t="s">
        <v>604</v>
      </c>
      <c r="B7265">
        <v>1</v>
      </c>
      <c r="C7265">
        <v>32</v>
      </c>
      <c r="D7265" t="s">
        <v>988</v>
      </c>
      <c r="E7265" t="s">
        <v>929</v>
      </c>
      <c r="F7265" t="s">
        <v>103</v>
      </c>
      <c r="G7265" t="s">
        <v>1000</v>
      </c>
      <c r="H7265">
        <v>0</v>
      </c>
    </row>
    <row r="7266" spans="1:8" x14ac:dyDescent="0.25">
      <c r="A7266" t="s">
        <v>604</v>
      </c>
      <c r="B7266">
        <v>1</v>
      </c>
      <c r="C7266">
        <v>32</v>
      </c>
      <c r="D7266" t="s">
        <v>988</v>
      </c>
      <c r="E7266" t="s">
        <v>929</v>
      </c>
      <c r="F7266" t="s">
        <v>103</v>
      </c>
      <c r="G7266" t="s">
        <v>81</v>
      </c>
      <c r="H7266">
        <v>0</v>
      </c>
    </row>
    <row r="7267" spans="1:8" x14ac:dyDescent="0.25">
      <c r="A7267" t="s">
        <v>604</v>
      </c>
      <c r="B7267">
        <v>1</v>
      </c>
      <c r="C7267">
        <v>32</v>
      </c>
      <c r="D7267" t="s">
        <v>988</v>
      </c>
      <c r="E7267" t="s">
        <v>929</v>
      </c>
      <c r="F7267" t="s">
        <v>111</v>
      </c>
      <c r="G7267" t="s">
        <v>83</v>
      </c>
      <c r="H7267">
        <v>0</v>
      </c>
    </row>
    <row r="7268" spans="1:8" x14ac:dyDescent="0.25">
      <c r="A7268" t="s">
        <v>604</v>
      </c>
      <c r="B7268">
        <v>1</v>
      </c>
      <c r="C7268">
        <v>32</v>
      </c>
      <c r="D7268" t="s">
        <v>988</v>
      </c>
      <c r="E7268" t="s">
        <v>929</v>
      </c>
      <c r="F7268" t="s">
        <v>170</v>
      </c>
      <c r="G7268" t="s">
        <v>1078</v>
      </c>
      <c r="H7268">
        <v>0</v>
      </c>
    </row>
    <row r="7269" spans="1:8" x14ac:dyDescent="0.25">
      <c r="A7269" t="s">
        <v>604</v>
      </c>
      <c r="B7269">
        <v>1</v>
      </c>
      <c r="C7269">
        <v>32</v>
      </c>
      <c r="D7269" t="s">
        <v>988</v>
      </c>
      <c r="E7269" t="s">
        <v>929</v>
      </c>
      <c r="F7269" t="s">
        <v>170</v>
      </c>
      <c r="G7269" t="s">
        <v>83</v>
      </c>
      <c r="H7269">
        <v>0</v>
      </c>
    </row>
    <row r="7270" spans="1:8" x14ac:dyDescent="0.25">
      <c r="A7270" t="s">
        <v>604</v>
      </c>
      <c r="B7270">
        <v>1</v>
      </c>
      <c r="C7270">
        <v>32</v>
      </c>
      <c r="D7270" t="s">
        <v>988</v>
      </c>
      <c r="E7270" t="s">
        <v>929</v>
      </c>
      <c r="F7270" t="s">
        <v>170</v>
      </c>
      <c r="G7270" t="s">
        <v>85</v>
      </c>
      <c r="H7270">
        <v>0</v>
      </c>
    </row>
    <row r="7271" spans="1:8" x14ac:dyDescent="0.25">
      <c r="A7271" t="s">
        <v>604</v>
      </c>
      <c r="B7271">
        <v>1</v>
      </c>
      <c r="C7271">
        <v>32</v>
      </c>
      <c r="D7271" t="s">
        <v>988</v>
      </c>
      <c r="E7271" t="s">
        <v>929</v>
      </c>
      <c r="F7271" t="s">
        <v>170</v>
      </c>
      <c r="G7271" t="s">
        <v>87</v>
      </c>
      <c r="H7271">
        <v>0</v>
      </c>
    </row>
    <row r="7272" spans="1:8" x14ac:dyDescent="0.25">
      <c r="A7272" t="s">
        <v>604</v>
      </c>
      <c r="B7272">
        <v>1</v>
      </c>
      <c r="C7272">
        <v>32</v>
      </c>
      <c r="D7272" t="s">
        <v>988</v>
      </c>
      <c r="E7272" t="s">
        <v>929</v>
      </c>
      <c r="F7272" t="s">
        <v>170</v>
      </c>
      <c r="G7272" t="s">
        <v>1000</v>
      </c>
      <c r="H7272">
        <v>0</v>
      </c>
    </row>
    <row r="7273" spans="1:8" x14ac:dyDescent="0.25">
      <c r="A7273" t="s">
        <v>604</v>
      </c>
      <c r="B7273">
        <v>1</v>
      </c>
      <c r="C7273">
        <v>32</v>
      </c>
      <c r="D7273" t="s">
        <v>988</v>
      </c>
      <c r="E7273" t="s">
        <v>929</v>
      </c>
      <c r="F7273" t="s">
        <v>170</v>
      </c>
      <c r="G7273" t="s">
        <v>81</v>
      </c>
      <c r="H7273">
        <v>0</v>
      </c>
    </row>
    <row r="7274" spans="1:8" x14ac:dyDescent="0.25">
      <c r="A7274" t="s">
        <v>604</v>
      </c>
      <c r="B7274">
        <v>1</v>
      </c>
      <c r="C7274">
        <v>32</v>
      </c>
      <c r="D7274" t="s">
        <v>988</v>
      </c>
      <c r="E7274" t="s">
        <v>929</v>
      </c>
      <c r="F7274" t="s">
        <v>162</v>
      </c>
      <c r="G7274" t="s">
        <v>1078</v>
      </c>
      <c r="H7274">
        <v>2</v>
      </c>
    </row>
    <row r="7275" spans="1:8" x14ac:dyDescent="0.25">
      <c r="A7275" t="s">
        <v>604</v>
      </c>
      <c r="B7275">
        <v>1</v>
      </c>
      <c r="C7275">
        <v>32</v>
      </c>
      <c r="D7275" t="s">
        <v>988</v>
      </c>
      <c r="E7275" t="s">
        <v>929</v>
      </c>
      <c r="F7275" t="s">
        <v>162</v>
      </c>
      <c r="G7275" t="s">
        <v>1000</v>
      </c>
      <c r="H7275">
        <v>0</v>
      </c>
    </row>
    <row r="7276" spans="1:8" x14ac:dyDescent="0.25">
      <c r="A7276" t="s">
        <v>604</v>
      </c>
      <c r="B7276">
        <v>1</v>
      </c>
      <c r="C7276">
        <v>32</v>
      </c>
      <c r="D7276" t="s">
        <v>988</v>
      </c>
      <c r="E7276" t="s">
        <v>929</v>
      </c>
      <c r="F7276" t="s">
        <v>162</v>
      </c>
      <c r="G7276" t="s">
        <v>81</v>
      </c>
      <c r="H7276">
        <v>0</v>
      </c>
    </row>
    <row r="7277" spans="1:8" x14ac:dyDescent="0.25">
      <c r="A7277" t="s">
        <v>604</v>
      </c>
      <c r="B7277">
        <v>1</v>
      </c>
      <c r="C7277">
        <v>32</v>
      </c>
      <c r="D7277" t="s">
        <v>988</v>
      </c>
      <c r="E7277" t="s">
        <v>929</v>
      </c>
      <c r="F7277" t="s">
        <v>789</v>
      </c>
      <c r="G7277" t="s">
        <v>83</v>
      </c>
      <c r="H7277">
        <v>0</v>
      </c>
    </row>
    <row r="7278" spans="1:8" x14ac:dyDescent="0.25">
      <c r="A7278" t="s">
        <v>604</v>
      </c>
      <c r="B7278">
        <v>1</v>
      </c>
      <c r="C7278">
        <v>32</v>
      </c>
      <c r="D7278" t="s">
        <v>988</v>
      </c>
      <c r="E7278" t="s">
        <v>929</v>
      </c>
      <c r="F7278" t="s">
        <v>789</v>
      </c>
      <c r="G7278" t="s">
        <v>1000</v>
      </c>
      <c r="H7278">
        <v>0</v>
      </c>
    </row>
    <row r="7279" spans="1:8" x14ac:dyDescent="0.25">
      <c r="A7279" t="s">
        <v>604</v>
      </c>
      <c r="B7279">
        <v>1</v>
      </c>
      <c r="C7279">
        <v>32</v>
      </c>
      <c r="D7279" t="s">
        <v>988</v>
      </c>
      <c r="E7279" t="s">
        <v>929</v>
      </c>
      <c r="F7279" t="s">
        <v>789</v>
      </c>
      <c r="G7279" t="s">
        <v>81</v>
      </c>
      <c r="H7279">
        <v>0</v>
      </c>
    </row>
    <row r="7280" spans="1:8" x14ac:dyDescent="0.25">
      <c r="A7280" t="s">
        <v>604</v>
      </c>
      <c r="B7280">
        <v>1</v>
      </c>
      <c r="C7280">
        <v>32</v>
      </c>
      <c r="D7280" t="s">
        <v>988</v>
      </c>
      <c r="E7280" t="s">
        <v>929</v>
      </c>
      <c r="F7280" t="s">
        <v>128</v>
      </c>
      <c r="G7280" t="s">
        <v>1078</v>
      </c>
      <c r="H7280">
        <v>0</v>
      </c>
    </row>
    <row r="7281" spans="1:8" x14ac:dyDescent="0.25">
      <c r="A7281" t="s">
        <v>604</v>
      </c>
      <c r="B7281">
        <v>1</v>
      </c>
      <c r="C7281">
        <v>32</v>
      </c>
      <c r="D7281" t="s">
        <v>988</v>
      </c>
      <c r="E7281" t="s">
        <v>929</v>
      </c>
      <c r="F7281" t="s">
        <v>128</v>
      </c>
      <c r="G7281" t="s">
        <v>83</v>
      </c>
      <c r="H7281">
        <v>0</v>
      </c>
    </row>
    <row r="7282" spans="1:8" x14ac:dyDescent="0.25">
      <c r="A7282" t="s">
        <v>604</v>
      </c>
      <c r="B7282">
        <v>1</v>
      </c>
      <c r="C7282">
        <v>32</v>
      </c>
      <c r="D7282" t="s">
        <v>988</v>
      </c>
      <c r="E7282" t="s">
        <v>929</v>
      </c>
      <c r="F7282" t="s">
        <v>128</v>
      </c>
      <c r="G7282" t="s">
        <v>1000</v>
      </c>
      <c r="H7282">
        <v>0</v>
      </c>
    </row>
    <row r="7283" spans="1:8" x14ac:dyDescent="0.25">
      <c r="A7283" t="s">
        <v>604</v>
      </c>
      <c r="B7283">
        <v>1</v>
      </c>
      <c r="C7283">
        <v>32</v>
      </c>
      <c r="D7283" t="s">
        <v>988</v>
      </c>
      <c r="E7283" t="s">
        <v>929</v>
      </c>
      <c r="F7283" t="s">
        <v>128</v>
      </c>
      <c r="G7283" t="s">
        <v>81</v>
      </c>
      <c r="H7283">
        <v>0</v>
      </c>
    </row>
    <row r="7284" spans="1:8" x14ac:dyDescent="0.25">
      <c r="A7284" t="s">
        <v>604</v>
      </c>
      <c r="B7284">
        <v>1</v>
      </c>
      <c r="C7284">
        <v>32</v>
      </c>
      <c r="D7284" t="s">
        <v>988</v>
      </c>
      <c r="E7284" t="s">
        <v>929</v>
      </c>
      <c r="F7284" t="s">
        <v>77</v>
      </c>
      <c r="G7284" t="s">
        <v>1078</v>
      </c>
      <c r="H7284">
        <v>0</v>
      </c>
    </row>
    <row r="7285" spans="1:8" x14ac:dyDescent="0.25">
      <c r="A7285" t="s">
        <v>604</v>
      </c>
      <c r="B7285">
        <v>1</v>
      </c>
      <c r="C7285">
        <v>32</v>
      </c>
      <c r="D7285" t="s">
        <v>988</v>
      </c>
      <c r="E7285" t="s">
        <v>929</v>
      </c>
      <c r="F7285" t="s">
        <v>77</v>
      </c>
      <c r="G7285" t="s">
        <v>83</v>
      </c>
      <c r="H7285">
        <v>0</v>
      </c>
    </row>
    <row r="7286" spans="1:8" x14ac:dyDescent="0.25">
      <c r="A7286" t="s">
        <v>604</v>
      </c>
      <c r="B7286">
        <v>1</v>
      </c>
      <c r="C7286">
        <v>32</v>
      </c>
      <c r="D7286" t="s">
        <v>988</v>
      </c>
      <c r="E7286" t="s">
        <v>929</v>
      </c>
      <c r="F7286" t="s">
        <v>77</v>
      </c>
      <c r="G7286" t="s">
        <v>1000</v>
      </c>
      <c r="H7286">
        <v>0</v>
      </c>
    </row>
    <row r="7287" spans="1:8" x14ac:dyDescent="0.25">
      <c r="A7287" t="s">
        <v>604</v>
      </c>
      <c r="B7287">
        <v>1</v>
      </c>
      <c r="C7287">
        <v>32</v>
      </c>
      <c r="D7287" t="s">
        <v>988</v>
      </c>
      <c r="E7287" t="s">
        <v>929</v>
      </c>
      <c r="F7287" t="s">
        <v>77</v>
      </c>
      <c r="G7287" t="s">
        <v>81</v>
      </c>
      <c r="H7287">
        <v>0</v>
      </c>
    </row>
    <row r="7288" spans="1:8" x14ac:dyDescent="0.25">
      <c r="A7288" t="s">
        <v>604</v>
      </c>
      <c r="B7288">
        <v>1</v>
      </c>
      <c r="C7288">
        <v>32</v>
      </c>
      <c r="D7288" t="s">
        <v>988</v>
      </c>
      <c r="E7288" t="s">
        <v>929</v>
      </c>
      <c r="F7288" t="s">
        <v>119</v>
      </c>
      <c r="G7288" t="s">
        <v>1078</v>
      </c>
      <c r="H7288">
        <v>197</v>
      </c>
    </row>
    <row r="7289" spans="1:8" x14ac:dyDescent="0.25">
      <c r="A7289" t="s">
        <v>604</v>
      </c>
      <c r="B7289">
        <v>1</v>
      </c>
      <c r="C7289">
        <v>32</v>
      </c>
      <c r="D7289" t="s">
        <v>988</v>
      </c>
      <c r="E7289" t="s">
        <v>929</v>
      </c>
      <c r="F7289" t="s">
        <v>119</v>
      </c>
      <c r="G7289" t="s">
        <v>1000</v>
      </c>
      <c r="H7289">
        <v>42</v>
      </c>
    </row>
    <row r="7290" spans="1:8" x14ac:dyDescent="0.25">
      <c r="A7290" t="s">
        <v>604</v>
      </c>
      <c r="B7290">
        <v>1</v>
      </c>
      <c r="C7290">
        <v>32</v>
      </c>
      <c r="D7290" t="s">
        <v>988</v>
      </c>
      <c r="E7290" t="s">
        <v>929</v>
      </c>
      <c r="F7290" t="s">
        <v>119</v>
      </c>
      <c r="G7290" t="s">
        <v>81</v>
      </c>
      <c r="H7290">
        <v>0</v>
      </c>
    </row>
    <row r="7291" spans="1:8" x14ac:dyDescent="0.25">
      <c r="A7291" t="s">
        <v>604</v>
      </c>
      <c r="B7291">
        <v>1</v>
      </c>
      <c r="C7291">
        <v>32</v>
      </c>
      <c r="D7291" t="s">
        <v>988</v>
      </c>
      <c r="E7291" t="s">
        <v>929</v>
      </c>
      <c r="F7291" t="s">
        <v>120</v>
      </c>
      <c r="G7291" t="s">
        <v>1078</v>
      </c>
      <c r="H7291">
        <v>0</v>
      </c>
    </row>
    <row r="7292" spans="1:8" x14ac:dyDescent="0.25">
      <c r="A7292" t="s">
        <v>604</v>
      </c>
      <c r="B7292">
        <v>1</v>
      </c>
      <c r="C7292">
        <v>32</v>
      </c>
      <c r="D7292" t="s">
        <v>988</v>
      </c>
      <c r="E7292" t="s">
        <v>929</v>
      </c>
      <c r="F7292" t="s">
        <v>120</v>
      </c>
      <c r="G7292" t="s">
        <v>83</v>
      </c>
      <c r="H7292">
        <v>0</v>
      </c>
    </row>
    <row r="7293" spans="1:8" x14ac:dyDescent="0.25">
      <c r="A7293" t="s">
        <v>604</v>
      </c>
      <c r="B7293">
        <v>1</v>
      </c>
      <c r="C7293">
        <v>32</v>
      </c>
      <c r="D7293" t="s">
        <v>988</v>
      </c>
      <c r="E7293" t="s">
        <v>929</v>
      </c>
      <c r="F7293" t="s">
        <v>120</v>
      </c>
      <c r="G7293" t="s">
        <v>1000</v>
      </c>
      <c r="H7293">
        <v>453</v>
      </c>
    </row>
    <row r="7294" spans="1:8" x14ac:dyDescent="0.25">
      <c r="A7294" t="s">
        <v>604</v>
      </c>
      <c r="B7294">
        <v>1</v>
      </c>
      <c r="C7294">
        <v>32</v>
      </c>
      <c r="D7294" t="s">
        <v>988</v>
      </c>
      <c r="E7294" t="s">
        <v>929</v>
      </c>
      <c r="F7294" t="s">
        <v>120</v>
      </c>
      <c r="G7294" t="s">
        <v>81</v>
      </c>
      <c r="H7294">
        <v>2457</v>
      </c>
    </row>
    <row r="7295" spans="1:8" x14ac:dyDescent="0.25">
      <c r="A7295" t="s">
        <v>604</v>
      </c>
      <c r="B7295">
        <v>1</v>
      </c>
      <c r="C7295">
        <v>32</v>
      </c>
      <c r="D7295" t="s">
        <v>988</v>
      </c>
      <c r="E7295" t="s">
        <v>929</v>
      </c>
      <c r="F7295" t="s">
        <v>152</v>
      </c>
      <c r="G7295" t="s">
        <v>1078</v>
      </c>
      <c r="H7295">
        <v>0</v>
      </c>
    </row>
    <row r="7296" spans="1:8" x14ac:dyDescent="0.25">
      <c r="A7296" t="s">
        <v>604</v>
      </c>
      <c r="B7296">
        <v>1</v>
      </c>
      <c r="C7296">
        <v>32</v>
      </c>
      <c r="D7296" t="s">
        <v>988</v>
      </c>
      <c r="E7296" t="s">
        <v>929</v>
      </c>
      <c r="F7296" t="s">
        <v>152</v>
      </c>
      <c r="G7296" t="s">
        <v>1000</v>
      </c>
      <c r="H7296">
        <v>0</v>
      </c>
    </row>
    <row r="7297" spans="1:8" x14ac:dyDescent="0.25">
      <c r="A7297" t="s">
        <v>604</v>
      </c>
      <c r="B7297">
        <v>1</v>
      </c>
      <c r="C7297">
        <v>32</v>
      </c>
      <c r="D7297" t="s">
        <v>988</v>
      </c>
      <c r="E7297" t="s">
        <v>929</v>
      </c>
      <c r="F7297" t="s">
        <v>790</v>
      </c>
      <c r="G7297" t="s">
        <v>1078</v>
      </c>
      <c r="H7297">
        <v>0</v>
      </c>
    </row>
    <row r="7298" spans="1:8" x14ac:dyDescent="0.25">
      <c r="A7298" t="s">
        <v>604</v>
      </c>
      <c r="B7298">
        <v>1</v>
      </c>
      <c r="C7298">
        <v>32</v>
      </c>
      <c r="D7298" t="s">
        <v>988</v>
      </c>
      <c r="E7298" t="s">
        <v>929</v>
      </c>
      <c r="F7298" t="s">
        <v>790</v>
      </c>
      <c r="G7298" t="s">
        <v>83</v>
      </c>
      <c r="H7298">
        <v>0</v>
      </c>
    </row>
    <row r="7299" spans="1:8" x14ac:dyDescent="0.25">
      <c r="A7299" t="s">
        <v>604</v>
      </c>
      <c r="B7299">
        <v>1</v>
      </c>
      <c r="C7299">
        <v>32</v>
      </c>
      <c r="D7299" t="s">
        <v>988</v>
      </c>
      <c r="E7299" t="s">
        <v>929</v>
      </c>
      <c r="F7299" t="s">
        <v>790</v>
      </c>
      <c r="G7299" t="s">
        <v>85</v>
      </c>
      <c r="H7299">
        <v>0</v>
      </c>
    </row>
    <row r="7300" spans="1:8" x14ac:dyDescent="0.25">
      <c r="A7300" t="s">
        <v>604</v>
      </c>
      <c r="B7300">
        <v>1</v>
      </c>
      <c r="C7300">
        <v>32</v>
      </c>
      <c r="D7300" t="s">
        <v>988</v>
      </c>
      <c r="E7300" t="s">
        <v>929</v>
      </c>
      <c r="F7300" t="s">
        <v>790</v>
      </c>
      <c r="G7300" t="s">
        <v>1000</v>
      </c>
      <c r="H7300">
        <v>0</v>
      </c>
    </row>
    <row r="7301" spans="1:8" x14ac:dyDescent="0.25">
      <c r="A7301" t="s">
        <v>604</v>
      </c>
      <c r="B7301">
        <v>1</v>
      </c>
      <c r="C7301">
        <v>32</v>
      </c>
      <c r="D7301" t="s">
        <v>988</v>
      </c>
      <c r="E7301" t="s">
        <v>929</v>
      </c>
      <c r="F7301" t="s">
        <v>790</v>
      </c>
      <c r="G7301" t="s">
        <v>81</v>
      </c>
      <c r="H7301">
        <v>0</v>
      </c>
    </row>
    <row r="7302" spans="1:8" x14ac:dyDescent="0.25">
      <c r="A7302" t="s">
        <v>604</v>
      </c>
      <c r="B7302">
        <v>1</v>
      </c>
      <c r="C7302">
        <v>32</v>
      </c>
      <c r="D7302" t="s">
        <v>988</v>
      </c>
      <c r="E7302" t="s">
        <v>930</v>
      </c>
      <c r="F7302" t="s">
        <v>136</v>
      </c>
      <c r="G7302" t="s">
        <v>1078</v>
      </c>
      <c r="H7302">
        <v>0</v>
      </c>
    </row>
    <row r="7303" spans="1:8" x14ac:dyDescent="0.25">
      <c r="A7303" t="s">
        <v>604</v>
      </c>
      <c r="B7303">
        <v>1</v>
      </c>
      <c r="C7303">
        <v>32</v>
      </c>
      <c r="D7303" t="s">
        <v>988</v>
      </c>
      <c r="E7303" t="s">
        <v>930</v>
      </c>
      <c r="F7303" t="s">
        <v>136</v>
      </c>
      <c r="G7303" t="s">
        <v>83</v>
      </c>
      <c r="H7303">
        <v>0</v>
      </c>
    </row>
    <row r="7304" spans="1:8" x14ac:dyDescent="0.25">
      <c r="A7304" t="s">
        <v>604</v>
      </c>
      <c r="B7304">
        <v>1</v>
      </c>
      <c r="C7304">
        <v>32</v>
      </c>
      <c r="D7304" t="s">
        <v>988</v>
      </c>
      <c r="E7304" t="s">
        <v>930</v>
      </c>
      <c r="F7304" t="s">
        <v>136</v>
      </c>
      <c r="G7304" t="s">
        <v>85</v>
      </c>
      <c r="H7304">
        <v>0</v>
      </c>
    </row>
    <row r="7305" spans="1:8" x14ac:dyDescent="0.25">
      <c r="A7305" t="s">
        <v>604</v>
      </c>
      <c r="B7305">
        <v>1</v>
      </c>
      <c r="C7305">
        <v>32</v>
      </c>
      <c r="D7305" t="s">
        <v>988</v>
      </c>
      <c r="E7305" t="s">
        <v>930</v>
      </c>
      <c r="F7305" t="s">
        <v>136</v>
      </c>
      <c r="G7305" t="s">
        <v>1000</v>
      </c>
      <c r="H7305">
        <v>0</v>
      </c>
    </row>
    <row r="7306" spans="1:8" x14ac:dyDescent="0.25">
      <c r="A7306" t="s">
        <v>604</v>
      </c>
      <c r="B7306">
        <v>1</v>
      </c>
      <c r="C7306">
        <v>32</v>
      </c>
      <c r="D7306" t="s">
        <v>988</v>
      </c>
      <c r="E7306" t="s">
        <v>930</v>
      </c>
      <c r="F7306" t="s">
        <v>136</v>
      </c>
      <c r="G7306" t="s">
        <v>81</v>
      </c>
      <c r="H7306">
        <v>0</v>
      </c>
    </row>
    <row r="7307" spans="1:8" x14ac:dyDescent="0.25">
      <c r="A7307" t="s">
        <v>604</v>
      </c>
      <c r="B7307">
        <v>1</v>
      </c>
      <c r="C7307">
        <v>32</v>
      </c>
      <c r="D7307" t="s">
        <v>988</v>
      </c>
      <c r="E7307" t="s">
        <v>930</v>
      </c>
      <c r="F7307" t="s">
        <v>153</v>
      </c>
      <c r="G7307" t="s">
        <v>1078</v>
      </c>
      <c r="H7307">
        <v>23</v>
      </c>
    </row>
    <row r="7308" spans="1:8" x14ac:dyDescent="0.25">
      <c r="A7308" t="s">
        <v>604</v>
      </c>
      <c r="B7308">
        <v>1</v>
      </c>
      <c r="C7308">
        <v>32</v>
      </c>
      <c r="D7308" t="s">
        <v>988</v>
      </c>
      <c r="E7308" t="s">
        <v>930</v>
      </c>
      <c r="F7308" t="s">
        <v>153</v>
      </c>
      <c r="G7308" t="s">
        <v>83</v>
      </c>
      <c r="H7308">
        <v>0</v>
      </c>
    </row>
    <row r="7309" spans="1:8" x14ac:dyDescent="0.25">
      <c r="A7309" t="s">
        <v>604</v>
      </c>
      <c r="B7309">
        <v>1</v>
      </c>
      <c r="C7309">
        <v>32</v>
      </c>
      <c r="D7309" t="s">
        <v>988</v>
      </c>
      <c r="E7309" t="s">
        <v>930</v>
      </c>
      <c r="F7309" t="s">
        <v>153</v>
      </c>
      <c r="G7309" t="s">
        <v>1000</v>
      </c>
      <c r="H7309">
        <v>0</v>
      </c>
    </row>
    <row r="7310" spans="1:8" x14ac:dyDescent="0.25">
      <c r="A7310" t="s">
        <v>604</v>
      </c>
      <c r="B7310">
        <v>1</v>
      </c>
      <c r="C7310">
        <v>32</v>
      </c>
      <c r="D7310" t="s">
        <v>988</v>
      </c>
      <c r="E7310" t="s">
        <v>930</v>
      </c>
      <c r="F7310" t="s">
        <v>153</v>
      </c>
      <c r="G7310" t="s">
        <v>81</v>
      </c>
      <c r="H7310">
        <v>0</v>
      </c>
    </row>
    <row r="7311" spans="1:8" x14ac:dyDescent="0.25">
      <c r="A7311" t="s">
        <v>604</v>
      </c>
      <c r="B7311">
        <v>1</v>
      </c>
      <c r="C7311">
        <v>32</v>
      </c>
      <c r="D7311" t="s">
        <v>988</v>
      </c>
      <c r="E7311" t="s">
        <v>930</v>
      </c>
      <c r="F7311" t="s">
        <v>154</v>
      </c>
      <c r="G7311" t="s">
        <v>1078</v>
      </c>
      <c r="H7311">
        <v>8</v>
      </c>
    </row>
    <row r="7312" spans="1:8" x14ac:dyDescent="0.25">
      <c r="A7312" t="s">
        <v>604</v>
      </c>
      <c r="B7312">
        <v>1</v>
      </c>
      <c r="C7312">
        <v>32</v>
      </c>
      <c r="D7312" t="s">
        <v>988</v>
      </c>
      <c r="E7312" t="s">
        <v>930</v>
      </c>
      <c r="F7312" t="s">
        <v>154</v>
      </c>
      <c r="G7312" t="s">
        <v>1000</v>
      </c>
      <c r="H7312">
        <v>0</v>
      </c>
    </row>
    <row r="7313" spans="1:8" x14ac:dyDescent="0.25">
      <c r="A7313" t="s">
        <v>604</v>
      </c>
      <c r="B7313">
        <v>1</v>
      </c>
      <c r="C7313">
        <v>32</v>
      </c>
      <c r="D7313" t="s">
        <v>988</v>
      </c>
      <c r="E7313" t="s">
        <v>930</v>
      </c>
      <c r="F7313" t="s">
        <v>154</v>
      </c>
      <c r="G7313" t="s">
        <v>81</v>
      </c>
      <c r="H7313">
        <v>0</v>
      </c>
    </row>
    <row r="7314" spans="1:8" x14ac:dyDescent="0.25">
      <c r="A7314" t="s">
        <v>604</v>
      </c>
      <c r="B7314">
        <v>1</v>
      </c>
      <c r="C7314">
        <v>32</v>
      </c>
      <c r="D7314" t="s">
        <v>988</v>
      </c>
      <c r="E7314" t="s">
        <v>930</v>
      </c>
      <c r="F7314" t="s">
        <v>144</v>
      </c>
      <c r="G7314" t="s">
        <v>1078</v>
      </c>
      <c r="H7314">
        <v>0</v>
      </c>
    </row>
    <row r="7315" spans="1:8" x14ac:dyDescent="0.25">
      <c r="A7315" t="s">
        <v>604</v>
      </c>
      <c r="B7315">
        <v>1</v>
      </c>
      <c r="C7315">
        <v>32</v>
      </c>
      <c r="D7315" t="s">
        <v>988</v>
      </c>
      <c r="E7315" t="s">
        <v>930</v>
      </c>
      <c r="F7315" t="s">
        <v>144</v>
      </c>
      <c r="G7315" t="s">
        <v>1000</v>
      </c>
      <c r="H7315">
        <v>4</v>
      </c>
    </row>
    <row r="7316" spans="1:8" x14ac:dyDescent="0.25">
      <c r="A7316" t="s">
        <v>604</v>
      </c>
      <c r="B7316">
        <v>1</v>
      </c>
      <c r="C7316">
        <v>32</v>
      </c>
      <c r="D7316" t="s">
        <v>988</v>
      </c>
      <c r="E7316" t="s">
        <v>930</v>
      </c>
      <c r="F7316" t="s">
        <v>144</v>
      </c>
      <c r="G7316" t="s">
        <v>81</v>
      </c>
      <c r="H7316">
        <v>3</v>
      </c>
    </row>
    <row r="7317" spans="1:8" x14ac:dyDescent="0.25">
      <c r="A7317" t="s">
        <v>604</v>
      </c>
      <c r="B7317">
        <v>1</v>
      </c>
      <c r="C7317">
        <v>32</v>
      </c>
      <c r="D7317" t="s">
        <v>988</v>
      </c>
      <c r="E7317" t="s">
        <v>930</v>
      </c>
      <c r="F7317" t="s">
        <v>103</v>
      </c>
      <c r="G7317" t="s">
        <v>83</v>
      </c>
      <c r="H7317">
        <v>0</v>
      </c>
    </row>
    <row r="7318" spans="1:8" x14ac:dyDescent="0.25">
      <c r="A7318" t="s">
        <v>604</v>
      </c>
      <c r="B7318">
        <v>1</v>
      </c>
      <c r="C7318">
        <v>32</v>
      </c>
      <c r="D7318" t="s">
        <v>988</v>
      </c>
      <c r="E7318" t="s">
        <v>930</v>
      </c>
      <c r="F7318" t="s">
        <v>103</v>
      </c>
      <c r="G7318" t="s">
        <v>85</v>
      </c>
      <c r="H7318">
        <v>0</v>
      </c>
    </row>
    <row r="7319" spans="1:8" x14ac:dyDescent="0.25">
      <c r="A7319" t="s">
        <v>604</v>
      </c>
      <c r="B7319">
        <v>1</v>
      </c>
      <c r="C7319">
        <v>32</v>
      </c>
      <c r="D7319" t="s">
        <v>988</v>
      </c>
      <c r="E7319" t="s">
        <v>930</v>
      </c>
      <c r="F7319" t="s">
        <v>103</v>
      </c>
      <c r="G7319" t="s">
        <v>1000</v>
      </c>
      <c r="H7319">
        <v>0</v>
      </c>
    </row>
    <row r="7320" spans="1:8" x14ac:dyDescent="0.25">
      <c r="A7320" t="s">
        <v>604</v>
      </c>
      <c r="B7320">
        <v>1</v>
      </c>
      <c r="C7320">
        <v>32</v>
      </c>
      <c r="D7320" t="s">
        <v>988</v>
      </c>
      <c r="E7320" t="s">
        <v>930</v>
      </c>
      <c r="F7320" t="s">
        <v>103</v>
      </c>
      <c r="G7320" t="s">
        <v>81</v>
      </c>
      <c r="H7320">
        <v>0</v>
      </c>
    </row>
    <row r="7321" spans="1:8" x14ac:dyDescent="0.25">
      <c r="A7321" t="s">
        <v>604</v>
      </c>
      <c r="B7321">
        <v>1</v>
      </c>
      <c r="C7321">
        <v>32</v>
      </c>
      <c r="D7321" t="s">
        <v>988</v>
      </c>
      <c r="E7321" t="s">
        <v>930</v>
      </c>
      <c r="F7321" t="s">
        <v>111</v>
      </c>
      <c r="G7321" t="s">
        <v>83</v>
      </c>
      <c r="H7321">
        <v>0</v>
      </c>
    </row>
    <row r="7322" spans="1:8" x14ac:dyDescent="0.25">
      <c r="A7322" t="s">
        <v>604</v>
      </c>
      <c r="B7322">
        <v>1</v>
      </c>
      <c r="C7322">
        <v>32</v>
      </c>
      <c r="D7322" t="s">
        <v>988</v>
      </c>
      <c r="E7322" t="s">
        <v>930</v>
      </c>
      <c r="F7322" t="s">
        <v>170</v>
      </c>
      <c r="G7322" t="s">
        <v>1078</v>
      </c>
      <c r="H7322">
        <v>0</v>
      </c>
    </row>
    <row r="7323" spans="1:8" x14ac:dyDescent="0.25">
      <c r="A7323" t="s">
        <v>604</v>
      </c>
      <c r="B7323">
        <v>1</v>
      </c>
      <c r="C7323">
        <v>32</v>
      </c>
      <c r="D7323" t="s">
        <v>988</v>
      </c>
      <c r="E7323" t="s">
        <v>930</v>
      </c>
      <c r="F7323" t="s">
        <v>170</v>
      </c>
      <c r="G7323" t="s">
        <v>83</v>
      </c>
      <c r="H7323">
        <v>0</v>
      </c>
    </row>
    <row r="7324" spans="1:8" x14ac:dyDescent="0.25">
      <c r="A7324" t="s">
        <v>604</v>
      </c>
      <c r="B7324">
        <v>1</v>
      </c>
      <c r="C7324">
        <v>32</v>
      </c>
      <c r="D7324" t="s">
        <v>988</v>
      </c>
      <c r="E7324" t="s">
        <v>930</v>
      </c>
      <c r="F7324" t="s">
        <v>170</v>
      </c>
      <c r="G7324" t="s">
        <v>85</v>
      </c>
      <c r="H7324">
        <v>0</v>
      </c>
    </row>
    <row r="7325" spans="1:8" x14ac:dyDescent="0.25">
      <c r="A7325" t="s">
        <v>604</v>
      </c>
      <c r="B7325">
        <v>1</v>
      </c>
      <c r="C7325">
        <v>32</v>
      </c>
      <c r="D7325" t="s">
        <v>988</v>
      </c>
      <c r="E7325" t="s">
        <v>930</v>
      </c>
      <c r="F7325" t="s">
        <v>170</v>
      </c>
      <c r="G7325" t="s">
        <v>87</v>
      </c>
      <c r="H7325">
        <v>0</v>
      </c>
    </row>
    <row r="7326" spans="1:8" x14ac:dyDescent="0.25">
      <c r="A7326" t="s">
        <v>604</v>
      </c>
      <c r="B7326">
        <v>1</v>
      </c>
      <c r="C7326">
        <v>32</v>
      </c>
      <c r="D7326" t="s">
        <v>988</v>
      </c>
      <c r="E7326" t="s">
        <v>930</v>
      </c>
      <c r="F7326" t="s">
        <v>170</v>
      </c>
      <c r="G7326" t="s">
        <v>1000</v>
      </c>
      <c r="H7326">
        <v>0</v>
      </c>
    </row>
    <row r="7327" spans="1:8" x14ac:dyDescent="0.25">
      <c r="A7327" t="s">
        <v>604</v>
      </c>
      <c r="B7327">
        <v>1</v>
      </c>
      <c r="C7327">
        <v>32</v>
      </c>
      <c r="D7327" t="s">
        <v>988</v>
      </c>
      <c r="E7327" t="s">
        <v>930</v>
      </c>
      <c r="F7327" t="s">
        <v>170</v>
      </c>
      <c r="G7327" t="s">
        <v>81</v>
      </c>
      <c r="H7327">
        <v>0</v>
      </c>
    </row>
    <row r="7328" spans="1:8" x14ac:dyDescent="0.25">
      <c r="A7328" t="s">
        <v>604</v>
      </c>
      <c r="B7328">
        <v>1</v>
      </c>
      <c r="C7328">
        <v>32</v>
      </c>
      <c r="D7328" t="s">
        <v>988</v>
      </c>
      <c r="E7328" t="s">
        <v>930</v>
      </c>
      <c r="F7328" t="s">
        <v>162</v>
      </c>
      <c r="G7328" t="s">
        <v>1078</v>
      </c>
      <c r="H7328">
        <v>10</v>
      </c>
    </row>
    <row r="7329" spans="1:8" x14ac:dyDescent="0.25">
      <c r="A7329" t="s">
        <v>604</v>
      </c>
      <c r="B7329">
        <v>1</v>
      </c>
      <c r="C7329">
        <v>32</v>
      </c>
      <c r="D7329" t="s">
        <v>988</v>
      </c>
      <c r="E7329" t="s">
        <v>930</v>
      </c>
      <c r="F7329" t="s">
        <v>162</v>
      </c>
      <c r="G7329" t="s">
        <v>1000</v>
      </c>
      <c r="H7329">
        <v>2</v>
      </c>
    </row>
    <row r="7330" spans="1:8" x14ac:dyDescent="0.25">
      <c r="A7330" t="s">
        <v>604</v>
      </c>
      <c r="B7330">
        <v>1</v>
      </c>
      <c r="C7330">
        <v>32</v>
      </c>
      <c r="D7330" t="s">
        <v>988</v>
      </c>
      <c r="E7330" t="s">
        <v>930</v>
      </c>
      <c r="F7330" t="s">
        <v>162</v>
      </c>
      <c r="G7330" t="s">
        <v>81</v>
      </c>
      <c r="H7330">
        <v>3</v>
      </c>
    </row>
    <row r="7331" spans="1:8" x14ac:dyDescent="0.25">
      <c r="A7331" t="s">
        <v>604</v>
      </c>
      <c r="B7331">
        <v>1</v>
      </c>
      <c r="C7331">
        <v>32</v>
      </c>
      <c r="D7331" t="s">
        <v>988</v>
      </c>
      <c r="E7331" t="s">
        <v>930</v>
      </c>
      <c r="F7331" t="s">
        <v>789</v>
      </c>
      <c r="G7331" t="s">
        <v>83</v>
      </c>
      <c r="H7331">
        <v>0</v>
      </c>
    </row>
    <row r="7332" spans="1:8" x14ac:dyDescent="0.25">
      <c r="A7332" t="s">
        <v>604</v>
      </c>
      <c r="B7332">
        <v>1</v>
      </c>
      <c r="C7332">
        <v>32</v>
      </c>
      <c r="D7332" t="s">
        <v>988</v>
      </c>
      <c r="E7332" t="s">
        <v>930</v>
      </c>
      <c r="F7332" t="s">
        <v>789</v>
      </c>
      <c r="G7332" t="s">
        <v>1000</v>
      </c>
      <c r="H7332">
        <v>0</v>
      </c>
    </row>
    <row r="7333" spans="1:8" x14ac:dyDescent="0.25">
      <c r="A7333" t="s">
        <v>604</v>
      </c>
      <c r="B7333">
        <v>1</v>
      </c>
      <c r="C7333">
        <v>32</v>
      </c>
      <c r="D7333" t="s">
        <v>988</v>
      </c>
      <c r="E7333" t="s">
        <v>930</v>
      </c>
      <c r="F7333" t="s">
        <v>789</v>
      </c>
      <c r="G7333" t="s">
        <v>81</v>
      </c>
      <c r="H7333">
        <v>0</v>
      </c>
    </row>
    <row r="7334" spans="1:8" x14ac:dyDescent="0.25">
      <c r="A7334" t="s">
        <v>604</v>
      </c>
      <c r="B7334">
        <v>1</v>
      </c>
      <c r="C7334">
        <v>32</v>
      </c>
      <c r="D7334" t="s">
        <v>988</v>
      </c>
      <c r="E7334" t="s">
        <v>930</v>
      </c>
      <c r="F7334" t="s">
        <v>128</v>
      </c>
      <c r="G7334" t="s">
        <v>1078</v>
      </c>
      <c r="H7334">
        <v>0</v>
      </c>
    </row>
    <row r="7335" spans="1:8" x14ac:dyDescent="0.25">
      <c r="A7335" t="s">
        <v>604</v>
      </c>
      <c r="B7335">
        <v>1</v>
      </c>
      <c r="C7335">
        <v>32</v>
      </c>
      <c r="D7335" t="s">
        <v>988</v>
      </c>
      <c r="E7335" t="s">
        <v>930</v>
      </c>
      <c r="F7335" t="s">
        <v>128</v>
      </c>
      <c r="G7335" t="s">
        <v>83</v>
      </c>
      <c r="H7335">
        <v>0</v>
      </c>
    </row>
    <row r="7336" spans="1:8" x14ac:dyDescent="0.25">
      <c r="A7336" t="s">
        <v>604</v>
      </c>
      <c r="B7336">
        <v>1</v>
      </c>
      <c r="C7336">
        <v>32</v>
      </c>
      <c r="D7336" t="s">
        <v>988</v>
      </c>
      <c r="E7336" t="s">
        <v>930</v>
      </c>
      <c r="F7336" t="s">
        <v>128</v>
      </c>
      <c r="G7336" t="s">
        <v>1000</v>
      </c>
      <c r="H7336">
        <v>15</v>
      </c>
    </row>
    <row r="7337" spans="1:8" x14ac:dyDescent="0.25">
      <c r="A7337" t="s">
        <v>604</v>
      </c>
      <c r="B7337">
        <v>1</v>
      </c>
      <c r="C7337">
        <v>32</v>
      </c>
      <c r="D7337" t="s">
        <v>988</v>
      </c>
      <c r="E7337" t="s">
        <v>930</v>
      </c>
      <c r="F7337" t="s">
        <v>128</v>
      </c>
      <c r="G7337" t="s">
        <v>81</v>
      </c>
      <c r="H7337">
        <v>2</v>
      </c>
    </row>
    <row r="7338" spans="1:8" x14ac:dyDescent="0.25">
      <c r="A7338" t="s">
        <v>604</v>
      </c>
      <c r="B7338">
        <v>1</v>
      </c>
      <c r="C7338">
        <v>32</v>
      </c>
      <c r="D7338" t="s">
        <v>988</v>
      </c>
      <c r="E7338" t="s">
        <v>930</v>
      </c>
      <c r="F7338" t="s">
        <v>77</v>
      </c>
      <c r="G7338" t="s">
        <v>1078</v>
      </c>
      <c r="H7338">
        <v>0</v>
      </c>
    </row>
    <row r="7339" spans="1:8" x14ac:dyDescent="0.25">
      <c r="A7339" t="s">
        <v>604</v>
      </c>
      <c r="B7339">
        <v>1</v>
      </c>
      <c r="C7339">
        <v>32</v>
      </c>
      <c r="D7339" t="s">
        <v>988</v>
      </c>
      <c r="E7339" t="s">
        <v>930</v>
      </c>
      <c r="F7339" t="s">
        <v>77</v>
      </c>
      <c r="G7339" t="s">
        <v>83</v>
      </c>
      <c r="H7339">
        <v>0</v>
      </c>
    </row>
    <row r="7340" spans="1:8" x14ac:dyDescent="0.25">
      <c r="A7340" t="s">
        <v>604</v>
      </c>
      <c r="B7340">
        <v>1</v>
      </c>
      <c r="C7340">
        <v>32</v>
      </c>
      <c r="D7340" t="s">
        <v>988</v>
      </c>
      <c r="E7340" t="s">
        <v>930</v>
      </c>
      <c r="F7340" t="s">
        <v>77</v>
      </c>
      <c r="G7340" t="s">
        <v>1000</v>
      </c>
      <c r="H7340">
        <v>1</v>
      </c>
    </row>
    <row r="7341" spans="1:8" x14ac:dyDescent="0.25">
      <c r="A7341" t="s">
        <v>604</v>
      </c>
      <c r="B7341">
        <v>1</v>
      </c>
      <c r="C7341">
        <v>32</v>
      </c>
      <c r="D7341" t="s">
        <v>988</v>
      </c>
      <c r="E7341" t="s">
        <v>930</v>
      </c>
      <c r="F7341" t="s">
        <v>77</v>
      </c>
      <c r="G7341" t="s">
        <v>81</v>
      </c>
      <c r="H7341">
        <v>0</v>
      </c>
    </row>
    <row r="7342" spans="1:8" x14ac:dyDescent="0.25">
      <c r="A7342" t="s">
        <v>604</v>
      </c>
      <c r="B7342">
        <v>1</v>
      </c>
      <c r="C7342">
        <v>32</v>
      </c>
      <c r="D7342" t="s">
        <v>988</v>
      </c>
      <c r="E7342" t="s">
        <v>930</v>
      </c>
      <c r="F7342" t="s">
        <v>119</v>
      </c>
      <c r="G7342" t="s">
        <v>1078</v>
      </c>
      <c r="H7342">
        <v>2</v>
      </c>
    </row>
    <row r="7343" spans="1:8" x14ac:dyDescent="0.25">
      <c r="A7343" t="s">
        <v>604</v>
      </c>
      <c r="B7343">
        <v>1</v>
      </c>
      <c r="C7343">
        <v>32</v>
      </c>
      <c r="D7343" t="s">
        <v>988</v>
      </c>
      <c r="E7343" t="s">
        <v>930</v>
      </c>
      <c r="F7343" t="s">
        <v>119</v>
      </c>
      <c r="G7343" t="s">
        <v>1000</v>
      </c>
      <c r="H7343">
        <v>0</v>
      </c>
    </row>
    <row r="7344" spans="1:8" x14ac:dyDescent="0.25">
      <c r="A7344" t="s">
        <v>604</v>
      </c>
      <c r="B7344">
        <v>1</v>
      </c>
      <c r="C7344">
        <v>32</v>
      </c>
      <c r="D7344" t="s">
        <v>988</v>
      </c>
      <c r="E7344" t="s">
        <v>930</v>
      </c>
      <c r="F7344" t="s">
        <v>119</v>
      </c>
      <c r="G7344" t="s">
        <v>81</v>
      </c>
      <c r="H7344">
        <v>0</v>
      </c>
    </row>
    <row r="7345" spans="1:8" x14ac:dyDescent="0.25">
      <c r="A7345" t="s">
        <v>604</v>
      </c>
      <c r="B7345">
        <v>1</v>
      </c>
      <c r="C7345">
        <v>32</v>
      </c>
      <c r="D7345" t="s">
        <v>988</v>
      </c>
      <c r="E7345" t="s">
        <v>930</v>
      </c>
      <c r="F7345" t="s">
        <v>120</v>
      </c>
      <c r="G7345" t="s">
        <v>1078</v>
      </c>
      <c r="H7345">
        <v>0</v>
      </c>
    </row>
    <row r="7346" spans="1:8" x14ac:dyDescent="0.25">
      <c r="A7346" t="s">
        <v>604</v>
      </c>
      <c r="B7346">
        <v>1</v>
      </c>
      <c r="C7346">
        <v>32</v>
      </c>
      <c r="D7346" t="s">
        <v>988</v>
      </c>
      <c r="E7346" t="s">
        <v>930</v>
      </c>
      <c r="F7346" t="s">
        <v>120</v>
      </c>
      <c r="G7346" t="s">
        <v>83</v>
      </c>
      <c r="H7346">
        <v>1</v>
      </c>
    </row>
    <row r="7347" spans="1:8" x14ac:dyDescent="0.25">
      <c r="A7347" t="s">
        <v>604</v>
      </c>
      <c r="B7347">
        <v>1</v>
      </c>
      <c r="C7347">
        <v>32</v>
      </c>
      <c r="D7347" t="s">
        <v>988</v>
      </c>
      <c r="E7347" t="s">
        <v>930</v>
      </c>
      <c r="F7347" t="s">
        <v>120</v>
      </c>
      <c r="G7347" t="s">
        <v>1000</v>
      </c>
      <c r="H7347">
        <v>0</v>
      </c>
    </row>
    <row r="7348" spans="1:8" x14ac:dyDescent="0.25">
      <c r="A7348" t="s">
        <v>604</v>
      </c>
      <c r="B7348">
        <v>1</v>
      </c>
      <c r="C7348">
        <v>32</v>
      </c>
      <c r="D7348" t="s">
        <v>988</v>
      </c>
      <c r="E7348" t="s">
        <v>930</v>
      </c>
      <c r="F7348" t="s">
        <v>120</v>
      </c>
      <c r="G7348" t="s">
        <v>81</v>
      </c>
      <c r="H7348">
        <v>0</v>
      </c>
    </row>
    <row r="7349" spans="1:8" x14ac:dyDescent="0.25">
      <c r="A7349" t="s">
        <v>604</v>
      </c>
      <c r="B7349">
        <v>1</v>
      </c>
      <c r="C7349">
        <v>32</v>
      </c>
      <c r="D7349" t="s">
        <v>988</v>
      </c>
      <c r="E7349" t="s">
        <v>930</v>
      </c>
      <c r="F7349" t="s">
        <v>152</v>
      </c>
      <c r="G7349" t="s">
        <v>1078</v>
      </c>
      <c r="H7349">
        <v>0</v>
      </c>
    </row>
    <row r="7350" spans="1:8" x14ac:dyDescent="0.25">
      <c r="A7350" t="s">
        <v>604</v>
      </c>
      <c r="B7350">
        <v>1</v>
      </c>
      <c r="C7350">
        <v>32</v>
      </c>
      <c r="D7350" t="s">
        <v>988</v>
      </c>
      <c r="E7350" t="s">
        <v>930</v>
      </c>
      <c r="F7350" t="s">
        <v>152</v>
      </c>
      <c r="G7350" t="s">
        <v>1000</v>
      </c>
      <c r="H7350">
        <v>1</v>
      </c>
    </row>
    <row r="7351" spans="1:8" x14ac:dyDescent="0.25">
      <c r="A7351" t="s">
        <v>604</v>
      </c>
      <c r="B7351">
        <v>1</v>
      </c>
      <c r="C7351">
        <v>32</v>
      </c>
      <c r="D7351" t="s">
        <v>988</v>
      </c>
      <c r="E7351" t="s">
        <v>930</v>
      </c>
      <c r="F7351" t="s">
        <v>790</v>
      </c>
      <c r="G7351" t="s">
        <v>1078</v>
      </c>
      <c r="H7351">
        <v>0</v>
      </c>
    </row>
    <row r="7352" spans="1:8" x14ac:dyDescent="0.25">
      <c r="A7352" t="s">
        <v>604</v>
      </c>
      <c r="B7352">
        <v>1</v>
      </c>
      <c r="C7352">
        <v>32</v>
      </c>
      <c r="D7352" t="s">
        <v>988</v>
      </c>
      <c r="E7352" t="s">
        <v>930</v>
      </c>
      <c r="F7352" t="s">
        <v>790</v>
      </c>
      <c r="G7352" t="s">
        <v>83</v>
      </c>
      <c r="H7352">
        <v>2</v>
      </c>
    </row>
    <row r="7353" spans="1:8" x14ac:dyDescent="0.25">
      <c r="A7353" t="s">
        <v>604</v>
      </c>
      <c r="B7353">
        <v>1</v>
      </c>
      <c r="C7353">
        <v>32</v>
      </c>
      <c r="D7353" t="s">
        <v>988</v>
      </c>
      <c r="E7353" t="s">
        <v>930</v>
      </c>
      <c r="F7353" t="s">
        <v>790</v>
      </c>
      <c r="G7353" t="s">
        <v>85</v>
      </c>
      <c r="H7353">
        <v>0</v>
      </c>
    </row>
    <row r="7354" spans="1:8" x14ac:dyDescent="0.25">
      <c r="A7354" t="s">
        <v>604</v>
      </c>
      <c r="B7354">
        <v>1</v>
      </c>
      <c r="C7354">
        <v>32</v>
      </c>
      <c r="D7354" t="s">
        <v>988</v>
      </c>
      <c r="E7354" t="s">
        <v>930</v>
      </c>
      <c r="F7354" t="s">
        <v>790</v>
      </c>
      <c r="G7354" t="s">
        <v>1000</v>
      </c>
      <c r="H7354">
        <v>1</v>
      </c>
    </row>
    <row r="7355" spans="1:8" x14ac:dyDescent="0.25">
      <c r="A7355" t="s">
        <v>604</v>
      </c>
      <c r="B7355">
        <v>1</v>
      </c>
      <c r="C7355">
        <v>32</v>
      </c>
      <c r="D7355" t="s">
        <v>988</v>
      </c>
      <c r="E7355" t="s">
        <v>930</v>
      </c>
      <c r="F7355" t="s">
        <v>790</v>
      </c>
      <c r="G7355" t="s">
        <v>81</v>
      </c>
      <c r="H7355">
        <v>9</v>
      </c>
    </row>
    <row r="7356" spans="1:8" x14ac:dyDescent="0.25">
      <c r="A7356" t="s">
        <v>604</v>
      </c>
      <c r="B7356">
        <v>1</v>
      </c>
      <c r="C7356">
        <v>32</v>
      </c>
      <c r="D7356" t="s">
        <v>988</v>
      </c>
      <c r="E7356" t="s">
        <v>931</v>
      </c>
      <c r="F7356" t="s">
        <v>136</v>
      </c>
      <c r="G7356" t="s">
        <v>1078</v>
      </c>
      <c r="H7356">
        <v>11</v>
      </c>
    </row>
    <row r="7357" spans="1:8" x14ac:dyDescent="0.25">
      <c r="A7357" t="s">
        <v>604</v>
      </c>
      <c r="B7357">
        <v>1</v>
      </c>
      <c r="C7357">
        <v>32</v>
      </c>
      <c r="D7357" t="s">
        <v>988</v>
      </c>
      <c r="E7357" t="s">
        <v>931</v>
      </c>
      <c r="F7357" t="s">
        <v>136</v>
      </c>
      <c r="G7357" t="s">
        <v>83</v>
      </c>
      <c r="H7357">
        <v>0</v>
      </c>
    </row>
    <row r="7358" spans="1:8" x14ac:dyDescent="0.25">
      <c r="A7358" t="s">
        <v>604</v>
      </c>
      <c r="B7358">
        <v>1</v>
      </c>
      <c r="C7358">
        <v>32</v>
      </c>
      <c r="D7358" t="s">
        <v>988</v>
      </c>
      <c r="E7358" t="s">
        <v>931</v>
      </c>
      <c r="F7358" t="s">
        <v>136</v>
      </c>
      <c r="G7358" t="s">
        <v>85</v>
      </c>
      <c r="H7358">
        <v>0</v>
      </c>
    </row>
    <row r="7359" spans="1:8" x14ac:dyDescent="0.25">
      <c r="A7359" t="s">
        <v>604</v>
      </c>
      <c r="B7359">
        <v>1</v>
      </c>
      <c r="C7359">
        <v>32</v>
      </c>
      <c r="D7359" t="s">
        <v>988</v>
      </c>
      <c r="E7359" t="s">
        <v>931</v>
      </c>
      <c r="F7359" t="s">
        <v>136</v>
      </c>
      <c r="G7359" t="s">
        <v>1000</v>
      </c>
      <c r="H7359">
        <v>13</v>
      </c>
    </row>
    <row r="7360" spans="1:8" x14ac:dyDescent="0.25">
      <c r="A7360" t="s">
        <v>604</v>
      </c>
      <c r="B7360">
        <v>1</v>
      </c>
      <c r="C7360">
        <v>32</v>
      </c>
      <c r="D7360" t="s">
        <v>988</v>
      </c>
      <c r="E7360" t="s">
        <v>931</v>
      </c>
      <c r="F7360" t="s">
        <v>136</v>
      </c>
      <c r="G7360" t="s">
        <v>81</v>
      </c>
      <c r="H7360">
        <v>1</v>
      </c>
    </row>
    <row r="7361" spans="1:8" x14ac:dyDescent="0.25">
      <c r="A7361" t="s">
        <v>604</v>
      </c>
      <c r="B7361">
        <v>1</v>
      </c>
      <c r="C7361">
        <v>32</v>
      </c>
      <c r="D7361" t="s">
        <v>988</v>
      </c>
      <c r="E7361" t="s">
        <v>931</v>
      </c>
      <c r="F7361" t="s">
        <v>153</v>
      </c>
      <c r="G7361" t="s">
        <v>1078</v>
      </c>
      <c r="H7361">
        <v>647</v>
      </c>
    </row>
    <row r="7362" spans="1:8" x14ac:dyDescent="0.25">
      <c r="A7362" t="s">
        <v>604</v>
      </c>
      <c r="B7362">
        <v>1</v>
      </c>
      <c r="C7362">
        <v>32</v>
      </c>
      <c r="D7362" t="s">
        <v>988</v>
      </c>
      <c r="E7362" t="s">
        <v>931</v>
      </c>
      <c r="F7362" t="s">
        <v>153</v>
      </c>
      <c r="G7362" t="s">
        <v>83</v>
      </c>
      <c r="H7362">
        <v>12</v>
      </c>
    </row>
    <row r="7363" spans="1:8" x14ac:dyDescent="0.25">
      <c r="A7363" t="s">
        <v>604</v>
      </c>
      <c r="B7363">
        <v>1</v>
      </c>
      <c r="C7363">
        <v>32</v>
      </c>
      <c r="D7363" t="s">
        <v>988</v>
      </c>
      <c r="E7363" t="s">
        <v>931</v>
      </c>
      <c r="F7363" t="s">
        <v>153</v>
      </c>
      <c r="G7363" t="s">
        <v>1000</v>
      </c>
      <c r="H7363">
        <v>150</v>
      </c>
    </row>
    <row r="7364" spans="1:8" x14ac:dyDescent="0.25">
      <c r="A7364" t="s">
        <v>604</v>
      </c>
      <c r="B7364">
        <v>1</v>
      </c>
      <c r="C7364">
        <v>32</v>
      </c>
      <c r="D7364" t="s">
        <v>988</v>
      </c>
      <c r="E7364" t="s">
        <v>931</v>
      </c>
      <c r="F7364" t="s">
        <v>153</v>
      </c>
      <c r="G7364" t="s">
        <v>81</v>
      </c>
      <c r="H7364">
        <v>15</v>
      </c>
    </row>
    <row r="7365" spans="1:8" x14ac:dyDescent="0.25">
      <c r="A7365" t="s">
        <v>604</v>
      </c>
      <c r="B7365">
        <v>1</v>
      </c>
      <c r="C7365">
        <v>32</v>
      </c>
      <c r="D7365" t="s">
        <v>988</v>
      </c>
      <c r="E7365" t="s">
        <v>931</v>
      </c>
      <c r="F7365" t="s">
        <v>154</v>
      </c>
      <c r="G7365" t="s">
        <v>1078</v>
      </c>
      <c r="H7365">
        <v>247</v>
      </c>
    </row>
    <row r="7366" spans="1:8" x14ac:dyDescent="0.25">
      <c r="A7366" t="s">
        <v>604</v>
      </c>
      <c r="B7366">
        <v>1</v>
      </c>
      <c r="C7366">
        <v>32</v>
      </c>
      <c r="D7366" t="s">
        <v>988</v>
      </c>
      <c r="E7366" t="s">
        <v>931</v>
      </c>
      <c r="F7366" t="s">
        <v>154</v>
      </c>
      <c r="G7366" t="s">
        <v>1000</v>
      </c>
      <c r="H7366">
        <v>9</v>
      </c>
    </row>
    <row r="7367" spans="1:8" x14ac:dyDescent="0.25">
      <c r="A7367" t="s">
        <v>604</v>
      </c>
      <c r="B7367">
        <v>1</v>
      </c>
      <c r="C7367">
        <v>32</v>
      </c>
      <c r="D7367" t="s">
        <v>988</v>
      </c>
      <c r="E7367" t="s">
        <v>931</v>
      </c>
      <c r="F7367" t="s">
        <v>154</v>
      </c>
      <c r="G7367" t="s">
        <v>81</v>
      </c>
      <c r="H7367">
        <v>1</v>
      </c>
    </row>
    <row r="7368" spans="1:8" x14ac:dyDescent="0.25">
      <c r="A7368" t="s">
        <v>604</v>
      </c>
      <c r="B7368">
        <v>1</v>
      </c>
      <c r="C7368">
        <v>32</v>
      </c>
      <c r="D7368" t="s">
        <v>988</v>
      </c>
      <c r="E7368" t="s">
        <v>931</v>
      </c>
      <c r="F7368" t="s">
        <v>144</v>
      </c>
      <c r="G7368" t="s">
        <v>1078</v>
      </c>
      <c r="H7368">
        <v>8</v>
      </c>
    </row>
    <row r="7369" spans="1:8" x14ac:dyDescent="0.25">
      <c r="A7369" t="s">
        <v>604</v>
      </c>
      <c r="B7369">
        <v>1</v>
      </c>
      <c r="C7369">
        <v>32</v>
      </c>
      <c r="D7369" t="s">
        <v>988</v>
      </c>
      <c r="E7369" t="s">
        <v>931</v>
      </c>
      <c r="F7369" t="s">
        <v>144</v>
      </c>
      <c r="G7369" t="s">
        <v>1000</v>
      </c>
      <c r="H7369">
        <v>71</v>
      </c>
    </row>
    <row r="7370" spans="1:8" x14ac:dyDescent="0.25">
      <c r="A7370" t="s">
        <v>604</v>
      </c>
      <c r="B7370">
        <v>1</v>
      </c>
      <c r="C7370">
        <v>32</v>
      </c>
      <c r="D7370" t="s">
        <v>988</v>
      </c>
      <c r="E7370" t="s">
        <v>931</v>
      </c>
      <c r="F7370" t="s">
        <v>144</v>
      </c>
      <c r="G7370" t="s">
        <v>81</v>
      </c>
      <c r="H7370">
        <v>29</v>
      </c>
    </row>
    <row r="7371" spans="1:8" x14ac:dyDescent="0.25">
      <c r="A7371" t="s">
        <v>604</v>
      </c>
      <c r="B7371">
        <v>1</v>
      </c>
      <c r="C7371">
        <v>32</v>
      </c>
      <c r="D7371" t="s">
        <v>988</v>
      </c>
      <c r="E7371" t="s">
        <v>931</v>
      </c>
      <c r="F7371" t="s">
        <v>103</v>
      </c>
      <c r="G7371" t="s">
        <v>83</v>
      </c>
      <c r="H7371">
        <v>31</v>
      </c>
    </row>
    <row r="7372" spans="1:8" x14ac:dyDescent="0.25">
      <c r="A7372" t="s">
        <v>604</v>
      </c>
      <c r="B7372">
        <v>1</v>
      </c>
      <c r="C7372">
        <v>32</v>
      </c>
      <c r="D7372" t="s">
        <v>988</v>
      </c>
      <c r="E7372" t="s">
        <v>931</v>
      </c>
      <c r="F7372" t="s">
        <v>103</v>
      </c>
      <c r="G7372" t="s">
        <v>85</v>
      </c>
      <c r="H7372">
        <v>1</v>
      </c>
    </row>
    <row r="7373" spans="1:8" x14ac:dyDescent="0.25">
      <c r="A7373" t="s">
        <v>604</v>
      </c>
      <c r="B7373">
        <v>1</v>
      </c>
      <c r="C7373">
        <v>32</v>
      </c>
      <c r="D7373" t="s">
        <v>988</v>
      </c>
      <c r="E7373" t="s">
        <v>931</v>
      </c>
      <c r="F7373" t="s">
        <v>103</v>
      </c>
      <c r="G7373" t="s">
        <v>1000</v>
      </c>
      <c r="H7373">
        <v>7</v>
      </c>
    </row>
    <row r="7374" spans="1:8" x14ac:dyDescent="0.25">
      <c r="A7374" t="s">
        <v>604</v>
      </c>
      <c r="B7374">
        <v>1</v>
      </c>
      <c r="C7374">
        <v>32</v>
      </c>
      <c r="D7374" t="s">
        <v>988</v>
      </c>
      <c r="E7374" t="s">
        <v>931</v>
      </c>
      <c r="F7374" t="s">
        <v>103</v>
      </c>
      <c r="G7374" t="s">
        <v>81</v>
      </c>
      <c r="H7374">
        <v>0</v>
      </c>
    </row>
    <row r="7375" spans="1:8" x14ac:dyDescent="0.25">
      <c r="A7375" t="s">
        <v>604</v>
      </c>
      <c r="B7375">
        <v>1</v>
      </c>
      <c r="C7375">
        <v>32</v>
      </c>
      <c r="D7375" t="s">
        <v>988</v>
      </c>
      <c r="E7375" t="s">
        <v>931</v>
      </c>
      <c r="F7375" t="s">
        <v>111</v>
      </c>
      <c r="G7375" t="s">
        <v>83</v>
      </c>
      <c r="H7375">
        <v>37</v>
      </c>
    </row>
    <row r="7376" spans="1:8" x14ac:dyDescent="0.25">
      <c r="A7376" t="s">
        <v>604</v>
      </c>
      <c r="B7376">
        <v>1</v>
      </c>
      <c r="C7376">
        <v>32</v>
      </c>
      <c r="D7376" t="s">
        <v>988</v>
      </c>
      <c r="E7376" t="s">
        <v>931</v>
      </c>
      <c r="F7376" t="s">
        <v>170</v>
      </c>
      <c r="G7376" t="s">
        <v>1078</v>
      </c>
      <c r="H7376">
        <v>1</v>
      </c>
    </row>
    <row r="7377" spans="1:8" x14ac:dyDescent="0.25">
      <c r="A7377" t="s">
        <v>604</v>
      </c>
      <c r="B7377">
        <v>1</v>
      </c>
      <c r="C7377">
        <v>32</v>
      </c>
      <c r="D7377" t="s">
        <v>988</v>
      </c>
      <c r="E7377" t="s">
        <v>931</v>
      </c>
      <c r="F7377" t="s">
        <v>170</v>
      </c>
      <c r="G7377" t="s">
        <v>83</v>
      </c>
      <c r="H7377">
        <v>8</v>
      </c>
    </row>
    <row r="7378" spans="1:8" x14ac:dyDescent="0.25">
      <c r="A7378" t="s">
        <v>604</v>
      </c>
      <c r="B7378">
        <v>1</v>
      </c>
      <c r="C7378">
        <v>32</v>
      </c>
      <c r="D7378" t="s">
        <v>988</v>
      </c>
      <c r="E7378" t="s">
        <v>931</v>
      </c>
      <c r="F7378" t="s">
        <v>170</v>
      </c>
      <c r="G7378" t="s">
        <v>85</v>
      </c>
      <c r="H7378">
        <v>8</v>
      </c>
    </row>
    <row r="7379" spans="1:8" x14ac:dyDescent="0.25">
      <c r="A7379" t="s">
        <v>604</v>
      </c>
      <c r="B7379">
        <v>1</v>
      </c>
      <c r="C7379">
        <v>32</v>
      </c>
      <c r="D7379" t="s">
        <v>988</v>
      </c>
      <c r="E7379" t="s">
        <v>931</v>
      </c>
      <c r="F7379" t="s">
        <v>170</v>
      </c>
      <c r="G7379" t="s">
        <v>87</v>
      </c>
      <c r="H7379">
        <v>12</v>
      </c>
    </row>
    <row r="7380" spans="1:8" x14ac:dyDescent="0.25">
      <c r="A7380" t="s">
        <v>604</v>
      </c>
      <c r="B7380">
        <v>1</v>
      </c>
      <c r="C7380">
        <v>32</v>
      </c>
      <c r="D7380" t="s">
        <v>988</v>
      </c>
      <c r="E7380" t="s">
        <v>931</v>
      </c>
      <c r="F7380" t="s">
        <v>170</v>
      </c>
      <c r="G7380" t="s">
        <v>1000</v>
      </c>
      <c r="H7380">
        <v>5</v>
      </c>
    </row>
    <row r="7381" spans="1:8" x14ac:dyDescent="0.25">
      <c r="A7381" t="s">
        <v>604</v>
      </c>
      <c r="B7381">
        <v>1</v>
      </c>
      <c r="C7381">
        <v>32</v>
      </c>
      <c r="D7381" t="s">
        <v>988</v>
      </c>
      <c r="E7381" t="s">
        <v>931</v>
      </c>
      <c r="F7381" t="s">
        <v>170</v>
      </c>
      <c r="G7381" t="s">
        <v>81</v>
      </c>
      <c r="H7381">
        <v>4</v>
      </c>
    </row>
    <row r="7382" spans="1:8" x14ac:dyDescent="0.25">
      <c r="A7382" t="s">
        <v>604</v>
      </c>
      <c r="B7382">
        <v>1</v>
      </c>
      <c r="C7382">
        <v>32</v>
      </c>
      <c r="D7382" t="s">
        <v>988</v>
      </c>
      <c r="E7382" t="s">
        <v>931</v>
      </c>
      <c r="F7382" t="s">
        <v>162</v>
      </c>
      <c r="G7382" t="s">
        <v>1078</v>
      </c>
      <c r="H7382">
        <v>1154</v>
      </c>
    </row>
    <row r="7383" spans="1:8" x14ac:dyDescent="0.25">
      <c r="A7383" t="s">
        <v>604</v>
      </c>
      <c r="B7383">
        <v>1</v>
      </c>
      <c r="C7383">
        <v>32</v>
      </c>
      <c r="D7383" t="s">
        <v>988</v>
      </c>
      <c r="E7383" t="s">
        <v>931</v>
      </c>
      <c r="F7383" t="s">
        <v>162</v>
      </c>
      <c r="G7383" t="s">
        <v>1000</v>
      </c>
      <c r="H7383">
        <v>454</v>
      </c>
    </row>
    <row r="7384" spans="1:8" x14ac:dyDescent="0.25">
      <c r="A7384" t="s">
        <v>604</v>
      </c>
      <c r="B7384">
        <v>1</v>
      </c>
      <c r="C7384">
        <v>32</v>
      </c>
      <c r="D7384" t="s">
        <v>988</v>
      </c>
      <c r="E7384" t="s">
        <v>931</v>
      </c>
      <c r="F7384" t="s">
        <v>162</v>
      </c>
      <c r="G7384" t="s">
        <v>81</v>
      </c>
      <c r="H7384">
        <v>51</v>
      </c>
    </row>
    <row r="7385" spans="1:8" x14ac:dyDescent="0.25">
      <c r="A7385" t="s">
        <v>604</v>
      </c>
      <c r="B7385">
        <v>1</v>
      </c>
      <c r="C7385">
        <v>32</v>
      </c>
      <c r="D7385" t="s">
        <v>988</v>
      </c>
      <c r="E7385" t="s">
        <v>931</v>
      </c>
      <c r="F7385" t="s">
        <v>789</v>
      </c>
      <c r="G7385" t="s">
        <v>83</v>
      </c>
      <c r="H7385">
        <v>16</v>
      </c>
    </row>
    <row r="7386" spans="1:8" x14ac:dyDescent="0.25">
      <c r="A7386" t="s">
        <v>604</v>
      </c>
      <c r="B7386">
        <v>1</v>
      </c>
      <c r="C7386">
        <v>32</v>
      </c>
      <c r="D7386" t="s">
        <v>988</v>
      </c>
      <c r="E7386" t="s">
        <v>931</v>
      </c>
      <c r="F7386" t="s">
        <v>789</v>
      </c>
      <c r="G7386" t="s">
        <v>1000</v>
      </c>
      <c r="H7386">
        <v>16</v>
      </c>
    </row>
    <row r="7387" spans="1:8" x14ac:dyDescent="0.25">
      <c r="A7387" t="s">
        <v>604</v>
      </c>
      <c r="B7387">
        <v>1</v>
      </c>
      <c r="C7387">
        <v>32</v>
      </c>
      <c r="D7387" t="s">
        <v>988</v>
      </c>
      <c r="E7387" t="s">
        <v>931</v>
      </c>
      <c r="F7387" t="s">
        <v>789</v>
      </c>
      <c r="G7387" t="s">
        <v>81</v>
      </c>
      <c r="H7387">
        <v>45</v>
      </c>
    </row>
    <row r="7388" spans="1:8" x14ac:dyDescent="0.25">
      <c r="A7388" t="s">
        <v>604</v>
      </c>
      <c r="B7388">
        <v>1</v>
      </c>
      <c r="C7388">
        <v>32</v>
      </c>
      <c r="D7388" t="s">
        <v>988</v>
      </c>
      <c r="E7388" t="s">
        <v>931</v>
      </c>
      <c r="F7388" t="s">
        <v>128</v>
      </c>
      <c r="G7388" t="s">
        <v>1078</v>
      </c>
      <c r="H7388">
        <v>2</v>
      </c>
    </row>
    <row r="7389" spans="1:8" x14ac:dyDescent="0.25">
      <c r="A7389" t="s">
        <v>604</v>
      </c>
      <c r="B7389">
        <v>1</v>
      </c>
      <c r="C7389">
        <v>32</v>
      </c>
      <c r="D7389" t="s">
        <v>988</v>
      </c>
      <c r="E7389" t="s">
        <v>931</v>
      </c>
      <c r="F7389" t="s">
        <v>128</v>
      </c>
      <c r="G7389" t="s">
        <v>83</v>
      </c>
      <c r="H7389">
        <v>4</v>
      </c>
    </row>
    <row r="7390" spans="1:8" x14ac:dyDescent="0.25">
      <c r="A7390" t="s">
        <v>604</v>
      </c>
      <c r="B7390">
        <v>1</v>
      </c>
      <c r="C7390">
        <v>32</v>
      </c>
      <c r="D7390" t="s">
        <v>988</v>
      </c>
      <c r="E7390" t="s">
        <v>931</v>
      </c>
      <c r="F7390" t="s">
        <v>128</v>
      </c>
      <c r="G7390" t="s">
        <v>1000</v>
      </c>
      <c r="H7390">
        <v>7</v>
      </c>
    </row>
    <row r="7391" spans="1:8" x14ac:dyDescent="0.25">
      <c r="A7391" t="s">
        <v>604</v>
      </c>
      <c r="B7391">
        <v>1</v>
      </c>
      <c r="C7391">
        <v>32</v>
      </c>
      <c r="D7391" t="s">
        <v>988</v>
      </c>
      <c r="E7391" t="s">
        <v>931</v>
      </c>
      <c r="F7391" t="s">
        <v>128</v>
      </c>
      <c r="G7391" t="s">
        <v>81</v>
      </c>
      <c r="H7391">
        <v>46</v>
      </c>
    </row>
    <row r="7392" spans="1:8" x14ac:dyDescent="0.25">
      <c r="A7392" t="s">
        <v>604</v>
      </c>
      <c r="B7392">
        <v>1</v>
      </c>
      <c r="C7392">
        <v>32</v>
      </c>
      <c r="D7392" t="s">
        <v>988</v>
      </c>
      <c r="E7392" t="s">
        <v>931</v>
      </c>
      <c r="F7392" t="s">
        <v>77</v>
      </c>
      <c r="G7392" t="s">
        <v>1078</v>
      </c>
      <c r="H7392">
        <v>18</v>
      </c>
    </row>
    <row r="7393" spans="1:8" x14ac:dyDescent="0.25">
      <c r="A7393" t="s">
        <v>604</v>
      </c>
      <c r="B7393">
        <v>1</v>
      </c>
      <c r="C7393">
        <v>32</v>
      </c>
      <c r="D7393" t="s">
        <v>988</v>
      </c>
      <c r="E7393" t="s">
        <v>931</v>
      </c>
      <c r="F7393" t="s">
        <v>77</v>
      </c>
      <c r="G7393" t="s">
        <v>83</v>
      </c>
      <c r="H7393">
        <v>0</v>
      </c>
    </row>
    <row r="7394" spans="1:8" x14ac:dyDescent="0.25">
      <c r="A7394" t="s">
        <v>604</v>
      </c>
      <c r="B7394">
        <v>1</v>
      </c>
      <c r="C7394">
        <v>32</v>
      </c>
      <c r="D7394" t="s">
        <v>988</v>
      </c>
      <c r="E7394" t="s">
        <v>931</v>
      </c>
      <c r="F7394" t="s">
        <v>77</v>
      </c>
      <c r="G7394" t="s">
        <v>1000</v>
      </c>
      <c r="H7394">
        <v>46</v>
      </c>
    </row>
    <row r="7395" spans="1:8" x14ac:dyDescent="0.25">
      <c r="A7395" t="s">
        <v>604</v>
      </c>
      <c r="B7395">
        <v>1</v>
      </c>
      <c r="C7395">
        <v>32</v>
      </c>
      <c r="D7395" t="s">
        <v>988</v>
      </c>
      <c r="E7395" t="s">
        <v>931</v>
      </c>
      <c r="F7395" t="s">
        <v>77</v>
      </c>
      <c r="G7395" t="s">
        <v>81</v>
      </c>
      <c r="H7395">
        <v>28</v>
      </c>
    </row>
    <row r="7396" spans="1:8" x14ac:dyDescent="0.25">
      <c r="A7396" t="s">
        <v>604</v>
      </c>
      <c r="B7396">
        <v>1</v>
      </c>
      <c r="C7396">
        <v>32</v>
      </c>
      <c r="D7396" t="s">
        <v>988</v>
      </c>
      <c r="E7396" t="s">
        <v>931</v>
      </c>
      <c r="F7396" t="s">
        <v>119</v>
      </c>
      <c r="G7396" t="s">
        <v>1078</v>
      </c>
      <c r="H7396">
        <v>341</v>
      </c>
    </row>
    <row r="7397" spans="1:8" x14ac:dyDescent="0.25">
      <c r="A7397" t="s">
        <v>604</v>
      </c>
      <c r="B7397">
        <v>1</v>
      </c>
      <c r="C7397">
        <v>32</v>
      </c>
      <c r="D7397" t="s">
        <v>988</v>
      </c>
      <c r="E7397" t="s">
        <v>931</v>
      </c>
      <c r="F7397" t="s">
        <v>119</v>
      </c>
      <c r="G7397" t="s">
        <v>1000</v>
      </c>
      <c r="H7397">
        <v>727</v>
      </c>
    </row>
    <row r="7398" spans="1:8" x14ac:dyDescent="0.25">
      <c r="A7398" t="s">
        <v>604</v>
      </c>
      <c r="B7398">
        <v>1</v>
      </c>
      <c r="C7398">
        <v>32</v>
      </c>
      <c r="D7398" t="s">
        <v>988</v>
      </c>
      <c r="E7398" t="s">
        <v>931</v>
      </c>
      <c r="F7398" t="s">
        <v>119</v>
      </c>
      <c r="G7398" t="s">
        <v>81</v>
      </c>
      <c r="H7398">
        <v>2</v>
      </c>
    </row>
    <row r="7399" spans="1:8" x14ac:dyDescent="0.25">
      <c r="A7399" t="s">
        <v>604</v>
      </c>
      <c r="B7399">
        <v>1</v>
      </c>
      <c r="C7399">
        <v>32</v>
      </c>
      <c r="D7399" t="s">
        <v>988</v>
      </c>
      <c r="E7399" t="s">
        <v>931</v>
      </c>
      <c r="F7399" t="s">
        <v>120</v>
      </c>
      <c r="G7399" t="s">
        <v>1078</v>
      </c>
      <c r="H7399">
        <v>4</v>
      </c>
    </row>
    <row r="7400" spans="1:8" x14ac:dyDescent="0.25">
      <c r="A7400" t="s">
        <v>604</v>
      </c>
      <c r="B7400">
        <v>1</v>
      </c>
      <c r="C7400">
        <v>32</v>
      </c>
      <c r="D7400" t="s">
        <v>988</v>
      </c>
      <c r="E7400" t="s">
        <v>931</v>
      </c>
      <c r="F7400" t="s">
        <v>120</v>
      </c>
      <c r="G7400" t="s">
        <v>83</v>
      </c>
      <c r="H7400">
        <v>568</v>
      </c>
    </row>
    <row r="7401" spans="1:8" x14ac:dyDescent="0.25">
      <c r="A7401" t="s">
        <v>604</v>
      </c>
      <c r="B7401">
        <v>1</v>
      </c>
      <c r="C7401">
        <v>32</v>
      </c>
      <c r="D7401" t="s">
        <v>988</v>
      </c>
      <c r="E7401" t="s">
        <v>931</v>
      </c>
      <c r="F7401" t="s">
        <v>120</v>
      </c>
      <c r="G7401" t="s">
        <v>1000</v>
      </c>
      <c r="H7401">
        <v>88</v>
      </c>
    </row>
    <row r="7402" spans="1:8" x14ac:dyDescent="0.25">
      <c r="A7402" t="s">
        <v>604</v>
      </c>
      <c r="B7402">
        <v>1</v>
      </c>
      <c r="C7402">
        <v>32</v>
      </c>
      <c r="D7402" t="s">
        <v>988</v>
      </c>
      <c r="E7402" t="s">
        <v>931</v>
      </c>
      <c r="F7402" t="s">
        <v>120</v>
      </c>
      <c r="G7402" t="s">
        <v>81</v>
      </c>
      <c r="H7402">
        <v>42</v>
      </c>
    </row>
    <row r="7403" spans="1:8" x14ac:dyDescent="0.25">
      <c r="A7403" t="s">
        <v>604</v>
      </c>
      <c r="B7403">
        <v>1</v>
      </c>
      <c r="C7403">
        <v>32</v>
      </c>
      <c r="D7403" t="s">
        <v>988</v>
      </c>
      <c r="E7403" t="s">
        <v>931</v>
      </c>
      <c r="F7403" t="s">
        <v>152</v>
      </c>
      <c r="G7403" t="s">
        <v>1078</v>
      </c>
      <c r="H7403">
        <v>109</v>
      </c>
    </row>
    <row r="7404" spans="1:8" x14ac:dyDescent="0.25">
      <c r="A7404" t="s">
        <v>604</v>
      </c>
      <c r="B7404">
        <v>1</v>
      </c>
      <c r="C7404">
        <v>32</v>
      </c>
      <c r="D7404" t="s">
        <v>988</v>
      </c>
      <c r="E7404" t="s">
        <v>931</v>
      </c>
      <c r="F7404" t="s">
        <v>152</v>
      </c>
      <c r="G7404" t="s">
        <v>1000</v>
      </c>
      <c r="H7404">
        <v>236</v>
      </c>
    </row>
    <row r="7405" spans="1:8" x14ac:dyDescent="0.25">
      <c r="A7405" t="s">
        <v>604</v>
      </c>
      <c r="B7405">
        <v>1</v>
      </c>
      <c r="C7405">
        <v>32</v>
      </c>
      <c r="D7405" t="s">
        <v>988</v>
      </c>
      <c r="E7405" t="s">
        <v>931</v>
      </c>
      <c r="F7405" t="s">
        <v>790</v>
      </c>
      <c r="G7405" t="s">
        <v>1078</v>
      </c>
      <c r="H7405">
        <v>48</v>
      </c>
    </row>
    <row r="7406" spans="1:8" x14ac:dyDescent="0.25">
      <c r="A7406" t="s">
        <v>604</v>
      </c>
      <c r="B7406">
        <v>1</v>
      </c>
      <c r="C7406">
        <v>32</v>
      </c>
      <c r="D7406" t="s">
        <v>988</v>
      </c>
      <c r="E7406" t="s">
        <v>931</v>
      </c>
      <c r="F7406" t="s">
        <v>790</v>
      </c>
      <c r="G7406" t="s">
        <v>83</v>
      </c>
      <c r="H7406">
        <v>187</v>
      </c>
    </row>
    <row r="7407" spans="1:8" x14ac:dyDescent="0.25">
      <c r="A7407" t="s">
        <v>604</v>
      </c>
      <c r="B7407">
        <v>1</v>
      </c>
      <c r="C7407">
        <v>32</v>
      </c>
      <c r="D7407" t="s">
        <v>988</v>
      </c>
      <c r="E7407" t="s">
        <v>931</v>
      </c>
      <c r="F7407" t="s">
        <v>790</v>
      </c>
      <c r="G7407" t="s">
        <v>85</v>
      </c>
      <c r="H7407">
        <v>3</v>
      </c>
    </row>
    <row r="7408" spans="1:8" x14ac:dyDescent="0.25">
      <c r="A7408" t="s">
        <v>604</v>
      </c>
      <c r="B7408">
        <v>1</v>
      </c>
      <c r="C7408">
        <v>32</v>
      </c>
      <c r="D7408" t="s">
        <v>988</v>
      </c>
      <c r="E7408" t="s">
        <v>931</v>
      </c>
      <c r="F7408" t="s">
        <v>790</v>
      </c>
      <c r="G7408" t="s">
        <v>1000</v>
      </c>
      <c r="H7408">
        <v>1105</v>
      </c>
    </row>
    <row r="7409" spans="1:8" x14ac:dyDescent="0.25">
      <c r="A7409" t="s">
        <v>604</v>
      </c>
      <c r="B7409">
        <v>1</v>
      </c>
      <c r="C7409">
        <v>32</v>
      </c>
      <c r="D7409" t="s">
        <v>988</v>
      </c>
      <c r="E7409" t="s">
        <v>931</v>
      </c>
      <c r="F7409" t="s">
        <v>790</v>
      </c>
      <c r="G7409" t="s">
        <v>81</v>
      </c>
      <c r="H7409">
        <v>1081</v>
      </c>
    </row>
    <row r="7410" spans="1:8" x14ac:dyDescent="0.25">
      <c r="A7410" t="s">
        <v>604</v>
      </c>
      <c r="B7410">
        <v>1</v>
      </c>
      <c r="C7410">
        <v>32</v>
      </c>
      <c r="D7410" t="s">
        <v>988</v>
      </c>
      <c r="E7410" t="s">
        <v>932</v>
      </c>
      <c r="F7410" t="s">
        <v>136</v>
      </c>
      <c r="G7410" t="s">
        <v>1078</v>
      </c>
      <c r="H7410">
        <v>0</v>
      </c>
    </row>
    <row r="7411" spans="1:8" x14ac:dyDescent="0.25">
      <c r="A7411" t="s">
        <v>604</v>
      </c>
      <c r="B7411">
        <v>1</v>
      </c>
      <c r="C7411">
        <v>32</v>
      </c>
      <c r="D7411" t="s">
        <v>988</v>
      </c>
      <c r="E7411" t="s">
        <v>932</v>
      </c>
      <c r="F7411" t="s">
        <v>136</v>
      </c>
      <c r="G7411" t="s">
        <v>83</v>
      </c>
      <c r="H7411">
        <v>0</v>
      </c>
    </row>
    <row r="7412" spans="1:8" x14ac:dyDescent="0.25">
      <c r="A7412" t="s">
        <v>604</v>
      </c>
      <c r="B7412">
        <v>1</v>
      </c>
      <c r="C7412">
        <v>32</v>
      </c>
      <c r="D7412" t="s">
        <v>988</v>
      </c>
      <c r="E7412" t="s">
        <v>932</v>
      </c>
      <c r="F7412" t="s">
        <v>136</v>
      </c>
      <c r="G7412" t="s">
        <v>85</v>
      </c>
      <c r="H7412">
        <v>0</v>
      </c>
    </row>
    <row r="7413" spans="1:8" x14ac:dyDescent="0.25">
      <c r="A7413" t="s">
        <v>604</v>
      </c>
      <c r="B7413">
        <v>1</v>
      </c>
      <c r="C7413">
        <v>32</v>
      </c>
      <c r="D7413" t="s">
        <v>988</v>
      </c>
      <c r="E7413" t="s">
        <v>932</v>
      </c>
      <c r="F7413" t="s">
        <v>136</v>
      </c>
      <c r="G7413" t="s">
        <v>1000</v>
      </c>
      <c r="H7413">
        <v>0</v>
      </c>
    </row>
    <row r="7414" spans="1:8" x14ac:dyDescent="0.25">
      <c r="A7414" t="s">
        <v>604</v>
      </c>
      <c r="B7414">
        <v>1</v>
      </c>
      <c r="C7414">
        <v>32</v>
      </c>
      <c r="D7414" t="s">
        <v>988</v>
      </c>
      <c r="E7414" t="s">
        <v>932</v>
      </c>
      <c r="F7414" t="s">
        <v>136</v>
      </c>
      <c r="G7414" t="s">
        <v>81</v>
      </c>
      <c r="H7414">
        <v>0</v>
      </c>
    </row>
    <row r="7415" spans="1:8" x14ac:dyDescent="0.25">
      <c r="A7415" t="s">
        <v>604</v>
      </c>
      <c r="B7415">
        <v>1</v>
      </c>
      <c r="C7415">
        <v>32</v>
      </c>
      <c r="D7415" t="s">
        <v>988</v>
      </c>
      <c r="E7415" t="s">
        <v>932</v>
      </c>
      <c r="F7415" t="s">
        <v>153</v>
      </c>
      <c r="G7415" t="s">
        <v>1078</v>
      </c>
      <c r="H7415">
        <v>97</v>
      </c>
    </row>
    <row r="7416" spans="1:8" x14ac:dyDescent="0.25">
      <c r="A7416" t="s">
        <v>604</v>
      </c>
      <c r="B7416">
        <v>1</v>
      </c>
      <c r="C7416">
        <v>32</v>
      </c>
      <c r="D7416" t="s">
        <v>988</v>
      </c>
      <c r="E7416" t="s">
        <v>932</v>
      </c>
      <c r="F7416" t="s">
        <v>153</v>
      </c>
      <c r="G7416" t="s">
        <v>83</v>
      </c>
      <c r="H7416">
        <v>0</v>
      </c>
    </row>
    <row r="7417" spans="1:8" x14ac:dyDescent="0.25">
      <c r="A7417" t="s">
        <v>604</v>
      </c>
      <c r="B7417">
        <v>1</v>
      </c>
      <c r="C7417">
        <v>32</v>
      </c>
      <c r="D7417" t="s">
        <v>988</v>
      </c>
      <c r="E7417" t="s">
        <v>932</v>
      </c>
      <c r="F7417" t="s">
        <v>153</v>
      </c>
      <c r="G7417" t="s">
        <v>1000</v>
      </c>
      <c r="H7417">
        <v>3</v>
      </c>
    </row>
    <row r="7418" spans="1:8" x14ac:dyDescent="0.25">
      <c r="A7418" t="s">
        <v>604</v>
      </c>
      <c r="B7418">
        <v>1</v>
      </c>
      <c r="C7418">
        <v>32</v>
      </c>
      <c r="D7418" t="s">
        <v>988</v>
      </c>
      <c r="E7418" t="s">
        <v>932</v>
      </c>
      <c r="F7418" t="s">
        <v>153</v>
      </c>
      <c r="G7418" t="s">
        <v>81</v>
      </c>
      <c r="H7418">
        <v>0</v>
      </c>
    </row>
    <row r="7419" spans="1:8" x14ac:dyDescent="0.25">
      <c r="A7419" t="s">
        <v>604</v>
      </c>
      <c r="B7419">
        <v>1</v>
      </c>
      <c r="C7419">
        <v>32</v>
      </c>
      <c r="D7419" t="s">
        <v>988</v>
      </c>
      <c r="E7419" t="s">
        <v>932</v>
      </c>
      <c r="F7419" t="s">
        <v>154</v>
      </c>
      <c r="G7419" t="s">
        <v>1078</v>
      </c>
      <c r="H7419">
        <v>27</v>
      </c>
    </row>
    <row r="7420" spans="1:8" x14ac:dyDescent="0.25">
      <c r="A7420" t="s">
        <v>604</v>
      </c>
      <c r="B7420">
        <v>1</v>
      </c>
      <c r="C7420">
        <v>32</v>
      </c>
      <c r="D7420" t="s">
        <v>988</v>
      </c>
      <c r="E7420" t="s">
        <v>932</v>
      </c>
      <c r="F7420" t="s">
        <v>154</v>
      </c>
      <c r="G7420" t="s">
        <v>1000</v>
      </c>
      <c r="H7420">
        <v>0</v>
      </c>
    </row>
    <row r="7421" spans="1:8" x14ac:dyDescent="0.25">
      <c r="A7421" t="s">
        <v>604</v>
      </c>
      <c r="B7421">
        <v>1</v>
      </c>
      <c r="C7421">
        <v>32</v>
      </c>
      <c r="D7421" t="s">
        <v>988</v>
      </c>
      <c r="E7421" t="s">
        <v>932</v>
      </c>
      <c r="F7421" t="s">
        <v>154</v>
      </c>
      <c r="G7421" t="s">
        <v>81</v>
      </c>
      <c r="H7421">
        <v>0</v>
      </c>
    </row>
    <row r="7422" spans="1:8" x14ac:dyDescent="0.25">
      <c r="A7422" t="s">
        <v>604</v>
      </c>
      <c r="B7422">
        <v>1</v>
      </c>
      <c r="C7422">
        <v>32</v>
      </c>
      <c r="D7422" t="s">
        <v>988</v>
      </c>
      <c r="E7422" t="s">
        <v>932</v>
      </c>
      <c r="F7422" t="s">
        <v>144</v>
      </c>
      <c r="G7422" t="s">
        <v>1078</v>
      </c>
      <c r="H7422">
        <v>0</v>
      </c>
    </row>
    <row r="7423" spans="1:8" x14ac:dyDescent="0.25">
      <c r="A7423" t="s">
        <v>604</v>
      </c>
      <c r="B7423">
        <v>1</v>
      </c>
      <c r="C7423">
        <v>32</v>
      </c>
      <c r="D7423" t="s">
        <v>988</v>
      </c>
      <c r="E7423" t="s">
        <v>932</v>
      </c>
      <c r="F7423" t="s">
        <v>144</v>
      </c>
      <c r="G7423" t="s">
        <v>1000</v>
      </c>
      <c r="H7423">
        <v>5</v>
      </c>
    </row>
    <row r="7424" spans="1:8" x14ac:dyDescent="0.25">
      <c r="A7424" t="s">
        <v>604</v>
      </c>
      <c r="B7424">
        <v>1</v>
      </c>
      <c r="C7424">
        <v>32</v>
      </c>
      <c r="D7424" t="s">
        <v>988</v>
      </c>
      <c r="E7424" t="s">
        <v>932</v>
      </c>
      <c r="F7424" t="s">
        <v>144</v>
      </c>
      <c r="G7424" t="s">
        <v>81</v>
      </c>
      <c r="H7424">
        <v>0</v>
      </c>
    </row>
    <row r="7425" spans="1:8" x14ac:dyDescent="0.25">
      <c r="A7425" t="s">
        <v>604</v>
      </c>
      <c r="B7425">
        <v>1</v>
      </c>
      <c r="C7425">
        <v>32</v>
      </c>
      <c r="D7425" t="s">
        <v>988</v>
      </c>
      <c r="E7425" t="s">
        <v>932</v>
      </c>
      <c r="F7425" t="s">
        <v>103</v>
      </c>
      <c r="G7425" t="s">
        <v>83</v>
      </c>
      <c r="H7425">
        <v>0</v>
      </c>
    </row>
    <row r="7426" spans="1:8" x14ac:dyDescent="0.25">
      <c r="A7426" t="s">
        <v>604</v>
      </c>
      <c r="B7426">
        <v>1</v>
      </c>
      <c r="C7426">
        <v>32</v>
      </c>
      <c r="D7426" t="s">
        <v>988</v>
      </c>
      <c r="E7426" t="s">
        <v>932</v>
      </c>
      <c r="F7426" t="s">
        <v>103</v>
      </c>
      <c r="G7426" t="s">
        <v>85</v>
      </c>
      <c r="H7426">
        <v>0</v>
      </c>
    </row>
    <row r="7427" spans="1:8" x14ac:dyDescent="0.25">
      <c r="A7427" t="s">
        <v>604</v>
      </c>
      <c r="B7427">
        <v>1</v>
      </c>
      <c r="C7427">
        <v>32</v>
      </c>
      <c r="D7427" t="s">
        <v>988</v>
      </c>
      <c r="E7427" t="s">
        <v>932</v>
      </c>
      <c r="F7427" t="s">
        <v>103</v>
      </c>
      <c r="G7427" t="s">
        <v>1000</v>
      </c>
      <c r="H7427">
        <v>0</v>
      </c>
    </row>
    <row r="7428" spans="1:8" x14ac:dyDescent="0.25">
      <c r="A7428" t="s">
        <v>604</v>
      </c>
      <c r="B7428">
        <v>1</v>
      </c>
      <c r="C7428">
        <v>32</v>
      </c>
      <c r="D7428" t="s">
        <v>988</v>
      </c>
      <c r="E7428" t="s">
        <v>932</v>
      </c>
      <c r="F7428" t="s">
        <v>103</v>
      </c>
      <c r="G7428" t="s">
        <v>81</v>
      </c>
      <c r="H7428">
        <v>0</v>
      </c>
    </row>
    <row r="7429" spans="1:8" x14ac:dyDescent="0.25">
      <c r="A7429" t="s">
        <v>604</v>
      </c>
      <c r="B7429">
        <v>1</v>
      </c>
      <c r="C7429">
        <v>32</v>
      </c>
      <c r="D7429" t="s">
        <v>988</v>
      </c>
      <c r="E7429" t="s">
        <v>932</v>
      </c>
      <c r="F7429" t="s">
        <v>111</v>
      </c>
      <c r="G7429" t="s">
        <v>83</v>
      </c>
      <c r="H7429">
        <v>0</v>
      </c>
    </row>
    <row r="7430" spans="1:8" x14ac:dyDescent="0.25">
      <c r="A7430" t="s">
        <v>604</v>
      </c>
      <c r="B7430">
        <v>1</v>
      </c>
      <c r="C7430">
        <v>32</v>
      </c>
      <c r="D7430" t="s">
        <v>988</v>
      </c>
      <c r="E7430" t="s">
        <v>932</v>
      </c>
      <c r="F7430" t="s">
        <v>170</v>
      </c>
      <c r="G7430" t="s">
        <v>1078</v>
      </c>
      <c r="H7430">
        <v>0</v>
      </c>
    </row>
    <row r="7431" spans="1:8" x14ac:dyDescent="0.25">
      <c r="A7431" t="s">
        <v>604</v>
      </c>
      <c r="B7431">
        <v>1</v>
      </c>
      <c r="C7431">
        <v>32</v>
      </c>
      <c r="D7431" t="s">
        <v>988</v>
      </c>
      <c r="E7431" t="s">
        <v>932</v>
      </c>
      <c r="F7431" t="s">
        <v>170</v>
      </c>
      <c r="G7431" t="s">
        <v>83</v>
      </c>
      <c r="H7431">
        <v>0</v>
      </c>
    </row>
    <row r="7432" spans="1:8" x14ac:dyDescent="0.25">
      <c r="A7432" t="s">
        <v>604</v>
      </c>
      <c r="B7432">
        <v>1</v>
      </c>
      <c r="C7432">
        <v>32</v>
      </c>
      <c r="D7432" t="s">
        <v>988</v>
      </c>
      <c r="E7432" t="s">
        <v>932</v>
      </c>
      <c r="F7432" t="s">
        <v>170</v>
      </c>
      <c r="G7432" t="s">
        <v>85</v>
      </c>
      <c r="H7432">
        <v>1</v>
      </c>
    </row>
    <row r="7433" spans="1:8" x14ac:dyDescent="0.25">
      <c r="A7433" t="s">
        <v>604</v>
      </c>
      <c r="B7433">
        <v>1</v>
      </c>
      <c r="C7433">
        <v>32</v>
      </c>
      <c r="D7433" t="s">
        <v>988</v>
      </c>
      <c r="E7433" t="s">
        <v>932</v>
      </c>
      <c r="F7433" t="s">
        <v>170</v>
      </c>
      <c r="G7433" t="s">
        <v>87</v>
      </c>
      <c r="H7433">
        <v>0</v>
      </c>
    </row>
    <row r="7434" spans="1:8" x14ac:dyDescent="0.25">
      <c r="A7434" t="s">
        <v>604</v>
      </c>
      <c r="B7434">
        <v>1</v>
      </c>
      <c r="C7434">
        <v>32</v>
      </c>
      <c r="D7434" t="s">
        <v>988</v>
      </c>
      <c r="E7434" t="s">
        <v>932</v>
      </c>
      <c r="F7434" t="s">
        <v>170</v>
      </c>
      <c r="G7434" t="s">
        <v>1000</v>
      </c>
      <c r="H7434">
        <v>0</v>
      </c>
    </row>
    <row r="7435" spans="1:8" x14ac:dyDescent="0.25">
      <c r="A7435" t="s">
        <v>604</v>
      </c>
      <c r="B7435">
        <v>1</v>
      </c>
      <c r="C7435">
        <v>32</v>
      </c>
      <c r="D7435" t="s">
        <v>988</v>
      </c>
      <c r="E7435" t="s">
        <v>932</v>
      </c>
      <c r="F7435" t="s">
        <v>170</v>
      </c>
      <c r="G7435" t="s">
        <v>81</v>
      </c>
      <c r="H7435">
        <v>0</v>
      </c>
    </row>
    <row r="7436" spans="1:8" x14ac:dyDescent="0.25">
      <c r="A7436" t="s">
        <v>604</v>
      </c>
      <c r="B7436">
        <v>1</v>
      </c>
      <c r="C7436">
        <v>32</v>
      </c>
      <c r="D7436" t="s">
        <v>988</v>
      </c>
      <c r="E7436" t="s">
        <v>932</v>
      </c>
      <c r="F7436" t="s">
        <v>162</v>
      </c>
      <c r="G7436" t="s">
        <v>1078</v>
      </c>
      <c r="H7436">
        <v>39</v>
      </c>
    </row>
    <row r="7437" spans="1:8" x14ac:dyDescent="0.25">
      <c r="A7437" t="s">
        <v>604</v>
      </c>
      <c r="B7437">
        <v>1</v>
      </c>
      <c r="C7437">
        <v>32</v>
      </c>
      <c r="D7437" t="s">
        <v>988</v>
      </c>
      <c r="E7437" t="s">
        <v>932</v>
      </c>
      <c r="F7437" t="s">
        <v>162</v>
      </c>
      <c r="G7437" t="s">
        <v>1000</v>
      </c>
      <c r="H7437">
        <v>3</v>
      </c>
    </row>
    <row r="7438" spans="1:8" x14ac:dyDescent="0.25">
      <c r="A7438" t="s">
        <v>604</v>
      </c>
      <c r="B7438">
        <v>1</v>
      </c>
      <c r="C7438">
        <v>32</v>
      </c>
      <c r="D7438" t="s">
        <v>988</v>
      </c>
      <c r="E7438" t="s">
        <v>932</v>
      </c>
      <c r="F7438" t="s">
        <v>162</v>
      </c>
      <c r="G7438" t="s">
        <v>81</v>
      </c>
      <c r="H7438">
        <v>3</v>
      </c>
    </row>
    <row r="7439" spans="1:8" x14ac:dyDescent="0.25">
      <c r="A7439" t="s">
        <v>604</v>
      </c>
      <c r="B7439">
        <v>1</v>
      </c>
      <c r="C7439">
        <v>32</v>
      </c>
      <c r="D7439" t="s">
        <v>988</v>
      </c>
      <c r="E7439" t="s">
        <v>932</v>
      </c>
      <c r="F7439" t="s">
        <v>789</v>
      </c>
      <c r="G7439" t="s">
        <v>83</v>
      </c>
      <c r="H7439">
        <v>0</v>
      </c>
    </row>
    <row r="7440" spans="1:8" x14ac:dyDescent="0.25">
      <c r="A7440" t="s">
        <v>604</v>
      </c>
      <c r="B7440">
        <v>1</v>
      </c>
      <c r="C7440">
        <v>32</v>
      </c>
      <c r="D7440" t="s">
        <v>988</v>
      </c>
      <c r="E7440" t="s">
        <v>932</v>
      </c>
      <c r="F7440" t="s">
        <v>789</v>
      </c>
      <c r="G7440" t="s">
        <v>1000</v>
      </c>
      <c r="H7440">
        <v>0</v>
      </c>
    </row>
    <row r="7441" spans="1:8" x14ac:dyDescent="0.25">
      <c r="A7441" t="s">
        <v>604</v>
      </c>
      <c r="B7441">
        <v>1</v>
      </c>
      <c r="C7441">
        <v>32</v>
      </c>
      <c r="D7441" t="s">
        <v>988</v>
      </c>
      <c r="E7441" t="s">
        <v>932</v>
      </c>
      <c r="F7441" t="s">
        <v>789</v>
      </c>
      <c r="G7441" t="s">
        <v>81</v>
      </c>
      <c r="H7441">
        <v>0</v>
      </c>
    </row>
    <row r="7442" spans="1:8" x14ac:dyDescent="0.25">
      <c r="A7442" t="s">
        <v>604</v>
      </c>
      <c r="B7442">
        <v>1</v>
      </c>
      <c r="C7442">
        <v>32</v>
      </c>
      <c r="D7442" t="s">
        <v>988</v>
      </c>
      <c r="E7442" t="s">
        <v>932</v>
      </c>
      <c r="F7442" t="s">
        <v>128</v>
      </c>
      <c r="G7442" t="s">
        <v>1078</v>
      </c>
      <c r="H7442">
        <v>0</v>
      </c>
    </row>
    <row r="7443" spans="1:8" x14ac:dyDescent="0.25">
      <c r="A7443" t="s">
        <v>604</v>
      </c>
      <c r="B7443">
        <v>1</v>
      </c>
      <c r="C7443">
        <v>32</v>
      </c>
      <c r="D7443" t="s">
        <v>988</v>
      </c>
      <c r="E7443" t="s">
        <v>932</v>
      </c>
      <c r="F7443" t="s">
        <v>128</v>
      </c>
      <c r="G7443" t="s">
        <v>83</v>
      </c>
      <c r="H7443">
        <v>0</v>
      </c>
    </row>
    <row r="7444" spans="1:8" x14ac:dyDescent="0.25">
      <c r="A7444" t="s">
        <v>604</v>
      </c>
      <c r="B7444">
        <v>1</v>
      </c>
      <c r="C7444">
        <v>32</v>
      </c>
      <c r="D7444" t="s">
        <v>988</v>
      </c>
      <c r="E7444" t="s">
        <v>932</v>
      </c>
      <c r="F7444" t="s">
        <v>128</v>
      </c>
      <c r="G7444" t="s">
        <v>1000</v>
      </c>
      <c r="H7444">
        <v>0</v>
      </c>
    </row>
    <row r="7445" spans="1:8" x14ac:dyDescent="0.25">
      <c r="A7445" t="s">
        <v>604</v>
      </c>
      <c r="B7445">
        <v>1</v>
      </c>
      <c r="C7445">
        <v>32</v>
      </c>
      <c r="D7445" t="s">
        <v>988</v>
      </c>
      <c r="E7445" t="s">
        <v>932</v>
      </c>
      <c r="F7445" t="s">
        <v>128</v>
      </c>
      <c r="G7445" t="s">
        <v>81</v>
      </c>
      <c r="H7445">
        <v>0</v>
      </c>
    </row>
    <row r="7446" spans="1:8" x14ac:dyDescent="0.25">
      <c r="A7446" t="s">
        <v>604</v>
      </c>
      <c r="B7446">
        <v>1</v>
      </c>
      <c r="C7446">
        <v>32</v>
      </c>
      <c r="D7446" t="s">
        <v>988</v>
      </c>
      <c r="E7446" t="s">
        <v>932</v>
      </c>
      <c r="F7446" t="s">
        <v>77</v>
      </c>
      <c r="G7446" t="s">
        <v>1078</v>
      </c>
      <c r="H7446">
        <v>0</v>
      </c>
    </row>
    <row r="7447" spans="1:8" x14ac:dyDescent="0.25">
      <c r="A7447" t="s">
        <v>604</v>
      </c>
      <c r="B7447">
        <v>1</v>
      </c>
      <c r="C7447">
        <v>32</v>
      </c>
      <c r="D7447" t="s">
        <v>988</v>
      </c>
      <c r="E7447" t="s">
        <v>932</v>
      </c>
      <c r="F7447" t="s">
        <v>77</v>
      </c>
      <c r="G7447" t="s">
        <v>83</v>
      </c>
      <c r="H7447">
        <v>0</v>
      </c>
    </row>
    <row r="7448" spans="1:8" x14ac:dyDescent="0.25">
      <c r="A7448" t="s">
        <v>604</v>
      </c>
      <c r="B7448">
        <v>1</v>
      </c>
      <c r="C7448">
        <v>32</v>
      </c>
      <c r="D7448" t="s">
        <v>988</v>
      </c>
      <c r="E7448" t="s">
        <v>932</v>
      </c>
      <c r="F7448" t="s">
        <v>77</v>
      </c>
      <c r="G7448" t="s">
        <v>1000</v>
      </c>
      <c r="H7448">
        <v>1</v>
      </c>
    </row>
    <row r="7449" spans="1:8" x14ac:dyDescent="0.25">
      <c r="A7449" t="s">
        <v>604</v>
      </c>
      <c r="B7449">
        <v>1</v>
      </c>
      <c r="C7449">
        <v>32</v>
      </c>
      <c r="D7449" t="s">
        <v>988</v>
      </c>
      <c r="E7449" t="s">
        <v>932</v>
      </c>
      <c r="F7449" t="s">
        <v>77</v>
      </c>
      <c r="G7449" t="s">
        <v>81</v>
      </c>
      <c r="H7449">
        <v>0</v>
      </c>
    </row>
    <row r="7450" spans="1:8" x14ac:dyDescent="0.25">
      <c r="A7450" t="s">
        <v>604</v>
      </c>
      <c r="B7450">
        <v>1</v>
      </c>
      <c r="C7450">
        <v>32</v>
      </c>
      <c r="D7450" t="s">
        <v>988</v>
      </c>
      <c r="E7450" t="s">
        <v>932</v>
      </c>
      <c r="F7450" t="s">
        <v>119</v>
      </c>
      <c r="G7450" t="s">
        <v>1078</v>
      </c>
      <c r="H7450">
        <v>265</v>
      </c>
    </row>
    <row r="7451" spans="1:8" x14ac:dyDescent="0.25">
      <c r="A7451" t="s">
        <v>604</v>
      </c>
      <c r="B7451">
        <v>1</v>
      </c>
      <c r="C7451">
        <v>32</v>
      </c>
      <c r="D7451" t="s">
        <v>988</v>
      </c>
      <c r="E7451" t="s">
        <v>932</v>
      </c>
      <c r="F7451" t="s">
        <v>119</v>
      </c>
      <c r="G7451" t="s">
        <v>1000</v>
      </c>
      <c r="H7451">
        <v>689</v>
      </c>
    </row>
    <row r="7452" spans="1:8" x14ac:dyDescent="0.25">
      <c r="A7452" t="s">
        <v>604</v>
      </c>
      <c r="B7452">
        <v>1</v>
      </c>
      <c r="C7452">
        <v>32</v>
      </c>
      <c r="D7452" t="s">
        <v>988</v>
      </c>
      <c r="E7452" t="s">
        <v>932</v>
      </c>
      <c r="F7452" t="s">
        <v>119</v>
      </c>
      <c r="G7452" t="s">
        <v>81</v>
      </c>
      <c r="H7452">
        <v>0</v>
      </c>
    </row>
    <row r="7453" spans="1:8" x14ac:dyDescent="0.25">
      <c r="A7453" t="s">
        <v>604</v>
      </c>
      <c r="B7453">
        <v>1</v>
      </c>
      <c r="C7453">
        <v>32</v>
      </c>
      <c r="D7453" t="s">
        <v>988</v>
      </c>
      <c r="E7453" t="s">
        <v>932</v>
      </c>
      <c r="F7453" t="s">
        <v>120</v>
      </c>
      <c r="G7453" t="s">
        <v>1078</v>
      </c>
      <c r="H7453">
        <v>0</v>
      </c>
    </row>
    <row r="7454" spans="1:8" x14ac:dyDescent="0.25">
      <c r="A7454" t="s">
        <v>604</v>
      </c>
      <c r="B7454">
        <v>1</v>
      </c>
      <c r="C7454">
        <v>32</v>
      </c>
      <c r="D7454" t="s">
        <v>988</v>
      </c>
      <c r="E7454" t="s">
        <v>932</v>
      </c>
      <c r="F7454" t="s">
        <v>120</v>
      </c>
      <c r="G7454" t="s">
        <v>83</v>
      </c>
      <c r="H7454">
        <v>0</v>
      </c>
    </row>
    <row r="7455" spans="1:8" x14ac:dyDescent="0.25">
      <c r="A7455" t="s">
        <v>604</v>
      </c>
      <c r="B7455">
        <v>1</v>
      </c>
      <c r="C7455">
        <v>32</v>
      </c>
      <c r="D7455" t="s">
        <v>988</v>
      </c>
      <c r="E7455" t="s">
        <v>932</v>
      </c>
      <c r="F7455" t="s">
        <v>120</v>
      </c>
      <c r="G7455" t="s">
        <v>1000</v>
      </c>
      <c r="H7455">
        <v>15</v>
      </c>
    </row>
    <row r="7456" spans="1:8" x14ac:dyDescent="0.25">
      <c r="A7456" t="s">
        <v>604</v>
      </c>
      <c r="B7456">
        <v>1</v>
      </c>
      <c r="C7456">
        <v>32</v>
      </c>
      <c r="D7456" t="s">
        <v>988</v>
      </c>
      <c r="E7456" t="s">
        <v>932</v>
      </c>
      <c r="F7456" t="s">
        <v>120</v>
      </c>
      <c r="G7456" t="s">
        <v>81</v>
      </c>
      <c r="H7456">
        <v>3</v>
      </c>
    </row>
    <row r="7457" spans="1:8" x14ac:dyDescent="0.25">
      <c r="A7457" t="s">
        <v>604</v>
      </c>
      <c r="B7457">
        <v>1</v>
      </c>
      <c r="C7457">
        <v>32</v>
      </c>
      <c r="D7457" t="s">
        <v>988</v>
      </c>
      <c r="E7457" t="s">
        <v>932</v>
      </c>
      <c r="F7457" t="s">
        <v>152</v>
      </c>
      <c r="G7457" t="s">
        <v>1078</v>
      </c>
      <c r="H7457">
        <v>36</v>
      </c>
    </row>
    <row r="7458" spans="1:8" x14ac:dyDescent="0.25">
      <c r="A7458" t="s">
        <v>604</v>
      </c>
      <c r="B7458">
        <v>1</v>
      </c>
      <c r="C7458">
        <v>32</v>
      </c>
      <c r="D7458" t="s">
        <v>988</v>
      </c>
      <c r="E7458" t="s">
        <v>932</v>
      </c>
      <c r="F7458" t="s">
        <v>152</v>
      </c>
      <c r="G7458" t="s">
        <v>1000</v>
      </c>
      <c r="H7458">
        <v>6</v>
      </c>
    </row>
    <row r="7459" spans="1:8" x14ac:dyDescent="0.25">
      <c r="A7459" t="s">
        <v>604</v>
      </c>
      <c r="B7459">
        <v>1</v>
      </c>
      <c r="C7459">
        <v>32</v>
      </c>
      <c r="D7459" t="s">
        <v>988</v>
      </c>
      <c r="E7459" t="s">
        <v>932</v>
      </c>
      <c r="F7459" t="s">
        <v>790</v>
      </c>
      <c r="G7459" t="s">
        <v>1078</v>
      </c>
      <c r="H7459">
        <v>2</v>
      </c>
    </row>
    <row r="7460" spans="1:8" x14ac:dyDescent="0.25">
      <c r="A7460" t="s">
        <v>604</v>
      </c>
      <c r="B7460">
        <v>1</v>
      </c>
      <c r="C7460">
        <v>32</v>
      </c>
      <c r="D7460" t="s">
        <v>988</v>
      </c>
      <c r="E7460" t="s">
        <v>932</v>
      </c>
      <c r="F7460" t="s">
        <v>790</v>
      </c>
      <c r="G7460" t="s">
        <v>83</v>
      </c>
      <c r="H7460">
        <v>0</v>
      </c>
    </row>
    <row r="7461" spans="1:8" x14ac:dyDescent="0.25">
      <c r="A7461" t="s">
        <v>604</v>
      </c>
      <c r="B7461">
        <v>1</v>
      </c>
      <c r="C7461">
        <v>32</v>
      </c>
      <c r="D7461" t="s">
        <v>988</v>
      </c>
      <c r="E7461" t="s">
        <v>932</v>
      </c>
      <c r="F7461" t="s">
        <v>790</v>
      </c>
      <c r="G7461" t="s">
        <v>85</v>
      </c>
      <c r="H7461">
        <v>0</v>
      </c>
    </row>
    <row r="7462" spans="1:8" x14ac:dyDescent="0.25">
      <c r="A7462" t="s">
        <v>604</v>
      </c>
      <c r="B7462">
        <v>1</v>
      </c>
      <c r="C7462">
        <v>32</v>
      </c>
      <c r="D7462" t="s">
        <v>988</v>
      </c>
      <c r="E7462" t="s">
        <v>932</v>
      </c>
      <c r="F7462" t="s">
        <v>790</v>
      </c>
      <c r="G7462" t="s">
        <v>1000</v>
      </c>
      <c r="H7462">
        <v>60</v>
      </c>
    </row>
    <row r="7463" spans="1:8" x14ac:dyDescent="0.25">
      <c r="A7463" t="s">
        <v>604</v>
      </c>
      <c r="B7463">
        <v>1</v>
      </c>
      <c r="C7463">
        <v>32</v>
      </c>
      <c r="D7463" t="s">
        <v>988</v>
      </c>
      <c r="E7463" t="s">
        <v>932</v>
      </c>
      <c r="F7463" t="s">
        <v>790</v>
      </c>
      <c r="G7463" t="s">
        <v>81</v>
      </c>
      <c r="H7463">
        <v>5</v>
      </c>
    </row>
    <row r="7464" spans="1:8" x14ac:dyDescent="0.25">
      <c r="A7464" t="s">
        <v>604</v>
      </c>
      <c r="B7464">
        <v>1</v>
      </c>
      <c r="C7464">
        <v>32</v>
      </c>
      <c r="D7464" t="s">
        <v>988</v>
      </c>
      <c r="E7464" t="s">
        <v>933</v>
      </c>
      <c r="F7464" t="s">
        <v>136</v>
      </c>
      <c r="G7464" t="s">
        <v>1078</v>
      </c>
      <c r="H7464">
        <v>0</v>
      </c>
    </row>
    <row r="7465" spans="1:8" x14ac:dyDescent="0.25">
      <c r="A7465" t="s">
        <v>604</v>
      </c>
      <c r="B7465">
        <v>1</v>
      </c>
      <c r="C7465">
        <v>32</v>
      </c>
      <c r="D7465" t="s">
        <v>988</v>
      </c>
      <c r="E7465" t="s">
        <v>933</v>
      </c>
      <c r="F7465" t="s">
        <v>136</v>
      </c>
      <c r="G7465" t="s">
        <v>83</v>
      </c>
      <c r="H7465">
        <v>0</v>
      </c>
    </row>
    <row r="7466" spans="1:8" x14ac:dyDescent="0.25">
      <c r="A7466" t="s">
        <v>604</v>
      </c>
      <c r="B7466">
        <v>1</v>
      </c>
      <c r="C7466">
        <v>32</v>
      </c>
      <c r="D7466" t="s">
        <v>988</v>
      </c>
      <c r="E7466" t="s">
        <v>933</v>
      </c>
      <c r="F7466" t="s">
        <v>136</v>
      </c>
      <c r="G7466" t="s">
        <v>85</v>
      </c>
      <c r="H7466">
        <v>0</v>
      </c>
    </row>
    <row r="7467" spans="1:8" x14ac:dyDescent="0.25">
      <c r="A7467" t="s">
        <v>604</v>
      </c>
      <c r="B7467">
        <v>1</v>
      </c>
      <c r="C7467">
        <v>32</v>
      </c>
      <c r="D7467" t="s">
        <v>988</v>
      </c>
      <c r="E7467" t="s">
        <v>933</v>
      </c>
      <c r="F7467" t="s">
        <v>136</v>
      </c>
      <c r="G7467" t="s">
        <v>1000</v>
      </c>
      <c r="H7467">
        <v>0</v>
      </c>
    </row>
    <row r="7468" spans="1:8" x14ac:dyDescent="0.25">
      <c r="A7468" t="s">
        <v>604</v>
      </c>
      <c r="B7468">
        <v>1</v>
      </c>
      <c r="C7468">
        <v>32</v>
      </c>
      <c r="D7468" t="s">
        <v>988</v>
      </c>
      <c r="E7468" t="s">
        <v>933</v>
      </c>
      <c r="F7468" t="s">
        <v>136</v>
      </c>
      <c r="G7468" t="s">
        <v>81</v>
      </c>
      <c r="H7468">
        <v>0</v>
      </c>
    </row>
    <row r="7469" spans="1:8" x14ac:dyDescent="0.25">
      <c r="A7469" t="s">
        <v>604</v>
      </c>
      <c r="B7469">
        <v>1</v>
      </c>
      <c r="C7469">
        <v>32</v>
      </c>
      <c r="D7469" t="s">
        <v>988</v>
      </c>
      <c r="E7469" t="s">
        <v>933</v>
      </c>
      <c r="F7469" t="s">
        <v>153</v>
      </c>
      <c r="G7469" t="s">
        <v>1078</v>
      </c>
      <c r="H7469">
        <v>7</v>
      </c>
    </row>
    <row r="7470" spans="1:8" x14ac:dyDescent="0.25">
      <c r="A7470" t="s">
        <v>604</v>
      </c>
      <c r="B7470">
        <v>1</v>
      </c>
      <c r="C7470">
        <v>32</v>
      </c>
      <c r="D7470" t="s">
        <v>988</v>
      </c>
      <c r="E7470" t="s">
        <v>933</v>
      </c>
      <c r="F7470" t="s">
        <v>153</v>
      </c>
      <c r="G7470" t="s">
        <v>83</v>
      </c>
      <c r="H7470">
        <v>0</v>
      </c>
    </row>
    <row r="7471" spans="1:8" x14ac:dyDescent="0.25">
      <c r="A7471" t="s">
        <v>604</v>
      </c>
      <c r="B7471">
        <v>1</v>
      </c>
      <c r="C7471">
        <v>32</v>
      </c>
      <c r="D7471" t="s">
        <v>988</v>
      </c>
      <c r="E7471" t="s">
        <v>933</v>
      </c>
      <c r="F7471" t="s">
        <v>153</v>
      </c>
      <c r="G7471" t="s">
        <v>1000</v>
      </c>
      <c r="H7471">
        <v>1</v>
      </c>
    </row>
    <row r="7472" spans="1:8" x14ac:dyDescent="0.25">
      <c r="A7472" t="s">
        <v>604</v>
      </c>
      <c r="B7472">
        <v>1</v>
      </c>
      <c r="C7472">
        <v>32</v>
      </c>
      <c r="D7472" t="s">
        <v>988</v>
      </c>
      <c r="E7472" t="s">
        <v>933</v>
      </c>
      <c r="F7472" t="s">
        <v>153</v>
      </c>
      <c r="G7472" t="s">
        <v>81</v>
      </c>
      <c r="H7472">
        <v>0</v>
      </c>
    </row>
    <row r="7473" spans="1:8" x14ac:dyDescent="0.25">
      <c r="A7473" t="s">
        <v>604</v>
      </c>
      <c r="B7473">
        <v>1</v>
      </c>
      <c r="C7473">
        <v>32</v>
      </c>
      <c r="D7473" t="s">
        <v>988</v>
      </c>
      <c r="E7473" t="s">
        <v>933</v>
      </c>
      <c r="F7473" t="s">
        <v>154</v>
      </c>
      <c r="G7473" t="s">
        <v>1078</v>
      </c>
      <c r="H7473">
        <v>1</v>
      </c>
    </row>
    <row r="7474" spans="1:8" x14ac:dyDescent="0.25">
      <c r="A7474" t="s">
        <v>604</v>
      </c>
      <c r="B7474">
        <v>1</v>
      </c>
      <c r="C7474">
        <v>32</v>
      </c>
      <c r="D7474" t="s">
        <v>988</v>
      </c>
      <c r="E7474" t="s">
        <v>933</v>
      </c>
      <c r="F7474" t="s">
        <v>154</v>
      </c>
      <c r="G7474" t="s">
        <v>1000</v>
      </c>
      <c r="H7474">
        <v>0</v>
      </c>
    </row>
    <row r="7475" spans="1:8" x14ac:dyDescent="0.25">
      <c r="A7475" t="s">
        <v>604</v>
      </c>
      <c r="B7475">
        <v>1</v>
      </c>
      <c r="C7475">
        <v>32</v>
      </c>
      <c r="D7475" t="s">
        <v>988</v>
      </c>
      <c r="E7475" t="s">
        <v>933</v>
      </c>
      <c r="F7475" t="s">
        <v>154</v>
      </c>
      <c r="G7475" t="s">
        <v>81</v>
      </c>
      <c r="H7475">
        <v>0</v>
      </c>
    </row>
    <row r="7476" spans="1:8" x14ac:dyDescent="0.25">
      <c r="A7476" t="s">
        <v>604</v>
      </c>
      <c r="B7476">
        <v>1</v>
      </c>
      <c r="C7476">
        <v>32</v>
      </c>
      <c r="D7476" t="s">
        <v>988</v>
      </c>
      <c r="E7476" t="s">
        <v>933</v>
      </c>
      <c r="F7476" t="s">
        <v>144</v>
      </c>
      <c r="G7476" t="s">
        <v>1078</v>
      </c>
      <c r="H7476">
        <v>0</v>
      </c>
    </row>
    <row r="7477" spans="1:8" x14ac:dyDescent="0.25">
      <c r="A7477" t="s">
        <v>604</v>
      </c>
      <c r="B7477">
        <v>1</v>
      </c>
      <c r="C7477">
        <v>32</v>
      </c>
      <c r="D7477" t="s">
        <v>988</v>
      </c>
      <c r="E7477" t="s">
        <v>933</v>
      </c>
      <c r="F7477" t="s">
        <v>144</v>
      </c>
      <c r="G7477" t="s">
        <v>1000</v>
      </c>
      <c r="H7477">
        <v>80</v>
      </c>
    </row>
    <row r="7478" spans="1:8" x14ac:dyDescent="0.25">
      <c r="A7478" t="s">
        <v>604</v>
      </c>
      <c r="B7478">
        <v>1</v>
      </c>
      <c r="C7478">
        <v>32</v>
      </c>
      <c r="D7478" t="s">
        <v>988</v>
      </c>
      <c r="E7478" t="s">
        <v>933</v>
      </c>
      <c r="F7478" t="s">
        <v>144</v>
      </c>
      <c r="G7478" t="s">
        <v>81</v>
      </c>
      <c r="H7478">
        <v>0</v>
      </c>
    </row>
    <row r="7479" spans="1:8" x14ac:dyDescent="0.25">
      <c r="A7479" t="s">
        <v>604</v>
      </c>
      <c r="B7479">
        <v>1</v>
      </c>
      <c r="C7479">
        <v>32</v>
      </c>
      <c r="D7479" t="s">
        <v>988</v>
      </c>
      <c r="E7479" t="s">
        <v>933</v>
      </c>
      <c r="F7479" t="s">
        <v>103</v>
      </c>
      <c r="G7479" t="s">
        <v>83</v>
      </c>
      <c r="H7479">
        <v>0</v>
      </c>
    </row>
    <row r="7480" spans="1:8" x14ac:dyDescent="0.25">
      <c r="A7480" t="s">
        <v>604</v>
      </c>
      <c r="B7480">
        <v>1</v>
      </c>
      <c r="C7480">
        <v>32</v>
      </c>
      <c r="D7480" t="s">
        <v>988</v>
      </c>
      <c r="E7480" t="s">
        <v>933</v>
      </c>
      <c r="F7480" t="s">
        <v>103</v>
      </c>
      <c r="G7480" t="s">
        <v>85</v>
      </c>
      <c r="H7480">
        <v>0</v>
      </c>
    </row>
    <row r="7481" spans="1:8" x14ac:dyDescent="0.25">
      <c r="A7481" t="s">
        <v>604</v>
      </c>
      <c r="B7481">
        <v>1</v>
      </c>
      <c r="C7481">
        <v>32</v>
      </c>
      <c r="D7481" t="s">
        <v>988</v>
      </c>
      <c r="E7481" t="s">
        <v>933</v>
      </c>
      <c r="F7481" t="s">
        <v>103</v>
      </c>
      <c r="G7481" t="s">
        <v>1000</v>
      </c>
      <c r="H7481">
        <v>0</v>
      </c>
    </row>
    <row r="7482" spans="1:8" x14ac:dyDescent="0.25">
      <c r="A7482" t="s">
        <v>604</v>
      </c>
      <c r="B7482">
        <v>1</v>
      </c>
      <c r="C7482">
        <v>32</v>
      </c>
      <c r="D7482" t="s">
        <v>988</v>
      </c>
      <c r="E7482" t="s">
        <v>933</v>
      </c>
      <c r="F7482" t="s">
        <v>103</v>
      </c>
      <c r="G7482" t="s">
        <v>81</v>
      </c>
      <c r="H7482">
        <v>0</v>
      </c>
    </row>
    <row r="7483" spans="1:8" x14ac:dyDescent="0.25">
      <c r="A7483" t="s">
        <v>604</v>
      </c>
      <c r="B7483">
        <v>1</v>
      </c>
      <c r="C7483">
        <v>32</v>
      </c>
      <c r="D7483" t="s">
        <v>988</v>
      </c>
      <c r="E7483" t="s">
        <v>933</v>
      </c>
      <c r="F7483" t="s">
        <v>111</v>
      </c>
      <c r="G7483" t="s">
        <v>83</v>
      </c>
      <c r="H7483">
        <v>0</v>
      </c>
    </row>
    <row r="7484" spans="1:8" x14ac:dyDescent="0.25">
      <c r="A7484" t="s">
        <v>604</v>
      </c>
      <c r="B7484">
        <v>1</v>
      </c>
      <c r="C7484">
        <v>32</v>
      </c>
      <c r="D7484" t="s">
        <v>988</v>
      </c>
      <c r="E7484" t="s">
        <v>933</v>
      </c>
      <c r="F7484" t="s">
        <v>170</v>
      </c>
      <c r="G7484" t="s">
        <v>1078</v>
      </c>
      <c r="H7484">
        <v>0</v>
      </c>
    </row>
    <row r="7485" spans="1:8" x14ac:dyDescent="0.25">
      <c r="A7485" t="s">
        <v>604</v>
      </c>
      <c r="B7485">
        <v>1</v>
      </c>
      <c r="C7485">
        <v>32</v>
      </c>
      <c r="D7485" t="s">
        <v>988</v>
      </c>
      <c r="E7485" t="s">
        <v>933</v>
      </c>
      <c r="F7485" t="s">
        <v>170</v>
      </c>
      <c r="G7485" t="s">
        <v>83</v>
      </c>
      <c r="H7485">
        <v>0</v>
      </c>
    </row>
    <row r="7486" spans="1:8" x14ac:dyDescent="0.25">
      <c r="A7486" t="s">
        <v>604</v>
      </c>
      <c r="B7486">
        <v>1</v>
      </c>
      <c r="C7486">
        <v>32</v>
      </c>
      <c r="D7486" t="s">
        <v>988</v>
      </c>
      <c r="E7486" t="s">
        <v>933</v>
      </c>
      <c r="F7486" t="s">
        <v>170</v>
      </c>
      <c r="G7486" t="s">
        <v>85</v>
      </c>
      <c r="H7486">
        <v>0</v>
      </c>
    </row>
    <row r="7487" spans="1:8" x14ac:dyDescent="0.25">
      <c r="A7487" t="s">
        <v>604</v>
      </c>
      <c r="B7487">
        <v>1</v>
      </c>
      <c r="C7487">
        <v>32</v>
      </c>
      <c r="D7487" t="s">
        <v>988</v>
      </c>
      <c r="E7487" t="s">
        <v>933</v>
      </c>
      <c r="F7487" t="s">
        <v>170</v>
      </c>
      <c r="G7487" t="s">
        <v>87</v>
      </c>
      <c r="H7487">
        <v>0</v>
      </c>
    </row>
    <row r="7488" spans="1:8" x14ac:dyDescent="0.25">
      <c r="A7488" t="s">
        <v>604</v>
      </c>
      <c r="B7488">
        <v>1</v>
      </c>
      <c r="C7488">
        <v>32</v>
      </c>
      <c r="D7488" t="s">
        <v>988</v>
      </c>
      <c r="E7488" t="s">
        <v>933</v>
      </c>
      <c r="F7488" t="s">
        <v>170</v>
      </c>
      <c r="G7488" t="s">
        <v>1000</v>
      </c>
      <c r="H7488">
        <v>0</v>
      </c>
    </row>
    <row r="7489" spans="1:8" x14ac:dyDescent="0.25">
      <c r="A7489" t="s">
        <v>604</v>
      </c>
      <c r="B7489">
        <v>1</v>
      </c>
      <c r="C7489">
        <v>32</v>
      </c>
      <c r="D7489" t="s">
        <v>988</v>
      </c>
      <c r="E7489" t="s">
        <v>933</v>
      </c>
      <c r="F7489" t="s">
        <v>170</v>
      </c>
      <c r="G7489" t="s">
        <v>81</v>
      </c>
      <c r="H7489">
        <v>0</v>
      </c>
    </row>
    <row r="7490" spans="1:8" x14ac:dyDescent="0.25">
      <c r="A7490" t="s">
        <v>604</v>
      </c>
      <c r="B7490">
        <v>1</v>
      </c>
      <c r="C7490">
        <v>32</v>
      </c>
      <c r="D7490" t="s">
        <v>988</v>
      </c>
      <c r="E7490" t="s">
        <v>933</v>
      </c>
      <c r="F7490" t="s">
        <v>162</v>
      </c>
      <c r="G7490" t="s">
        <v>1078</v>
      </c>
      <c r="H7490">
        <v>11</v>
      </c>
    </row>
    <row r="7491" spans="1:8" x14ac:dyDescent="0.25">
      <c r="A7491" t="s">
        <v>604</v>
      </c>
      <c r="B7491">
        <v>1</v>
      </c>
      <c r="C7491">
        <v>32</v>
      </c>
      <c r="D7491" t="s">
        <v>988</v>
      </c>
      <c r="E7491" t="s">
        <v>933</v>
      </c>
      <c r="F7491" t="s">
        <v>162</v>
      </c>
      <c r="G7491" t="s">
        <v>1000</v>
      </c>
      <c r="H7491">
        <v>2</v>
      </c>
    </row>
    <row r="7492" spans="1:8" x14ac:dyDescent="0.25">
      <c r="A7492" t="s">
        <v>604</v>
      </c>
      <c r="B7492">
        <v>1</v>
      </c>
      <c r="C7492">
        <v>32</v>
      </c>
      <c r="D7492" t="s">
        <v>988</v>
      </c>
      <c r="E7492" t="s">
        <v>933</v>
      </c>
      <c r="F7492" t="s">
        <v>162</v>
      </c>
      <c r="G7492" t="s">
        <v>81</v>
      </c>
      <c r="H7492">
        <v>0</v>
      </c>
    </row>
    <row r="7493" spans="1:8" x14ac:dyDescent="0.25">
      <c r="A7493" t="s">
        <v>604</v>
      </c>
      <c r="B7493">
        <v>1</v>
      </c>
      <c r="C7493">
        <v>32</v>
      </c>
      <c r="D7493" t="s">
        <v>988</v>
      </c>
      <c r="E7493" t="s">
        <v>933</v>
      </c>
      <c r="F7493" t="s">
        <v>789</v>
      </c>
      <c r="G7493" t="s">
        <v>83</v>
      </c>
      <c r="H7493">
        <v>0</v>
      </c>
    </row>
    <row r="7494" spans="1:8" x14ac:dyDescent="0.25">
      <c r="A7494" t="s">
        <v>604</v>
      </c>
      <c r="B7494">
        <v>1</v>
      </c>
      <c r="C7494">
        <v>32</v>
      </c>
      <c r="D7494" t="s">
        <v>988</v>
      </c>
      <c r="E7494" t="s">
        <v>933</v>
      </c>
      <c r="F7494" t="s">
        <v>789</v>
      </c>
      <c r="G7494" t="s">
        <v>1000</v>
      </c>
      <c r="H7494">
        <v>0</v>
      </c>
    </row>
    <row r="7495" spans="1:8" x14ac:dyDescent="0.25">
      <c r="A7495" t="s">
        <v>604</v>
      </c>
      <c r="B7495">
        <v>1</v>
      </c>
      <c r="C7495">
        <v>32</v>
      </c>
      <c r="D7495" t="s">
        <v>988</v>
      </c>
      <c r="E7495" t="s">
        <v>933</v>
      </c>
      <c r="F7495" t="s">
        <v>789</v>
      </c>
      <c r="G7495" t="s">
        <v>81</v>
      </c>
      <c r="H7495">
        <v>0</v>
      </c>
    </row>
    <row r="7496" spans="1:8" x14ac:dyDescent="0.25">
      <c r="A7496" t="s">
        <v>604</v>
      </c>
      <c r="B7496">
        <v>1</v>
      </c>
      <c r="C7496">
        <v>32</v>
      </c>
      <c r="D7496" t="s">
        <v>988</v>
      </c>
      <c r="E7496" t="s">
        <v>933</v>
      </c>
      <c r="F7496" t="s">
        <v>128</v>
      </c>
      <c r="G7496" t="s">
        <v>1078</v>
      </c>
      <c r="H7496">
        <v>0</v>
      </c>
    </row>
    <row r="7497" spans="1:8" x14ac:dyDescent="0.25">
      <c r="A7497" t="s">
        <v>604</v>
      </c>
      <c r="B7497">
        <v>1</v>
      </c>
      <c r="C7497">
        <v>32</v>
      </c>
      <c r="D7497" t="s">
        <v>988</v>
      </c>
      <c r="E7497" t="s">
        <v>933</v>
      </c>
      <c r="F7497" t="s">
        <v>128</v>
      </c>
      <c r="G7497" t="s">
        <v>83</v>
      </c>
      <c r="H7497">
        <v>0</v>
      </c>
    </row>
    <row r="7498" spans="1:8" x14ac:dyDescent="0.25">
      <c r="A7498" t="s">
        <v>604</v>
      </c>
      <c r="B7498">
        <v>1</v>
      </c>
      <c r="C7498">
        <v>32</v>
      </c>
      <c r="D7498" t="s">
        <v>988</v>
      </c>
      <c r="E7498" t="s">
        <v>933</v>
      </c>
      <c r="F7498" t="s">
        <v>128</v>
      </c>
      <c r="G7498" t="s">
        <v>1000</v>
      </c>
      <c r="H7498">
        <v>0</v>
      </c>
    </row>
    <row r="7499" spans="1:8" x14ac:dyDescent="0.25">
      <c r="A7499" t="s">
        <v>604</v>
      </c>
      <c r="B7499">
        <v>1</v>
      </c>
      <c r="C7499">
        <v>32</v>
      </c>
      <c r="D7499" t="s">
        <v>988</v>
      </c>
      <c r="E7499" t="s">
        <v>933</v>
      </c>
      <c r="F7499" t="s">
        <v>128</v>
      </c>
      <c r="G7499" t="s">
        <v>81</v>
      </c>
      <c r="H7499">
        <v>0</v>
      </c>
    </row>
    <row r="7500" spans="1:8" x14ac:dyDescent="0.25">
      <c r="A7500" t="s">
        <v>604</v>
      </c>
      <c r="B7500">
        <v>1</v>
      </c>
      <c r="C7500">
        <v>32</v>
      </c>
      <c r="D7500" t="s">
        <v>988</v>
      </c>
      <c r="E7500" t="s">
        <v>933</v>
      </c>
      <c r="F7500" t="s">
        <v>77</v>
      </c>
      <c r="G7500" t="s">
        <v>1078</v>
      </c>
      <c r="H7500">
        <v>1</v>
      </c>
    </row>
    <row r="7501" spans="1:8" x14ac:dyDescent="0.25">
      <c r="A7501" t="s">
        <v>604</v>
      </c>
      <c r="B7501">
        <v>1</v>
      </c>
      <c r="C7501">
        <v>32</v>
      </c>
      <c r="D7501" t="s">
        <v>988</v>
      </c>
      <c r="E7501" t="s">
        <v>933</v>
      </c>
      <c r="F7501" t="s">
        <v>77</v>
      </c>
      <c r="G7501" t="s">
        <v>83</v>
      </c>
      <c r="H7501">
        <v>0</v>
      </c>
    </row>
    <row r="7502" spans="1:8" x14ac:dyDescent="0.25">
      <c r="A7502" t="s">
        <v>604</v>
      </c>
      <c r="B7502">
        <v>1</v>
      </c>
      <c r="C7502">
        <v>32</v>
      </c>
      <c r="D7502" t="s">
        <v>988</v>
      </c>
      <c r="E7502" t="s">
        <v>933</v>
      </c>
      <c r="F7502" t="s">
        <v>77</v>
      </c>
      <c r="G7502" t="s">
        <v>1000</v>
      </c>
      <c r="H7502">
        <v>2</v>
      </c>
    </row>
    <row r="7503" spans="1:8" x14ac:dyDescent="0.25">
      <c r="A7503" t="s">
        <v>604</v>
      </c>
      <c r="B7503">
        <v>1</v>
      </c>
      <c r="C7503">
        <v>32</v>
      </c>
      <c r="D7503" t="s">
        <v>988</v>
      </c>
      <c r="E7503" t="s">
        <v>933</v>
      </c>
      <c r="F7503" t="s">
        <v>77</v>
      </c>
      <c r="G7503" t="s">
        <v>81</v>
      </c>
      <c r="H7503">
        <v>0</v>
      </c>
    </row>
    <row r="7504" spans="1:8" x14ac:dyDescent="0.25">
      <c r="A7504" t="s">
        <v>604</v>
      </c>
      <c r="B7504">
        <v>1</v>
      </c>
      <c r="C7504">
        <v>32</v>
      </c>
      <c r="D7504" t="s">
        <v>988</v>
      </c>
      <c r="E7504" t="s">
        <v>933</v>
      </c>
      <c r="F7504" t="s">
        <v>119</v>
      </c>
      <c r="G7504" t="s">
        <v>1078</v>
      </c>
      <c r="H7504">
        <v>151</v>
      </c>
    </row>
    <row r="7505" spans="1:8" x14ac:dyDescent="0.25">
      <c r="A7505" t="s">
        <v>604</v>
      </c>
      <c r="B7505">
        <v>1</v>
      </c>
      <c r="C7505">
        <v>32</v>
      </c>
      <c r="D7505" t="s">
        <v>988</v>
      </c>
      <c r="E7505" t="s">
        <v>933</v>
      </c>
      <c r="F7505" t="s">
        <v>119</v>
      </c>
      <c r="G7505" t="s">
        <v>1000</v>
      </c>
      <c r="H7505">
        <v>42</v>
      </c>
    </row>
    <row r="7506" spans="1:8" x14ac:dyDescent="0.25">
      <c r="A7506" t="s">
        <v>604</v>
      </c>
      <c r="B7506">
        <v>1</v>
      </c>
      <c r="C7506">
        <v>32</v>
      </c>
      <c r="D7506" t="s">
        <v>988</v>
      </c>
      <c r="E7506" t="s">
        <v>933</v>
      </c>
      <c r="F7506" t="s">
        <v>119</v>
      </c>
      <c r="G7506" t="s">
        <v>81</v>
      </c>
      <c r="H7506">
        <v>0</v>
      </c>
    </row>
    <row r="7507" spans="1:8" x14ac:dyDescent="0.25">
      <c r="A7507" t="s">
        <v>604</v>
      </c>
      <c r="B7507">
        <v>1</v>
      </c>
      <c r="C7507">
        <v>32</v>
      </c>
      <c r="D7507" t="s">
        <v>988</v>
      </c>
      <c r="E7507" t="s">
        <v>933</v>
      </c>
      <c r="F7507" t="s">
        <v>120</v>
      </c>
      <c r="G7507" t="s">
        <v>1078</v>
      </c>
      <c r="H7507">
        <v>0</v>
      </c>
    </row>
    <row r="7508" spans="1:8" x14ac:dyDescent="0.25">
      <c r="A7508" t="s">
        <v>604</v>
      </c>
      <c r="B7508">
        <v>1</v>
      </c>
      <c r="C7508">
        <v>32</v>
      </c>
      <c r="D7508" t="s">
        <v>988</v>
      </c>
      <c r="E7508" t="s">
        <v>933</v>
      </c>
      <c r="F7508" t="s">
        <v>120</v>
      </c>
      <c r="G7508" t="s">
        <v>83</v>
      </c>
      <c r="H7508">
        <v>0</v>
      </c>
    </row>
    <row r="7509" spans="1:8" x14ac:dyDescent="0.25">
      <c r="A7509" t="s">
        <v>604</v>
      </c>
      <c r="B7509">
        <v>1</v>
      </c>
      <c r="C7509">
        <v>32</v>
      </c>
      <c r="D7509" t="s">
        <v>988</v>
      </c>
      <c r="E7509" t="s">
        <v>933</v>
      </c>
      <c r="F7509" t="s">
        <v>120</v>
      </c>
      <c r="G7509" t="s">
        <v>1000</v>
      </c>
      <c r="H7509">
        <v>0</v>
      </c>
    </row>
    <row r="7510" spans="1:8" x14ac:dyDescent="0.25">
      <c r="A7510" t="s">
        <v>604</v>
      </c>
      <c r="B7510">
        <v>1</v>
      </c>
      <c r="C7510">
        <v>32</v>
      </c>
      <c r="D7510" t="s">
        <v>988</v>
      </c>
      <c r="E7510" t="s">
        <v>933</v>
      </c>
      <c r="F7510" t="s">
        <v>120</v>
      </c>
      <c r="G7510" t="s">
        <v>81</v>
      </c>
      <c r="H7510">
        <v>0</v>
      </c>
    </row>
    <row r="7511" spans="1:8" x14ac:dyDescent="0.25">
      <c r="A7511" t="s">
        <v>604</v>
      </c>
      <c r="B7511">
        <v>1</v>
      </c>
      <c r="C7511">
        <v>32</v>
      </c>
      <c r="D7511" t="s">
        <v>988</v>
      </c>
      <c r="E7511" t="s">
        <v>933</v>
      </c>
      <c r="F7511" t="s">
        <v>152</v>
      </c>
      <c r="G7511" t="s">
        <v>1078</v>
      </c>
      <c r="H7511">
        <v>24</v>
      </c>
    </row>
    <row r="7512" spans="1:8" x14ac:dyDescent="0.25">
      <c r="A7512" t="s">
        <v>604</v>
      </c>
      <c r="B7512">
        <v>1</v>
      </c>
      <c r="C7512">
        <v>32</v>
      </c>
      <c r="D7512" t="s">
        <v>988</v>
      </c>
      <c r="E7512" t="s">
        <v>933</v>
      </c>
      <c r="F7512" t="s">
        <v>152</v>
      </c>
      <c r="G7512" t="s">
        <v>1000</v>
      </c>
      <c r="H7512">
        <v>1</v>
      </c>
    </row>
    <row r="7513" spans="1:8" x14ac:dyDescent="0.25">
      <c r="A7513" t="s">
        <v>604</v>
      </c>
      <c r="B7513">
        <v>1</v>
      </c>
      <c r="C7513">
        <v>32</v>
      </c>
      <c r="D7513" t="s">
        <v>988</v>
      </c>
      <c r="E7513" t="s">
        <v>933</v>
      </c>
      <c r="F7513" t="s">
        <v>790</v>
      </c>
      <c r="G7513" t="s">
        <v>1078</v>
      </c>
      <c r="H7513">
        <v>0</v>
      </c>
    </row>
    <row r="7514" spans="1:8" x14ac:dyDescent="0.25">
      <c r="A7514" t="s">
        <v>604</v>
      </c>
      <c r="B7514">
        <v>1</v>
      </c>
      <c r="C7514">
        <v>32</v>
      </c>
      <c r="D7514" t="s">
        <v>988</v>
      </c>
      <c r="E7514" t="s">
        <v>933</v>
      </c>
      <c r="F7514" t="s">
        <v>790</v>
      </c>
      <c r="G7514" t="s">
        <v>83</v>
      </c>
      <c r="H7514">
        <v>1</v>
      </c>
    </row>
    <row r="7515" spans="1:8" x14ac:dyDescent="0.25">
      <c r="A7515" t="s">
        <v>604</v>
      </c>
      <c r="B7515">
        <v>1</v>
      </c>
      <c r="C7515">
        <v>32</v>
      </c>
      <c r="D7515" t="s">
        <v>988</v>
      </c>
      <c r="E7515" t="s">
        <v>933</v>
      </c>
      <c r="F7515" t="s">
        <v>790</v>
      </c>
      <c r="G7515" t="s">
        <v>85</v>
      </c>
      <c r="H7515">
        <v>0</v>
      </c>
    </row>
    <row r="7516" spans="1:8" x14ac:dyDescent="0.25">
      <c r="A7516" t="s">
        <v>604</v>
      </c>
      <c r="B7516">
        <v>1</v>
      </c>
      <c r="C7516">
        <v>32</v>
      </c>
      <c r="D7516" t="s">
        <v>988</v>
      </c>
      <c r="E7516" t="s">
        <v>933</v>
      </c>
      <c r="F7516" t="s">
        <v>790</v>
      </c>
      <c r="G7516" t="s">
        <v>1000</v>
      </c>
      <c r="H7516">
        <v>8</v>
      </c>
    </row>
    <row r="7517" spans="1:8" x14ac:dyDescent="0.25">
      <c r="A7517" t="s">
        <v>604</v>
      </c>
      <c r="B7517">
        <v>1</v>
      </c>
      <c r="C7517">
        <v>32</v>
      </c>
      <c r="D7517" t="s">
        <v>988</v>
      </c>
      <c r="E7517" t="s">
        <v>933</v>
      </c>
      <c r="F7517" t="s">
        <v>790</v>
      </c>
      <c r="G7517" t="s">
        <v>81</v>
      </c>
      <c r="H7517">
        <v>0</v>
      </c>
    </row>
    <row r="7518" spans="1:8" x14ac:dyDescent="0.25">
      <c r="A7518" t="s">
        <v>604</v>
      </c>
      <c r="B7518">
        <v>1</v>
      </c>
      <c r="C7518">
        <v>33</v>
      </c>
      <c r="D7518" t="s">
        <v>989</v>
      </c>
      <c r="E7518" t="s">
        <v>936</v>
      </c>
      <c r="F7518" t="s">
        <v>136</v>
      </c>
      <c r="G7518" t="s">
        <v>1078</v>
      </c>
      <c r="H7518">
        <v>12</v>
      </c>
    </row>
    <row r="7519" spans="1:8" x14ac:dyDescent="0.25">
      <c r="A7519" t="s">
        <v>604</v>
      </c>
      <c r="B7519">
        <v>1</v>
      </c>
      <c r="C7519">
        <v>33</v>
      </c>
      <c r="D7519" t="s">
        <v>989</v>
      </c>
      <c r="E7519" t="s">
        <v>936</v>
      </c>
      <c r="F7519" t="s">
        <v>136</v>
      </c>
      <c r="G7519" t="s">
        <v>83</v>
      </c>
      <c r="H7519">
        <v>1</v>
      </c>
    </row>
    <row r="7520" spans="1:8" x14ac:dyDescent="0.25">
      <c r="A7520" t="s">
        <v>604</v>
      </c>
      <c r="B7520">
        <v>1</v>
      </c>
      <c r="C7520">
        <v>33</v>
      </c>
      <c r="D7520" t="s">
        <v>989</v>
      </c>
      <c r="E7520" t="s">
        <v>936</v>
      </c>
      <c r="F7520" t="s">
        <v>136</v>
      </c>
      <c r="G7520" t="s">
        <v>1000</v>
      </c>
      <c r="H7520">
        <v>13</v>
      </c>
    </row>
    <row r="7521" spans="1:8" x14ac:dyDescent="0.25">
      <c r="A7521" t="s">
        <v>604</v>
      </c>
      <c r="B7521">
        <v>1</v>
      </c>
      <c r="C7521">
        <v>33</v>
      </c>
      <c r="D7521" t="s">
        <v>989</v>
      </c>
      <c r="E7521" t="s">
        <v>936</v>
      </c>
      <c r="F7521" t="s">
        <v>136</v>
      </c>
      <c r="G7521" t="s">
        <v>81</v>
      </c>
      <c r="H7521">
        <v>1</v>
      </c>
    </row>
    <row r="7522" spans="1:8" x14ac:dyDescent="0.25">
      <c r="A7522" t="s">
        <v>604</v>
      </c>
      <c r="B7522">
        <v>1</v>
      </c>
      <c r="C7522">
        <v>33</v>
      </c>
      <c r="D7522" t="s">
        <v>989</v>
      </c>
      <c r="E7522" t="s">
        <v>936</v>
      </c>
      <c r="F7522" t="s">
        <v>153</v>
      </c>
      <c r="G7522" t="s">
        <v>1078</v>
      </c>
      <c r="H7522">
        <v>269</v>
      </c>
    </row>
    <row r="7523" spans="1:8" x14ac:dyDescent="0.25">
      <c r="A7523" t="s">
        <v>604</v>
      </c>
      <c r="B7523">
        <v>1</v>
      </c>
      <c r="C7523">
        <v>33</v>
      </c>
      <c r="D7523" t="s">
        <v>989</v>
      </c>
      <c r="E7523" t="s">
        <v>936</v>
      </c>
      <c r="F7523" t="s">
        <v>153</v>
      </c>
      <c r="G7523" t="s">
        <v>83</v>
      </c>
      <c r="H7523">
        <v>11</v>
      </c>
    </row>
    <row r="7524" spans="1:8" x14ac:dyDescent="0.25">
      <c r="A7524" t="s">
        <v>604</v>
      </c>
      <c r="B7524">
        <v>1</v>
      </c>
      <c r="C7524">
        <v>33</v>
      </c>
      <c r="D7524" t="s">
        <v>989</v>
      </c>
      <c r="E7524" t="s">
        <v>936</v>
      </c>
      <c r="F7524" t="s">
        <v>153</v>
      </c>
      <c r="G7524" t="s">
        <v>1000</v>
      </c>
      <c r="H7524">
        <v>105</v>
      </c>
    </row>
    <row r="7525" spans="1:8" x14ac:dyDescent="0.25">
      <c r="A7525" t="s">
        <v>604</v>
      </c>
      <c r="B7525">
        <v>1</v>
      </c>
      <c r="C7525">
        <v>33</v>
      </c>
      <c r="D7525" t="s">
        <v>989</v>
      </c>
      <c r="E7525" t="s">
        <v>936</v>
      </c>
      <c r="F7525" t="s">
        <v>153</v>
      </c>
      <c r="G7525" t="s">
        <v>81</v>
      </c>
      <c r="H7525">
        <v>15</v>
      </c>
    </row>
    <row r="7526" spans="1:8" x14ac:dyDescent="0.25">
      <c r="A7526" t="s">
        <v>604</v>
      </c>
      <c r="B7526">
        <v>1</v>
      </c>
      <c r="C7526">
        <v>33</v>
      </c>
      <c r="D7526" t="s">
        <v>989</v>
      </c>
      <c r="E7526" t="s">
        <v>936</v>
      </c>
      <c r="F7526" t="s">
        <v>154</v>
      </c>
      <c r="G7526" t="s">
        <v>1078</v>
      </c>
      <c r="H7526">
        <v>174</v>
      </c>
    </row>
    <row r="7527" spans="1:8" x14ac:dyDescent="0.25">
      <c r="A7527" t="s">
        <v>604</v>
      </c>
      <c r="B7527">
        <v>1</v>
      </c>
      <c r="C7527">
        <v>33</v>
      </c>
      <c r="D7527" t="s">
        <v>989</v>
      </c>
      <c r="E7527" t="s">
        <v>936</v>
      </c>
      <c r="F7527" t="s">
        <v>154</v>
      </c>
      <c r="G7527" t="s">
        <v>1000</v>
      </c>
      <c r="H7527">
        <v>8</v>
      </c>
    </row>
    <row r="7528" spans="1:8" x14ac:dyDescent="0.25">
      <c r="A7528" t="s">
        <v>604</v>
      </c>
      <c r="B7528">
        <v>1</v>
      </c>
      <c r="C7528">
        <v>33</v>
      </c>
      <c r="D7528" t="s">
        <v>989</v>
      </c>
      <c r="E7528" t="s">
        <v>936</v>
      </c>
      <c r="F7528" t="s">
        <v>154</v>
      </c>
      <c r="G7528" t="s">
        <v>81</v>
      </c>
      <c r="H7528">
        <v>1</v>
      </c>
    </row>
    <row r="7529" spans="1:8" x14ac:dyDescent="0.25">
      <c r="A7529" t="s">
        <v>604</v>
      </c>
      <c r="B7529">
        <v>1</v>
      </c>
      <c r="C7529">
        <v>33</v>
      </c>
      <c r="D7529" t="s">
        <v>989</v>
      </c>
      <c r="E7529" t="s">
        <v>936</v>
      </c>
      <c r="F7529" t="s">
        <v>144</v>
      </c>
      <c r="G7529" t="s">
        <v>1078</v>
      </c>
      <c r="H7529">
        <v>8</v>
      </c>
    </row>
    <row r="7530" spans="1:8" x14ac:dyDescent="0.25">
      <c r="A7530" t="s">
        <v>604</v>
      </c>
      <c r="B7530">
        <v>1</v>
      </c>
      <c r="C7530">
        <v>33</v>
      </c>
      <c r="D7530" t="s">
        <v>989</v>
      </c>
      <c r="E7530" t="s">
        <v>936</v>
      </c>
      <c r="F7530" t="s">
        <v>144</v>
      </c>
      <c r="G7530" t="s">
        <v>1000</v>
      </c>
      <c r="H7530">
        <v>51</v>
      </c>
    </row>
    <row r="7531" spans="1:8" x14ac:dyDescent="0.25">
      <c r="A7531" t="s">
        <v>604</v>
      </c>
      <c r="B7531">
        <v>1</v>
      </c>
      <c r="C7531">
        <v>33</v>
      </c>
      <c r="D7531" t="s">
        <v>989</v>
      </c>
      <c r="E7531" t="s">
        <v>936</v>
      </c>
      <c r="F7531" t="s">
        <v>144</v>
      </c>
      <c r="G7531" t="s">
        <v>81</v>
      </c>
      <c r="H7531">
        <v>25</v>
      </c>
    </row>
    <row r="7532" spans="1:8" x14ac:dyDescent="0.25">
      <c r="A7532" t="s">
        <v>604</v>
      </c>
      <c r="B7532">
        <v>1</v>
      </c>
      <c r="C7532">
        <v>33</v>
      </c>
      <c r="D7532" t="s">
        <v>989</v>
      </c>
      <c r="E7532" t="s">
        <v>936</v>
      </c>
      <c r="F7532" t="s">
        <v>103</v>
      </c>
      <c r="G7532" t="s">
        <v>83</v>
      </c>
      <c r="H7532">
        <v>33</v>
      </c>
    </row>
    <row r="7533" spans="1:8" x14ac:dyDescent="0.25">
      <c r="A7533" t="s">
        <v>604</v>
      </c>
      <c r="B7533">
        <v>1</v>
      </c>
      <c r="C7533">
        <v>33</v>
      </c>
      <c r="D7533" t="s">
        <v>989</v>
      </c>
      <c r="E7533" t="s">
        <v>936</v>
      </c>
      <c r="F7533" t="s">
        <v>103</v>
      </c>
      <c r="G7533" t="s">
        <v>85</v>
      </c>
      <c r="H7533">
        <v>0</v>
      </c>
    </row>
    <row r="7534" spans="1:8" x14ac:dyDescent="0.25">
      <c r="A7534" t="s">
        <v>604</v>
      </c>
      <c r="B7534">
        <v>1</v>
      </c>
      <c r="C7534">
        <v>33</v>
      </c>
      <c r="D7534" t="s">
        <v>989</v>
      </c>
      <c r="E7534" t="s">
        <v>936</v>
      </c>
      <c r="F7534" t="s">
        <v>103</v>
      </c>
      <c r="G7534" t="s">
        <v>87</v>
      </c>
      <c r="H7534">
        <v>0</v>
      </c>
    </row>
    <row r="7535" spans="1:8" x14ac:dyDescent="0.25">
      <c r="A7535" t="s">
        <v>604</v>
      </c>
      <c r="B7535">
        <v>1</v>
      </c>
      <c r="C7535">
        <v>33</v>
      </c>
      <c r="D7535" t="s">
        <v>989</v>
      </c>
      <c r="E7535" t="s">
        <v>936</v>
      </c>
      <c r="F7535" t="s">
        <v>103</v>
      </c>
      <c r="G7535" t="s">
        <v>1000</v>
      </c>
      <c r="H7535">
        <v>7</v>
      </c>
    </row>
    <row r="7536" spans="1:8" x14ac:dyDescent="0.25">
      <c r="A7536" t="s">
        <v>604</v>
      </c>
      <c r="B7536">
        <v>1</v>
      </c>
      <c r="C7536">
        <v>33</v>
      </c>
      <c r="D7536" t="s">
        <v>989</v>
      </c>
      <c r="E7536" t="s">
        <v>936</v>
      </c>
      <c r="F7536" t="s">
        <v>103</v>
      </c>
      <c r="G7536" t="s">
        <v>81</v>
      </c>
      <c r="H7536">
        <v>0</v>
      </c>
    </row>
    <row r="7537" spans="1:8" x14ac:dyDescent="0.25">
      <c r="A7537" t="s">
        <v>604</v>
      </c>
      <c r="B7537">
        <v>1</v>
      </c>
      <c r="C7537">
        <v>33</v>
      </c>
      <c r="D7537" t="s">
        <v>989</v>
      </c>
      <c r="E7537" t="s">
        <v>936</v>
      </c>
      <c r="F7537" t="s">
        <v>111</v>
      </c>
      <c r="G7537" t="s">
        <v>83</v>
      </c>
      <c r="H7537">
        <v>37</v>
      </c>
    </row>
    <row r="7538" spans="1:8" x14ac:dyDescent="0.25">
      <c r="A7538" t="s">
        <v>604</v>
      </c>
      <c r="B7538">
        <v>1</v>
      </c>
      <c r="C7538">
        <v>33</v>
      </c>
      <c r="D7538" t="s">
        <v>989</v>
      </c>
      <c r="E7538" t="s">
        <v>936</v>
      </c>
      <c r="F7538" t="s">
        <v>170</v>
      </c>
      <c r="G7538" t="s">
        <v>1078</v>
      </c>
      <c r="H7538">
        <v>1</v>
      </c>
    </row>
    <row r="7539" spans="1:8" x14ac:dyDescent="0.25">
      <c r="A7539" t="s">
        <v>604</v>
      </c>
      <c r="B7539">
        <v>1</v>
      </c>
      <c r="C7539">
        <v>33</v>
      </c>
      <c r="D7539" t="s">
        <v>989</v>
      </c>
      <c r="E7539" t="s">
        <v>936</v>
      </c>
      <c r="F7539" t="s">
        <v>170</v>
      </c>
      <c r="G7539" t="s">
        <v>83</v>
      </c>
      <c r="H7539">
        <v>10</v>
      </c>
    </row>
    <row r="7540" spans="1:8" x14ac:dyDescent="0.25">
      <c r="A7540" t="s">
        <v>604</v>
      </c>
      <c r="B7540">
        <v>1</v>
      </c>
      <c r="C7540">
        <v>33</v>
      </c>
      <c r="D7540" t="s">
        <v>989</v>
      </c>
      <c r="E7540" t="s">
        <v>936</v>
      </c>
      <c r="F7540" t="s">
        <v>170</v>
      </c>
      <c r="G7540" t="s">
        <v>85</v>
      </c>
      <c r="H7540">
        <v>9</v>
      </c>
    </row>
    <row r="7541" spans="1:8" x14ac:dyDescent="0.25">
      <c r="A7541" t="s">
        <v>604</v>
      </c>
      <c r="B7541">
        <v>1</v>
      </c>
      <c r="C7541">
        <v>33</v>
      </c>
      <c r="D7541" t="s">
        <v>989</v>
      </c>
      <c r="E7541" t="s">
        <v>936</v>
      </c>
      <c r="F7541" t="s">
        <v>170</v>
      </c>
      <c r="G7541" t="s">
        <v>87</v>
      </c>
      <c r="H7541">
        <v>13</v>
      </c>
    </row>
    <row r="7542" spans="1:8" x14ac:dyDescent="0.25">
      <c r="A7542" t="s">
        <v>604</v>
      </c>
      <c r="B7542">
        <v>1</v>
      </c>
      <c r="C7542">
        <v>33</v>
      </c>
      <c r="D7542" t="s">
        <v>989</v>
      </c>
      <c r="E7542" t="s">
        <v>936</v>
      </c>
      <c r="F7542" t="s">
        <v>170</v>
      </c>
      <c r="G7542" t="s">
        <v>1000</v>
      </c>
      <c r="H7542">
        <v>5</v>
      </c>
    </row>
    <row r="7543" spans="1:8" x14ac:dyDescent="0.25">
      <c r="A7543" t="s">
        <v>604</v>
      </c>
      <c r="B7543">
        <v>1</v>
      </c>
      <c r="C7543">
        <v>33</v>
      </c>
      <c r="D7543" t="s">
        <v>989</v>
      </c>
      <c r="E7543" t="s">
        <v>936</v>
      </c>
      <c r="F7543" t="s">
        <v>170</v>
      </c>
      <c r="G7543" t="s">
        <v>81</v>
      </c>
      <c r="H7543">
        <v>4</v>
      </c>
    </row>
    <row r="7544" spans="1:8" x14ac:dyDescent="0.25">
      <c r="A7544" t="s">
        <v>604</v>
      </c>
      <c r="B7544">
        <v>1</v>
      </c>
      <c r="C7544">
        <v>33</v>
      </c>
      <c r="D7544" t="s">
        <v>989</v>
      </c>
      <c r="E7544" t="s">
        <v>936</v>
      </c>
      <c r="F7544" t="s">
        <v>162</v>
      </c>
      <c r="G7544" t="s">
        <v>1078</v>
      </c>
      <c r="H7544">
        <v>1160</v>
      </c>
    </row>
    <row r="7545" spans="1:8" x14ac:dyDescent="0.25">
      <c r="A7545" t="s">
        <v>604</v>
      </c>
      <c r="B7545">
        <v>1</v>
      </c>
      <c r="C7545">
        <v>33</v>
      </c>
      <c r="D7545" t="s">
        <v>989</v>
      </c>
      <c r="E7545" t="s">
        <v>936</v>
      </c>
      <c r="F7545" t="s">
        <v>162</v>
      </c>
      <c r="G7545" t="s">
        <v>1000</v>
      </c>
      <c r="H7545">
        <v>447</v>
      </c>
    </row>
    <row r="7546" spans="1:8" x14ac:dyDescent="0.25">
      <c r="A7546" t="s">
        <v>604</v>
      </c>
      <c r="B7546">
        <v>1</v>
      </c>
      <c r="C7546">
        <v>33</v>
      </c>
      <c r="D7546" t="s">
        <v>989</v>
      </c>
      <c r="E7546" t="s">
        <v>936</v>
      </c>
      <c r="F7546" t="s">
        <v>162</v>
      </c>
      <c r="G7546" t="s">
        <v>81</v>
      </c>
      <c r="H7546">
        <v>53</v>
      </c>
    </row>
    <row r="7547" spans="1:8" x14ac:dyDescent="0.25">
      <c r="A7547" t="s">
        <v>604</v>
      </c>
      <c r="B7547">
        <v>1</v>
      </c>
      <c r="C7547">
        <v>33</v>
      </c>
      <c r="D7547" t="s">
        <v>989</v>
      </c>
      <c r="E7547" t="s">
        <v>936</v>
      </c>
      <c r="F7547" t="s">
        <v>95</v>
      </c>
      <c r="G7547" t="s">
        <v>85</v>
      </c>
      <c r="H7547">
        <v>5</v>
      </c>
    </row>
    <row r="7548" spans="1:8" x14ac:dyDescent="0.25">
      <c r="A7548" t="s">
        <v>604</v>
      </c>
      <c r="B7548">
        <v>1</v>
      </c>
      <c r="C7548">
        <v>33</v>
      </c>
      <c r="D7548" t="s">
        <v>989</v>
      </c>
      <c r="E7548" t="s">
        <v>936</v>
      </c>
      <c r="F7548" t="s">
        <v>789</v>
      </c>
      <c r="G7548" t="s">
        <v>83</v>
      </c>
      <c r="H7548">
        <v>4</v>
      </c>
    </row>
    <row r="7549" spans="1:8" x14ac:dyDescent="0.25">
      <c r="A7549" t="s">
        <v>604</v>
      </c>
      <c r="B7549">
        <v>1</v>
      </c>
      <c r="C7549">
        <v>33</v>
      </c>
      <c r="D7549" t="s">
        <v>989</v>
      </c>
      <c r="E7549" t="s">
        <v>936</v>
      </c>
      <c r="F7549" t="s">
        <v>789</v>
      </c>
      <c r="G7549" t="s">
        <v>1000</v>
      </c>
      <c r="H7549">
        <v>15</v>
      </c>
    </row>
    <row r="7550" spans="1:8" x14ac:dyDescent="0.25">
      <c r="A7550" t="s">
        <v>604</v>
      </c>
      <c r="B7550">
        <v>1</v>
      </c>
      <c r="C7550">
        <v>33</v>
      </c>
      <c r="D7550" t="s">
        <v>989</v>
      </c>
      <c r="E7550" t="s">
        <v>936</v>
      </c>
      <c r="F7550" t="s">
        <v>789</v>
      </c>
      <c r="G7550" t="s">
        <v>81</v>
      </c>
      <c r="H7550">
        <v>25</v>
      </c>
    </row>
    <row r="7551" spans="1:8" x14ac:dyDescent="0.25">
      <c r="A7551" t="s">
        <v>604</v>
      </c>
      <c r="B7551">
        <v>1</v>
      </c>
      <c r="C7551">
        <v>33</v>
      </c>
      <c r="D7551" t="s">
        <v>989</v>
      </c>
      <c r="E7551" t="s">
        <v>936</v>
      </c>
      <c r="F7551" t="s">
        <v>128</v>
      </c>
      <c r="G7551" t="s">
        <v>1078</v>
      </c>
      <c r="H7551">
        <v>2</v>
      </c>
    </row>
    <row r="7552" spans="1:8" x14ac:dyDescent="0.25">
      <c r="A7552" t="s">
        <v>604</v>
      </c>
      <c r="B7552">
        <v>1</v>
      </c>
      <c r="C7552">
        <v>33</v>
      </c>
      <c r="D7552" t="s">
        <v>989</v>
      </c>
      <c r="E7552" t="s">
        <v>936</v>
      </c>
      <c r="F7552" t="s">
        <v>128</v>
      </c>
      <c r="G7552" t="s">
        <v>83</v>
      </c>
      <c r="H7552">
        <v>4</v>
      </c>
    </row>
    <row r="7553" spans="1:8" x14ac:dyDescent="0.25">
      <c r="A7553" t="s">
        <v>604</v>
      </c>
      <c r="B7553">
        <v>1</v>
      </c>
      <c r="C7553">
        <v>33</v>
      </c>
      <c r="D7553" t="s">
        <v>989</v>
      </c>
      <c r="E7553" t="s">
        <v>936</v>
      </c>
      <c r="F7553" t="s">
        <v>128</v>
      </c>
      <c r="G7553" t="s">
        <v>1000</v>
      </c>
      <c r="H7553">
        <v>7</v>
      </c>
    </row>
    <row r="7554" spans="1:8" x14ac:dyDescent="0.25">
      <c r="A7554" t="s">
        <v>604</v>
      </c>
      <c r="B7554">
        <v>1</v>
      </c>
      <c r="C7554">
        <v>33</v>
      </c>
      <c r="D7554" t="s">
        <v>989</v>
      </c>
      <c r="E7554" t="s">
        <v>936</v>
      </c>
      <c r="F7554" t="s">
        <v>128</v>
      </c>
      <c r="G7554" t="s">
        <v>81</v>
      </c>
      <c r="H7554">
        <v>42</v>
      </c>
    </row>
    <row r="7555" spans="1:8" x14ac:dyDescent="0.25">
      <c r="A7555" t="s">
        <v>604</v>
      </c>
      <c r="B7555">
        <v>1</v>
      </c>
      <c r="C7555">
        <v>33</v>
      </c>
      <c r="D7555" t="s">
        <v>989</v>
      </c>
      <c r="E7555" t="s">
        <v>936</v>
      </c>
      <c r="F7555" t="s">
        <v>77</v>
      </c>
      <c r="G7555" t="s">
        <v>1078</v>
      </c>
      <c r="H7555">
        <v>19</v>
      </c>
    </row>
    <row r="7556" spans="1:8" x14ac:dyDescent="0.25">
      <c r="A7556" t="s">
        <v>604</v>
      </c>
      <c r="B7556">
        <v>1</v>
      </c>
      <c r="C7556">
        <v>33</v>
      </c>
      <c r="D7556" t="s">
        <v>989</v>
      </c>
      <c r="E7556" t="s">
        <v>936</v>
      </c>
      <c r="F7556" t="s">
        <v>77</v>
      </c>
      <c r="G7556" t="s">
        <v>1000</v>
      </c>
      <c r="H7556">
        <v>57</v>
      </c>
    </row>
    <row r="7557" spans="1:8" x14ac:dyDescent="0.25">
      <c r="A7557" t="s">
        <v>604</v>
      </c>
      <c r="B7557">
        <v>1</v>
      </c>
      <c r="C7557">
        <v>33</v>
      </c>
      <c r="D7557" t="s">
        <v>989</v>
      </c>
      <c r="E7557" t="s">
        <v>936</v>
      </c>
      <c r="F7557" t="s">
        <v>77</v>
      </c>
      <c r="G7557" t="s">
        <v>81</v>
      </c>
      <c r="H7557">
        <v>20</v>
      </c>
    </row>
    <row r="7558" spans="1:8" x14ac:dyDescent="0.25">
      <c r="A7558" t="s">
        <v>604</v>
      </c>
      <c r="B7558">
        <v>1</v>
      </c>
      <c r="C7558">
        <v>33</v>
      </c>
      <c r="D7558" t="s">
        <v>989</v>
      </c>
      <c r="E7558" t="s">
        <v>936</v>
      </c>
      <c r="F7558" t="s">
        <v>119</v>
      </c>
      <c r="G7558" t="s">
        <v>1078</v>
      </c>
      <c r="H7558">
        <v>183</v>
      </c>
    </row>
    <row r="7559" spans="1:8" x14ac:dyDescent="0.25">
      <c r="A7559" t="s">
        <v>604</v>
      </c>
      <c r="B7559">
        <v>1</v>
      </c>
      <c r="C7559">
        <v>33</v>
      </c>
      <c r="D7559" t="s">
        <v>989</v>
      </c>
      <c r="E7559" t="s">
        <v>936</v>
      </c>
      <c r="F7559" t="s">
        <v>119</v>
      </c>
      <c r="G7559" t="s">
        <v>1000</v>
      </c>
      <c r="H7559">
        <v>15</v>
      </c>
    </row>
    <row r="7560" spans="1:8" x14ac:dyDescent="0.25">
      <c r="A7560" t="s">
        <v>604</v>
      </c>
      <c r="B7560">
        <v>1</v>
      </c>
      <c r="C7560">
        <v>33</v>
      </c>
      <c r="D7560" t="s">
        <v>989</v>
      </c>
      <c r="E7560" t="s">
        <v>936</v>
      </c>
      <c r="F7560" t="s">
        <v>119</v>
      </c>
      <c r="G7560" t="s">
        <v>81</v>
      </c>
      <c r="H7560">
        <v>2</v>
      </c>
    </row>
    <row r="7561" spans="1:8" x14ac:dyDescent="0.25">
      <c r="A7561" t="s">
        <v>604</v>
      </c>
      <c r="B7561">
        <v>1</v>
      </c>
      <c r="C7561">
        <v>33</v>
      </c>
      <c r="D7561" t="s">
        <v>989</v>
      </c>
      <c r="E7561" t="s">
        <v>936</v>
      </c>
      <c r="F7561" t="s">
        <v>120</v>
      </c>
      <c r="G7561" t="s">
        <v>1078</v>
      </c>
      <c r="H7561">
        <v>4</v>
      </c>
    </row>
    <row r="7562" spans="1:8" x14ac:dyDescent="0.25">
      <c r="A7562" t="s">
        <v>604</v>
      </c>
      <c r="B7562">
        <v>1</v>
      </c>
      <c r="C7562">
        <v>33</v>
      </c>
      <c r="D7562" t="s">
        <v>989</v>
      </c>
      <c r="E7562" t="s">
        <v>936</v>
      </c>
      <c r="F7562" t="s">
        <v>120</v>
      </c>
      <c r="G7562" t="s">
        <v>83</v>
      </c>
      <c r="H7562">
        <v>11</v>
      </c>
    </row>
    <row r="7563" spans="1:8" x14ac:dyDescent="0.25">
      <c r="A7563" t="s">
        <v>604</v>
      </c>
      <c r="B7563">
        <v>1</v>
      </c>
      <c r="C7563">
        <v>33</v>
      </c>
      <c r="D7563" t="s">
        <v>989</v>
      </c>
      <c r="E7563" t="s">
        <v>936</v>
      </c>
      <c r="F7563" t="s">
        <v>120</v>
      </c>
      <c r="G7563" t="s">
        <v>1000</v>
      </c>
      <c r="H7563">
        <v>46</v>
      </c>
    </row>
    <row r="7564" spans="1:8" x14ac:dyDescent="0.25">
      <c r="A7564" t="s">
        <v>604</v>
      </c>
      <c r="B7564">
        <v>1</v>
      </c>
      <c r="C7564">
        <v>33</v>
      </c>
      <c r="D7564" t="s">
        <v>989</v>
      </c>
      <c r="E7564" t="s">
        <v>936</v>
      </c>
      <c r="F7564" t="s">
        <v>120</v>
      </c>
      <c r="G7564" t="s">
        <v>81</v>
      </c>
      <c r="H7564">
        <v>36</v>
      </c>
    </row>
    <row r="7565" spans="1:8" x14ac:dyDescent="0.25">
      <c r="A7565" t="s">
        <v>604</v>
      </c>
      <c r="B7565">
        <v>1</v>
      </c>
      <c r="C7565">
        <v>33</v>
      </c>
      <c r="D7565" t="s">
        <v>989</v>
      </c>
      <c r="E7565" t="s">
        <v>936</v>
      </c>
      <c r="F7565" t="s">
        <v>152</v>
      </c>
      <c r="G7565" t="s">
        <v>1078</v>
      </c>
      <c r="H7565">
        <v>104</v>
      </c>
    </row>
    <row r="7566" spans="1:8" x14ac:dyDescent="0.25">
      <c r="A7566" t="s">
        <v>604</v>
      </c>
      <c r="B7566">
        <v>1</v>
      </c>
      <c r="C7566">
        <v>33</v>
      </c>
      <c r="D7566" t="s">
        <v>989</v>
      </c>
      <c r="E7566" t="s">
        <v>936</v>
      </c>
      <c r="F7566" t="s">
        <v>152</v>
      </c>
      <c r="G7566" t="s">
        <v>1000</v>
      </c>
      <c r="H7566">
        <v>178</v>
      </c>
    </row>
    <row r="7567" spans="1:8" x14ac:dyDescent="0.25">
      <c r="A7567" t="s">
        <v>604</v>
      </c>
      <c r="B7567">
        <v>1</v>
      </c>
      <c r="C7567">
        <v>33</v>
      </c>
      <c r="D7567" t="s">
        <v>989</v>
      </c>
      <c r="E7567" t="s">
        <v>936</v>
      </c>
      <c r="F7567" t="s">
        <v>790</v>
      </c>
      <c r="G7567" t="s">
        <v>1078</v>
      </c>
      <c r="H7567">
        <v>35</v>
      </c>
    </row>
    <row r="7568" spans="1:8" x14ac:dyDescent="0.25">
      <c r="A7568" t="s">
        <v>604</v>
      </c>
      <c r="B7568">
        <v>1</v>
      </c>
      <c r="C7568">
        <v>33</v>
      </c>
      <c r="D7568" t="s">
        <v>989</v>
      </c>
      <c r="E7568" t="s">
        <v>936</v>
      </c>
      <c r="F7568" t="s">
        <v>790</v>
      </c>
      <c r="G7568" t="s">
        <v>83</v>
      </c>
      <c r="H7568">
        <v>101</v>
      </c>
    </row>
    <row r="7569" spans="1:8" x14ac:dyDescent="0.25">
      <c r="A7569" t="s">
        <v>604</v>
      </c>
      <c r="B7569">
        <v>1</v>
      </c>
      <c r="C7569">
        <v>33</v>
      </c>
      <c r="D7569" t="s">
        <v>989</v>
      </c>
      <c r="E7569" t="s">
        <v>936</v>
      </c>
      <c r="F7569" t="s">
        <v>790</v>
      </c>
      <c r="G7569" t="s">
        <v>85</v>
      </c>
      <c r="H7569">
        <v>0</v>
      </c>
    </row>
    <row r="7570" spans="1:8" x14ac:dyDescent="0.25">
      <c r="A7570" t="s">
        <v>604</v>
      </c>
      <c r="B7570">
        <v>1</v>
      </c>
      <c r="C7570">
        <v>33</v>
      </c>
      <c r="D7570" t="s">
        <v>989</v>
      </c>
      <c r="E7570" t="s">
        <v>936</v>
      </c>
      <c r="F7570" t="s">
        <v>790</v>
      </c>
      <c r="G7570" t="s">
        <v>1000</v>
      </c>
      <c r="H7570">
        <v>890</v>
      </c>
    </row>
    <row r="7571" spans="1:8" x14ac:dyDescent="0.25">
      <c r="A7571" t="s">
        <v>604</v>
      </c>
      <c r="B7571">
        <v>1</v>
      </c>
      <c r="C7571">
        <v>33</v>
      </c>
      <c r="D7571" t="s">
        <v>989</v>
      </c>
      <c r="E7571" t="s">
        <v>936</v>
      </c>
      <c r="F7571" t="s">
        <v>790</v>
      </c>
      <c r="G7571" t="s">
        <v>81</v>
      </c>
      <c r="H7571">
        <v>767</v>
      </c>
    </row>
    <row r="7572" spans="1:8" x14ac:dyDescent="0.25">
      <c r="A7572" t="s">
        <v>604</v>
      </c>
      <c r="B7572">
        <v>1</v>
      </c>
      <c r="C7572">
        <v>33</v>
      </c>
      <c r="D7572" t="s">
        <v>989</v>
      </c>
      <c r="E7572" t="s">
        <v>937</v>
      </c>
      <c r="F7572" t="s">
        <v>136</v>
      </c>
      <c r="G7572" t="s">
        <v>1078</v>
      </c>
      <c r="H7572">
        <v>0</v>
      </c>
    </row>
    <row r="7573" spans="1:8" x14ac:dyDescent="0.25">
      <c r="A7573" t="s">
        <v>604</v>
      </c>
      <c r="B7573">
        <v>1</v>
      </c>
      <c r="C7573">
        <v>33</v>
      </c>
      <c r="D7573" t="s">
        <v>989</v>
      </c>
      <c r="E7573" t="s">
        <v>937</v>
      </c>
      <c r="F7573" t="s">
        <v>136</v>
      </c>
      <c r="G7573" t="s">
        <v>83</v>
      </c>
      <c r="H7573">
        <v>0</v>
      </c>
    </row>
    <row r="7574" spans="1:8" x14ac:dyDescent="0.25">
      <c r="A7574" t="s">
        <v>604</v>
      </c>
      <c r="B7574">
        <v>1</v>
      </c>
      <c r="C7574">
        <v>33</v>
      </c>
      <c r="D7574" t="s">
        <v>989</v>
      </c>
      <c r="E7574" t="s">
        <v>937</v>
      </c>
      <c r="F7574" t="s">
        <v>136</v>
      </c>
      <c r="G7574" t="s">
        <v>1000</v>
      </c>
      <c r="H7574">
        <v>0</v>
      </c>
    </row>
    <row r="7575" spans="1:8" x14ac:dyDescent="0.25">
      <c r="A7575" t="s">
        <v>604</v>
      </c>
      <c r="B7575">
        <v>1</v>
      </c>
      <c r="C7575">
        <v>33</v>
      </c>
      <c r="D7575" t="s">
        <v>989</v>
      </c>
      <c r="E7575" t="s">
        <v>937</v>
      </c>
      <c r="F7575" t="s">
        <v>136</v>
      </c>
      <c r="G7575" t="s">
        <v>81</v>
      </c>
      <c r="H7575">
        <v>0</v>
      </c>
    </row>
    <row r="7576" spans="1:8" x14ac:dyDescent="0.25">
      <c r="A7576" t="s">
        <v>604</v>
      </c>
      <c r="B7576">
        <v>1</v>
      </c>
      <c r="C7576">
        <v>33</v>
      </c>
      <c r="D7576" t="s">
        <v>989</v>
      </c>
      <c r="E7576" t="s">
        <v>937</v>
      </c>
      <c r="F7576" t="s">
        <v>153</v>
      </c>
      <c r="G7576" t="s">
        <v>1078</v>
      </c>
      <c r="H7576">
        <v>9</v>
      </c>
    </row>
    <row r="7577" spans="1:8" x14ac:dyDescent="0.25">
      <c r="A7577" t="s">
        <v>604</v>
      </c>
      <c r="B7577">
        <v>1</v>
      </c>
      <c r="C7577">
        <v>33</v>
      </c>
      <c r="D7577" t="s">
        <v>989</v>
      </c>
      <c r="E7577" t="s">
        <v>937</v>
      </c>
      <c r="F7577" t="s">
        <v>153</v>
      </c>
      <c r="G7577" t="s">
        <v>83</v>
      </c>
      <c r="H7577">
        <v>1</v>
      </c>
    </row>
    <row r="7578" spans="1:8" x14ac:dyDescent="0.25">
      <c r="A7578" t="s">
        <v>604</v>
      </c>
      <c r="B7578">
        <v>1</v>
      </c>
      <c r="C7578">
        <v>33</v>
      </c>
      <c r="D7578" t="s">
        <v>989</v>
      </c>
      <c r="E7578" t="s">
        <v>937</v>
      </c>
      <c r="F7578" t="s">
        <v>153</v>
      </c>
      <c r="G7578" t="s">
        <v>1000</v>
      </c>
      <c r="H7578">
        <v>3</v>
      </c>
    </row>
    <row r="7579" spans="1:8" x14ac:dyDescent="0.25">
      <c r="A7579" t="s">
        <v>604</v>
      </c>
      <c r="B7579">
        <v>1</v>
      </c>
      <c r="C7579">
        <v>33</v>
      </c>
      <c r="D7579" t="s">
        <v>989</v>
      </c>
      <c r="E7579" t="s">
        <v>937</v>
      </c>
      <c r="F7579" t="s">
        <v>153</v>
      </c>
      <c r="G7579" t="s">
        <v>81</v>
      </c>
      <c r="H7579">
        <v>0</v>
      </c>
    </row>
    <row r="7580" spans="1:8" x14ac:dyDescent="0.25">
      <c r="A7580" t="s">
        <v>604</v>
      </c>
      <c r="B7580">
        <v>1</v>
      </c>
      <c r="C7580">
        <v>33</v>
      </c>
      <c r="D7580" t="s">
        <v>989</v>
      </c>
      <c r="E7580" t="s">
        <v>937</v>
      </c>
      <c r="F7580" t="s">
        <v>154</v>
      </c>
      <c r="G7580" t="s">
        <v>1078</v>
      </c>
      <c r="H7580">
        <v>16</v>
      </c>
    </row>
    <row r="7581" spans="1:8" x14ac:dyDescent="0.25">
      <c r="A7581" t="s">
        <v>604</v>
      </c>
      <c r="B7581">
        <v>1</v>
      </c>
      <c r="C7581">
        <v>33</v>
      </c>
      <c r="D7581" t="s">
        <v>989</v>
      </c>
      <c r="E7581" t="s">
        <v>937</v>
      </c>
      <c r="F7581" t="s">
        <v>154</v>
      </c>
      <c r="G7581" t="s">
        <v>1000</v>
      </c>
      <c r="H7581">
        <v>0</v>
      </c>
    </row>
    <row r="7582" spans="1:8" x14ac:dyDescent="0.25">
      <c r="A7582" t="s">
        <v>604</v>
      </c>
      <c r="B7582">
        <v>1</v>
      </c>
      <c r="C7582">
        <v>33</v>
      </c>
      <c r="D7582" t="s">
        <v>989</v>
      </c>
      <c r="E7582" t="s">
        <v>937</v>
      </c>
      <c r="F7582" t="s">
        <v>154</v>
      </c>
      <c r="G7582" t="s">
        <v>81</v>
      </c>
      <c r="H7582">
        <v>0</v>
      </c>
    </row>
    <row r="7583" spans="1:8" x14ac:dyDescent="0.25">
      <c r="A7583" t="s">
        <v>604</v>
      </c>
      <c r="B7583">
        <v>1</v>
      </c>
      <c r="C7583">
        <v>33</v>
      </c>
      <c r="D7583" t="s">
        <v>989</v>
      </c>
      <c r="E7583" t="s">
        <v>937</v>
      </c>
      <c r="F7583" t="s">
        <v>144</v>
      </c>
      <c r="G7583" t="s">
        <v>1078</v>
      </c>
      <c r="H7583">
        <v>0</v>
      </c>
    </row>
    <row r="7584" spans="1:8" x14ac:dyDescent="0.25">
      <c r="A7584" t="s">
        <v>604</v>
      </c>
      <c r="B7584">
        <v>1</v>
      </c>
      <c r="C7584">
        <v>33</v>
      </c>
      <c r="D7584" t="s">
        <v>989</v>
      </c>
      <c r="E7584" t="s">
        <v>937</v>
      </c>
      <c r="F7584" t="s">
        <v>144</v>
      </c>
      <c r="G7584" t="s">
        <v>1000</v>
      </c>
      <c r="H7584">
        <v>21</v>
      </c>
    </row>
    <row r="7585" spans="1:8" x14ac:dyDescent="0.25">
      <c r="A7585" t="s">
        <v>604</v>
      </c>
      <c r="B7585">
        <v>1</v>
      </c>
      <c r="C7585">
        <v>33</v>
      </c>
      <c r="D7585" t="s">
        <v>989</v>
      </c>
      <c r="E7585" t="s">
        <v>937</v>
      </c>
      <c r="F7585" t="s">
        <v>144</v>
      </c>
      <c r="G7585" t="s">
        <v>81</v>
      </c>
      <c r="H7585">
        <v>0</v>
      </c>
    </row>
    <row r="7586" spans="1:8" x14ac:dyDescent="0.25">
      <c r="A7586" t="s">
        <v>604</v>
      </c>
      <c r="B7586">
        <v>1</v>
      </c>
      <c r="C7586">
        <v>33</v>
      </c>
      <c r="D7586" t="s">
        <v>989</v>
      </c>
      <c r="E7586" t="s">
        <v>937</v>
      </c>
      <c r="F7586" t="s">
        <v>103</v>
      </c>
      <c r="G7586" t="s">
        <v>83</v>
      </c>
      <c r="H7586">
        <v>55</v>
      </c>
    </row>
    <row r="7587" spans="1:8" x14ac:dyDescent="0.25">
      <c r="A7587" t="s">
        <v>604</v>
      </c>
      <c r="B7587">
        <v>1</v>
      </c>
      <c r="C7587">
        <v>33</v>
      </c>
      <c r="D7587" t="s">
        <v>989</v>
      </c>
      <c r="E7587" t="s">
        <v>937</v>
      </c>
      <c r="F7587" t="s">
        <v>103</v>
      </c>
      <c r="G7587" t="s">
        <v>85</v>
      </c>
      <c r="H7587">
        <v>5</v>
      </c>
    </row>
    <row r="7588" spans="1:8" x14ac:dyDescent="0.25">
      <c r="A7588" t="s">
        <v>604</v>
      </c>
      <c r="B7588">
        <v>1</v>
      </c>
      <c r="C7588">
        <v>33</v>
      </c>
      <c r="D7588" t="s">
        <v>989</v>
      </c>
      <c r="E7588" t="s">
        <v>937</v>
      </c>
      <c r="F7588" t="s">
        <v>103</v>
      </c>
      <c r="G7588" t="s">
        <v>87</v>
      </c>
      <c r="H7588">
        <v>45</v>
      </c>
    </row>
    <row r="7589" spans="1:8" x14ac:dyDescent="0.25">
      <c r="A7589" t="s">
        <v>604</v>
      </c>
      <c r="B7589">
        <v>1</v>
      </c>
      <c r="C7589">
        <v>33</v>
      </c>
      <c r="D7589" t="s">
        <v>989</v>
      </c>
      <c r="E7589" t="s">
        <v>937</v>
      </c>
      <c r="F7589" t="s">
        <v>103</v>
      </c>
      <c r="G7589" t="s">
        <v>1000</v>
      </c>
      <c r="H7589">
        <v>0</v>
      </c>
    </row>
    <row r="7590" spans="1:8" x14ac:dyDescent="0.25">
      <c r="A7590" t="s">
        <v>604</v>
      </c>
      <c r="B7590">
        <v>1</v>
      </c>
      <c r="C7590">
        <v>33</v>
      </c>
      <c r="D7590" t="s">
        <v>989</v>
      </c>
      <c r="E7590" t="s">
        <v>937</v>
      </c>
      <c r="F7590" t="s">
        <v>103</v>
      </c>
      <c r="G7590" t="s">
        <v>81</v>
      </c>
      <c r="H7590">
        <v>4</v>
      </c>
    </row>
    <row r="7591" spans="1:8" x14ac:dyDescent="0.25">
      <c r="A7591" t="s">
        <v>604</v>
      </c>
      <c r="B7591">
        <v>1</v>
      </c>
      <c r="C7591">
        <v>33</v>
      </c>
      <c r="D7591" t="s">
        <v>989</v>
      </c>
      <c r="E7591" t="s">
        <v>937</v>
      </c>
      <c r="F7591" t="s">
        <v>111</v>
      </c>
      <c r="G7591" t="s">
        <v>83</v>
      </c>
      <c r="H7591">
        <v>0</v>
      </c>
    </row>
    <row r="7592" spans="1:8" x14ac:dyDescent="0.25">
      <c r="A7592" t="s">
        <v>604</v>
      </c>
      <c r="B7592">
        <v>1</v>
      </c>
      <c r="C7592">
        <v>33</v>
      </c>
      <c r="D7592" t="s">
        <v>989</v>
      </c>
      <c r="E7592" t="s">
        <v>937</v>
      </c>
      <c r="F7592" t="s">
        <v>170</v>
      </c>
      <c r="G7592" t="s">
        <v>1078</v>
      </c>
      <c r="H7592">
        <v>0</v>
      </c>
    </row>
    <row r="7593" spans="1:8" x14ac:dyDescent="0.25">
      <c r="A7593" t="s">
        <v>604</v>
      </c>
      <c r="B7593">
        <v>1</v>
      </c>
      <c r="C7593">
        <v>33</v>
      </c>
      <c r="D7593" t="s">
        <v>989</v>
      </c>
      <c r="E7593" t="s">
        <v>937</v>
      </c>
      <c r="F7593" t="s">
        <v>170</v>
      </c>
      <c r="G7593" t="s">
        <v>83</v>
      </c>
      <c r="H7593">
        <v>1</v>
      </c>
    </row>
    <row r="7594" spans="1:8" x14ac:dyDescent="0.25">
      <c r="A7594" t="s">
        <v>604</v>
      </c>
      <c r="B7594">
        <v>1</v>
      </c>
      <c r="C7594">
        <v>33</v>
      </c>
      <c r="D7594" t="s">
        <v>989</v>
      </c>
      <c r="E7594" t="s">
        <v>937</v>
      </c>
      <c r="F7594" t="s">
        <v>170</v>
      </c>
      <c r="G7594" t="s">
        <v>85</v>
      </c>
      <c r="H7594">
        <v>0</v>
      </c>
    </row>
    <row r="7595" spans="1:8" x14ac:dyDescent="0.25">
      <c r="A7595" t="s">
        <v>604</v>
      </c>
      <c r="B7595">
        <v>1</v>
      </c>
      <c r="C7595">
        <v>33</v>
      </c>
      <c r="D7595" t="s">
        <v>989</v>
      </c>
      <c r="E7595" t="s">
        <v>937</v>
      </c>
      <c r="F7595" t="s">
        <v>170</v>
      </c>
      <c r="G7595" t="s">
        <v>87</v>
      </c>
      <c r="H7595">
        <v>0</v>
      </c>
    </row>
    <row r="7596" spans="1:8" x14ac:dyDescent="0.25">
      <c r="A7596" t="s">
        <v>604</v>
      </c>
      <c r="B7596">
        <v>1</v>
      </c>
      <c r="C7596">
        <v>33</v>
      </c>
      <c r="D7596" t="s">
        <v>989</v>
      </c>
      <c r="E7596" t="s">
        <v>937</v>
      </c>
      <c r="F7596" t="s">
        <v>170</v>
      </c>
      <c r="G7596" t="s">
        <v>1000</v>
      </c>
      <c r="H7596">
        <v>0</v>
      </c>
    </row>
    <row r="7597" spans="1:8" x14ac:dyDescent="0.25">
      <c r="A7597" t="s">
        <v>604</v>
      </c>
      <c r="B7597">
        <v>1</v>
      </c>
      <c r="C7597">
        <v>33</v>
      </c>
      <c r="D7597" t="s">
        <v>989</v>
      </c>
      <c r="E7597" t="s">
        <v>937</v>
      </c>
      <c r="F7597" t="s">
        <v>170</v>
      </c>
      <c r="G7597" t="s">
        <v>81</v>
      </c>
      <c r="H7597">
        <v>0</v>
      </c>
    </row>
    <row r="7598" spans="1:8" x14ac:dyDescent="0.25">
      <c r="A7598" t="s">
        <v>604</v>
      </c>
      <c r="B7598">
        <v>1</v>
      </c>
      <c r="C7598">
        <v>33</v>
      </c>
      <c r="D7598" t="s">
        <v>989</v>
      </c>
      <c r="E7598" t="s">
        <v>937</v>
      </c>
      <c r="F7598" t="s">
        <v>162</v>
      </c>
      <c r="G7598" t="s">
        <v>1078</v>
      </c>
      <c r="H7598">
        <v>13</v>
      </c>
    </row>
    <row r="7599" spans="1:8" x14ac:dyDescent="0.25">
      <c r="A7599" t="s">
        <v>604</v>
      </c>
      <c r="B7599">
        <v>1</v>
      </c>
      <c r="C7599">
        <v>33</v>
      </c>
      <c r="D7599" t="s">
        <v>989</v>
      </c>
      <c r="E7599" t="s">
        <v>937</v>
      </c>
      <c r="F7599" t="s">
        <v>162</v>
      </c>
      <c r="G7599" t="s">
        <v>1000</v>
      </c>
      <c r="H7599">
        <v>3</v>
      </c>
    </row>
    <row r="7600" spans="1:8" x14ac:dyDescent="0.25">
      <c r="A7600" t="s">
        <v>604</v>
      </c>
      <c r="B7600">
        <v>1</v>
      </c>
      <c r="C7600">
        <v>33</v>
      </c>
      <c r="D7600" t="s">
        <v>989</v>
      </c>
      <c r="E7600" t="s">
        <v>937</v>
      </c>
      <c r="F7600" t="s">
        <v>162</v>
      </c>
      <c r="G7600" t="s">
        <v>81</v>
      </c>
      <c r="H7600">
        <v>1</v>
      </c>
    </row>
    <row r="7601" spans="1:8" x14ac:dyDescent="0.25">
      <c r="A7601" t="s">
        <v>604</v>
      </c>
      <c r="B7601">
        <v>1</v>
      </c>
      <c r="C7601">
        <v>33</v>
      </c>
      <c r="D7601" t="s">
        <v>989</v>
      </c>
      <c r="E7601" t="s">
        <v>937</v>
      </c>
      <c r="F7601" t="s">
        <v>95</v>
      </c>
      <c r="G7601" t="s">
        <v>85</v>
      </c>
      <c r="H7601">
        <v>0</v>
      </c>
    </row>
    <row r="7602" spans="1:8" x14ac:dyDescent="0.25">
      <c r="A7602" t="s">
        <v>604</v>
      </c>
      <c r="B7602">
        <v>1</v>
      </c>
      <c r="C7602">
        <v>33</v>
      </c>
      <c r="D7602" t="s">
        <v>989</v>
      </c>
      <c r="E7602" t="s">
        <v>937</v>
      </c>
      <c r="F7602" t="s">
        <v>789</v>
      </c>
      <c r="G7602" t="s">
        <v>83</v>
      </c>
      <c r="H7602">
        <v>18</v>
      </c>
    </row>
    <row r="7603" spans="1:8" x14ac:dyDescent="0.25">
      <c r="A7603" t="s">
        <v>604</v>
      </c>
      <c r="B7603">
        <v>1</v>
      </c>
      <c r="C7603">
        <v>33</v>
      </c>
      <c r="D7603" t="s">
        <v>989</v>
      </c>
      <c r="E7603" t="s">
        <v>937</v>
      </c>
      <c r="F7603" t="s">
        <v>789</v>
      </c>
      <c r="G7603" t="s">
        <v>1000</v>
      </c>
      <c r="H7603">
        <v>0</v>
      </c>
    </row>
    <row r="7604" spans="1:8" x14ac:dyDescent="0.25">
      <c r="A7604" t="s">
        <v>604</v>
      </c>
      <c r="B7604">
        <v>1</v>
      </c>
      <c r="C7604">
        <v>33</v>
      </c>
      <c r="D7604" t="s">
        <v>989</v>
      </c>
      <c r="E7604" t="s">
        <v>937</v>
      </c>
      <c r="F7604" t="s">
        <v>789</v>
      </c>
      <c r="G7604" t="s">
        <v>81</v>
      </c>
      <c r="H7604">
        <v>0</v>
      </c>
    </row>
    <row r="7605" spans="1:8" x14ac:dyDescent="0.25">
      <c r="A7605" t="s">
        <v>604</v>
      </c>
      <c r="B7605">
        <v>1</v>
      </c>
      <c r="C7605">
        <v>33</v>
      </c>
      <c r="D7605" t="s">
        <v>989</v>
      </c>
      <c r="E7605" t="s">
        <v>937</v>
      </c>
      <c r="F7605" t="s">
        <v>128</v>
      </c>
      <c r="G7605" t="s">
        <v>1078</v>
      </c>
      <c r="H7605">
        <v>0</v>
      </c>
    </row>
    <row r="7606" spans="1:8" x14ac:dyDescent="0.25">
      <c r="A7606" t="s">
        <v>604</v>
      </c>
      <c r="B7606">
        <v>1</v>
      </c>
      <c r="C7606">
        <v>33</v>
      </c>
      <c r="D7606" t="s">
        <v>989</v>
      </c>
      <c r="E7606" t="s">
        <v>937</v>
      </c>
      <c r="F7606" t="s">
        <v>128</v>
      </c>
      <c r="G7606" t="s">
        <v>83</v>
      </c>
      <c r="H7606">
        <v>0</v>
      </c>
    </row>
    <row r="7607" spans="1:8" x14ac:dyDescent="0.25">
      <c r="A7607" t="s">
        <v>604</v>
      </c>
      <c r="B7607">
        <v>1</v>
      </c>
      <c r="C7607">
        <v>33</v>
      </c>
      <c r="D7607" t="s">
        <v>989</v>
      </c>
      <c r="E7607" t="s">
        <v>937</v>
      </c>
      <c r="F7607" t="s">
        <v>128</v>
      </c>
      <c r="G7607" t="s">
        <v>1000</v>
      </c>
      <c r="H7607">
        <v>0</v>
      </c>
    </row>
    <row r="7608" spans="1:8" x14ac:dyDescent="0.25">
      <c r="A7608" t="s">
        <v>604</v>
      </c>
      <c r="B7608">
        <v>1</v>
      </c>
      <c r="C7608">
        <v>33</v>
      </c>
      <c r="D7608" t="s">
        <v>989</v>
      </c>
      <c r="E7608" t="s">
        <v>937</v>
      </c>
      <c r="F7608" t="s">
        <v>128</v>
      </c>
      <c r="G7608" t="s">
        <v>81</v>
      </c>
      <c r="H7608">
        <v>4</v>
      </c>
    </row>
    <row r="7609" spans="1:8" x14ac:dyDescent="0.25">
      <c r="A7609" t="s">
        <v>604</v>
      </c>
      <c r="B7609">
        <v>1</v>
      </c>
      <c r="C7609">
        <v>33</v>
      </c>
      <c r="D7609" t="s">
        <v>989</v>
      </c>
      <c r="E7609" t="s">
        <v>937</v>
      </c>
      <c r="F7609" t="s">
        <v>77</v>
      </c>
      <c r="G7609" t="s">
        <v>1078</v>
      </c>
      <c r="H7609">
        <v>0</v>
      </c>
    </row>
    <row r="7610" spans="1:8" x14ac:dyDescent="0.25">
      <c r="A7610" t="s">
        <v>604</v>
      </c>
      <c r="B7610">
        <v>1</v>
      </c>
      <c r="C7610">
        <v>33</v>
      </c>
      <c r="D7610" t="s">
        <v>989</v>
      </c>
      <c r="E7610" t="s">
        <v>937</v>
      </c>
      <c r="F7610" t="s">
        <v>77</v>
      </c>
      <c r="G7610" t="s">
        <v>1000</v>
      </c>
      <c r="H7610">
        <v>0</v>
      </c>
    </row>
    <row r="7611" spans="1:8" x14ac:dyDescent="0.25">
      <c r="A7611" t="s">
        <v>604</v>
      </c>
      <c r="B7611">
        <v>1</v>
      </c>
      <c r="C7611">
        <v>33</v>
      </c>
      <c r="D7611" t="s">
        <v>989</v>
      </c>
      <c r="E7611" t="s">
        <v>937</v>
      </c>
      <c r="F7611" t="s">
        <v>77</v>
      </c>
      <c r="G7611" t="s">
        <v>81</v>
      </c>
      <c r="H7611">
        <v>0</v>
      </c>
    </row>
    <row r="7612" spans="1:8" x14ac:dyDescent="0.25">
      <c r="A7612" t="s">
        <v>604</v>
      </c>
      <c r="B7612">
        <v>1</v>
      </c>
      <c r="C7612">
        <v>33</v>
      </c>
      <c r="D7612" t="s">
        <v>989</v>
      </c>
      <c r="E7612" t="s">
        <v>937</v>
      </c>
      <c r="F7612" t="s">
        <v>119</v>
      </c>
      <c r="G7612" t="s">
        <v>1078</v>
      </c>
      <c r="H7612">
        <v>1</v>
      </c>
    </row>
    <row r="7613" spans="1:8" x14ac:dyDescent="0.25">
      <c r="A7613" t="s">
        <v>604</v>
      </c>
      <c r="B7613">
        <v>1</v>
      </c>
      <c r="C7613">
        <v>33</v>
      </c>
      <c r="D7613" t="s">
        <v>989</v>
      </c>
      <c r="E7613" t="s">
        <v>937</v>
      </c>
      <c r="F7613" t="s">
        <v>119</v>
      </c>
      <c r="G7613" t="s">
        <v>1000</v>
      </c>
      <c r="H7613">
        <v>0</v>
      </c>
    </row>
    <row r="7614" spans="1:8" x14ac:dyDescent="0.25">
      <c r="A7614" t="s">
        <v>604</v>
      </c>
      <c r="B7614">
        <v>1</v>
      </c>
      <c r="C7614">
        <v>33</v>
      </c>
      <c r="D7614" t="s">
        <v>989</v>
      </c>
      <c r="E7614" t="s">
        <v>937</v>
      </c>
      <c r="F7614" t="s">
        <v>119</v>
      </c>
      <c r="G7614" t="s">
        <v>81</v>
      </c>
      <c r="H7614">
        <v>0</v>
      </c>
    </row>
    <row r="7615" spans="1:8" x14ac:dyDescent="0.25">
      <c r="A7615" t="s">
        <v>604</v>
      </c>
      <c r="B7615">
        <v>1</v>
      </c>
      <c r="C7615">
        <v>33</v>
      </c>
      <c r="D7615" t="s">
        <v>989</v>
      </c>
      <c r="E7615" t="s">
        <v>937</v>
      </c>
      <c r="F7615" t="s">
        <v>120</v>
      </c>
      <c r="G7615" t="s">
        <v>1078</v>
      </c>
      <c r="H7615">
        <v>0</v>
      </c>
    </row>
    <row r="7616" spans="1:8" x14ac:dyDescent="0.25">
      <c r="A7616" t="s">
        <v>604</v>
      </c>
      <c r="B7616">
        <v>1</v>
      </c>
      <c r="C7616">
        <v>33</v>
      </c>
      <c r="D7616" t="s">
        <v>989</v>
      </c>
      <c r="E7616" t="s">
        <v>937</v>
      </c>
      <c r="F7616" t="s">
        <v>120</v>
      </c>
      <c r="G7616" t="s">
        <v>83</v>
      </c>
      <c r="H7616">
        <v>0</v>
      </c>
    </row>
    <row r="7617" spans="1:8" x14ac:dyDescent="0.25">
      <c r="A7617" t="s">
        <v>604</v>
      </c>
      <c r="B7617">
        <v>1</v>
      </c>
      <c r="C7617">
        <v>33</v>
      </c>
      <c r="D7617" t="s">
        <v>989</v>
      </c>
      <c r="E7617" t="s">
        <v>937</v>
      </c>
      <c r="F7617" t="s">
        <v>120</v>
      </c>
      <c r="G7617" t="s">
        <v>1000</v>
      </c>
      <c r="H7617">
        <v>0</v>
      </c>
    </row>
    <row r="7618" spans="1:8" x14ac:dyDescent="0.25">
      <c r="A7618" t="s">
        <v>604</v>
      </c>
      <c r="B7618">
        <v>1</v>
      </c>
      <c r="C7618">
        <v>33</v>
      </c>
      <c r="D7618" t="s">
        <v>989</v>
      </c>
      <c r="E7618" t="s">
        <v>937</v>
      </c>
      <c r="F7618" t="s">
        <v>120</v>
      </c>
      <c r="G7618" t="s">
        <v>81</v>
      </c>
      <c r="H7618">
        <v>0</v>
      </c>
    </row>
    <row r="7619" spans="1:8" x14ac:dyDescent="0.25">
      <c r="A7619" t="s">
        <v>604</v>
      </c>
      <c r="B7619">
        <v>1</v>
      </c>
      <c r="C7619">
        <v>33</v>
      </c>
      <c r="D7619" t="s">
        <v>989</v>
      </c>
      <c r="E7619" t="s">
        <v>937</v>
      </c>
      <c r="F7619" t="s">
        <v>152</v>
      </c>
      <c r="G7619" t="s">
        <v>1078</v>
      </c>
      <c r="H7619">
        <v>2</v>
      </c>
    </row>
    <row r="7620" spans="1:8" x14ac:dyDescent="0.25">
      <c r="A7620" t="s">
        <v>604</v>
      </c>
      <c r="B7620">
        <v>1</v>
      </c>
      <c r="C7620">
        <v>33</v>
      </c>
      <c r="D7620" t="s">
        <v>989</v>
      </c>
      <c r="E7620" t="s">
        <v>937</v>
      </c>
      <c r="F7620" t="s">
        <v>152</v>
      </c>
      <c r="G7620" t="s">
        <v>1000</v>
      </c>
      <c r="H7620">
        <v>0</v>
      </c>
    </row>
    <row r="7621" spans="1:8" x14ac:dyDescent="0.25">
      <c r="A7621" t="s">
        <v>604</v>
      </c>
      <c r="B7621">
        <v>1</v>
      </c>
      <c r="C7621">
        <v>33</v>
      </c>
      <c r="D7621" t="s">
        <v>989</v>
      </c>
      <c r="E7621" t="s">
        <v>937</v>
      </c>
      <c r="F7621" t="s">
        <v>790</v>
      </c>
      <c r="G7621" t="s">
        <v>1078</v>
      </c>
      <c r="H7621">
        <v>15</v>
      </c>
    </row>
    <row r="7622" spans="1:8" x14ac:dyDescent="0.25">
      <c r="A7622" t="s">
        <v>604</v>
      </c>
      <c r="B7622">
        <v>1</v>
      </c>
      <c r="C7622">
        <v>33</v>
      </c>
      <c r="D7622" t="s">
        <v>989</v>
      </c>
      <c r="E7622" t="s">
        <v>937</v>
      </c>
      <c r="F7622" t="s">
        <v>790</v>
      </c>
      <c r="G7622" t="s">
        <v>83</v>
      </c>
      <c r="H7622">
        <v>74</v>
      </c>
    </row>
    <row r="7623" spans="1:8" x14ac:dyDescent="0.25">
      <c r="A7623" t="s">
        <v>604</v>
      </c>
      <c r="B7623">
        <v>1</v>
      </c>
      <c r="C7623">
        <v>33</v>
      </c>
      <c r="D7623" t="s">
        <v>989</v>
      </c>
      <c r="E7623" t="s">
        <v>937</v>
      </c>
      <c r="F7623" t="s">
        <v>790</v>
      </c>
      <c r="G7623" t="s">
        <v>85</v>
      </c>
      <c r="H7623">
        <v>0</v>
      </c>
    </row>
    <row r="7624" spans="1:8" x14ac:dyDescent="0.25">
      <c r="A7624" t="s">
        <v>604</v>
      </c>
      <c r="B7624">
        <v>1</v>
      </c>
      <c r="C7624">
        <v>33</v>
      </c>
      <c r="D7624" t="s">
        <v>989</v>
      </c>
      <c r="E7624" t="s">
        <v>937</v>
      </c>
      <c r="F7624" t="s">
        <v>790</v>
      </c>
      <c r="G7624" t="s">
        <v>1000</v>
      </c>
      <c r="H7624">
        <v>22</v>
      </c>
    </row>
    <row r="7625" spans="1:8" x14ac:dyDescent="0.25">
      <c r="A7625" t="s">
        <v>604</v>
      </c>
      <c r="B7625">
        <v>1</v>
      </c>
      <c r="C7625">
        <v>33</v>
      </c>
      <c r="D7625" t="s">
        <v>989</v>
      </c>
      <c r="E7625" t="s">
        <v>937</v>
      </c>
      <c r="F7625" t="s">
        <v>790</v>
      </c>
      <c r="G7625" t="s">
        <v>81</v>
      </c>
      <c r="H7625">
        <v>499</v>
      </c>
    </row>
    <row r="7626" spans="1:8" x14ac:dyDescent="0.25">
      <c r="A7626" t="s">
        <v>604</v>
      </c>
      <c r="B7626">
        <v>1</v>
      </c>
      <c r="C7626">
        <v>33</v>
      </c>
      <c r="D7626" t="s">
        <v>989</v>
      </c>
      <c r="E7626" t="s">
        <v>938</v>
      </c>
      <c r="F7626" t="s">
        <v>136</v>
      </c>
      <c r="G7626" t="s">
        <v>1078</v>
      </c>
      <c r="H7626">
        <v>0</v>
      </c>
    </row>
    <row r="7627" spans="1:8" x14ac:dyDescent="0.25">
      <c r="A7627" t="s">
        <v>604</v>
      </c>
      <c r="B7627">
        <v>1</v>
      </c>
      <c r="C7627">
        <v>33</v>
      </c>
      <c r="D7627" t="s">
        <v>989</v>
      </c>
      <c r="E7627" t="s">
        <v>938</v>
      </c>
      <c r="F7627" t="s">
        <v>136</v>
      </c>
      <c r="G7627" t="s">
        <v>83</v>
      </c>
      <c r="H7627">
        <v>0</v>
      </c>
    </row>
    <row r="7628" spans="1:8" x14ac:dyDescent="0.25">
      <c r="A7628" t="s">
        <v>604</v>
      </c>
      <c r="B7628">
        <v>1</v>
      </c>
      <c r="C7628">
        <v>33</v>
      </c>
      <c r="D7628" t="s">
        <v>989</v>
      </c>
      <c r="E7628" t="s">
        <v>938</v>
      </c>
      <c r="F7628" t="s">
        <v>136</v>
      </c>
      <c r="G7628" t="s">
        <v>1000</v>
      </c>
      <c r="H7628">
        <v>0</v>
      </c>
    </row>
    <row r="7629" spans="1:8" x14ac:dyDescent="0.25">
      <c r="A7629" t="s">
        <v>604</v>
      </c>
      <c r="B7629">
        <v>1</v>
      </c>
      <c r="C7629">
        <v>33</v>
      </c>
      <c r="D7629" t="s">
        <v>989</v>
      </c>
      <c r="E7629" t="s">
        <v>938</v>
      </c>
      <c r="F7629" t="s">
        <v>136</v>
      </c>
      <c r="G7629" t="s">
        <v>81</v>
      </c>
      <c r="H7629">
        <v>0</v>
      </c>
    </row>
    <row r="7630" spans="1:8" x14ac:dyDescent="0.25">
      <c r="A7630" t="s">
        <v>604</v>
      </c>
      <c r="B7630">
        <v>1</v>
      </c>
      <c r="C7630">
        <v>33</v>
      </c>
      <c r="D7630" t="s">
        <v>989</v>
      </c>
      <c r="E7630" t="s">
        <v>938</v>
      </c>
      <c r="F7630" t="s">
        <v>153</v>
      </c>
      <c r="G7630" t="s">
        <v>1078</v>
      </c>
      <c r="H7630">
        <v>131</v>
      </c>
    </row>
    <row r="7631" spans="1:8" x14ac:dyDescent="0.25">
      <c r="A7631" t="s">
        <v>604</v>
      </c>
      <c r="B7631">
        <v>1</v>
      </c>
      <c r="C7631">
        <v>33</v>
      </c>
      <c r="D7631" t="s">
        <v>989</v>
      </c>
      <c r="E7631" t="s">
        <v>938</v>
      </c>
      <c r="F7631" t="s">
        <v>153</v>
      </c>
      <c r="G7631" t="s">
        <v>83</v>
      </c>
      <c r="H7631">
        <v>0</v>
      </c>
    </row>
    <row r="7632" spans="1:8" x14ac:dyDescent="0.25">
      <c r="A7632" t="s">
        <v>604</v>
      </c>
      <c r="B7632">
        <v>1</v>
      </c>
      <c r="C7632">
        <v>33</v>
      </c>
      <c r="D7632" t="s">
        <v>989</v>
      </c>
      <c r="E7632" t="s">
        <v>938</v>
      </c>
      <c r="F7632" t="s">
        <v>153</v>
      </c>
      <c r="G7632" t="s">
        <v>1000</v>
      </c>
      <c r="H7632">
        <v>1</v>
      </c>
    </row>
    <row r="7633" spans="1:8" x14ac:dyDescent="0.25">
      <c r="A7633" t="s">
        <v>604</v>
      </c>
      <c r="B7633">
        <v>1</v>
      </c>
      <c r="C7633">
        <v>33</v>
      </c>
      <c r="D7633" t="s">
        <v>989</v>
      </c>
      <c r="E7633" t="s">
        <v>938</v>
      </c>
      <c r="F7633" t="s">
        <v>153</v>
      </c>
      <c r="G7633" t="s">
        <v>81</v>
      </c>
      <c r="H7633">
        <v>0</v>
      </c>
    </row>
    <row r="7634" spans="1:8" x14ac:dyDescent="0.25">
      <c r="A7634" t="s">
        <v>604</v>
      </c>
      <c r="B7634">
        <v>1</v>
      </c>
      <c r="C7634">
        <v>33</v>
      </c>
      <c r="D7634" t="s">
        <v>989</v>
      </c>
      <c r="E7634" t="s">
        <v>938</v>
      </c>
      <c r="F7634" t="s">
        <v>154</v>
      </c>
      <c r="G7634" t="s">
        <v>1078</v>
      </c>
      <c r="H7634">
        <v>23</v>
      </c>
    </row>
    <row r="7635" spans="1:8" x14ac:dyDescent="0.25">
      <c r="A7635" t="s">
        <v>604</v>
      </c>
      <c r="B7635">
        <v>1</v>
      </c>
      <c r="C7635">
        <v>33</v>
      </c>
      <c r="D7635" t="s">
        <v>989</v>
      </c>
      <c r="E7635" t="s">
        <v>938</v>
      </c>
      <c r="F7635" t="s">
        <v>154</v>
      </c>
      <c r="G7635" t="s">
        <v>1000</v>
      </c>
      <c r="H7635">
        <v>0</v>
      </c>
    </row>
    <row r="7636" spans="1:8" x14ac:dyDescent="0.25">
      <c r="A7636" t="s">
        <v>604</v>
      </c>
      <c r="B7636">
        <v>1</v>
      </c>
      <c r="C7636">
        <v>33</v>
      </c>
      <c r="D7636" t="s">
        <v>989</v>
      </c>
      <c r="E7636" t="s">
        <v>938</v>
      </c>
      <c r="F7636" t="s">
        <v>154</v>
      </c>
      <c r="G7636" t="s">
        <v>81</v>
      </c>
      <c r="H7636">
        <v>0</v>
      </c>
    </row>
    <row r="7637" spans="1:8" x14ac:dyDescent="0.25">
      <c r="A7637" t="s">
        <v>604</v>
      </c>
      <c r="B7637">
        <v>1</v>
      </c>
      <c r="C7637">
        <v>33</v>
      </c>
      <c r="D7637" t="s">
        <v>989</v>
      </c>
      <c r="E7637" t="s">
        <v>938</v>
      </c>
      <c r="F7637" t="s">
        <v>144</v>
      </c>
      <c r="G7637" t="s">
        <v>1078</v>
      </c>
      <c r="H7637">
        <v>0</v>
      </c>
    </row>
    <row r="7638" spans="1:8" x14ac:dyDescent="0.25">
      <c r="A7638" t="s">
        <v>604</v>
      </c>
      <c r="B7638">
        <v>1</v>
      </c>
      <c r="C7638">
        <v>33</v>
      </c>
      <c r="D7638" t="s">
        <v>989</v>
      </c>
      <c r="E7638" t="s">
        <v>938</v>
      </c>
      <c r="F7638" t="s">
        <v>144</v>
      </c>
      <c r="G7638" t="s">
        <v>1000</v>
      </c>
      <c r="H7638">
        <v>1</v>
      </c>
    </row>
    <row r="7639" spans="1:8" x14ac:dyDescent="0.25">
      <c r="A7639" t="s">
        <v>604</v>
      </c>
      <c r="B7639">
        <v>1</v>
      </c>
      <c r="C7639">
        <v>33</v>
      </c>
      <c r="D7639" t="s">
        <v>989</v>
      </c>
      <c r="E7639" t="s">
        <v>938</v>
      </c>
      <c r="F7639" t="s">
        <v>144</v>
      </c>
      <c r="G7639" t="s">
        <v>81</v>
      </c>
      <c r="H7639">
        <v>0</v>
      </c>
    </row>
    <row r="7640" spans="1:8" x14ac:dyDescent="0.25">
      <c r="A7640" t="s">
        <v>604</v>
      </c>
      <c r="B7640">
        <v>1</v>
      </c>
      <c r="C7640">
        <v>33</v>
      </c>
      <c r="D7640" t="s">
        <v>989</v>
      </c>
      <c r="E7640" t="s">
        <v>938</v>
      </c>
      <c r="F7640" t="s">
        <v>103</v>
      </c>
      <c r="G7640" t="s">
        <v>83</v>
      </c>
      <c r="H7640">
        <v>0</v>
      </c>
    </row>
    <row r="7641" spans="1:8" x14ac:dyDescent="0.25">
      <c r="A7641" t="s">
        <v>604</v>
      </c>
      <c r="B7641">
        <v>1</v>
      </c>
      <c r="C7641">
        <v>33</v>
      </c>
      <c r="D7641" t="s">
        <v>989</v>
      </c>
      <c r="E7641" t="s">
        <v>938</v>
      </c>
      <c r="F7641" t="s">
        <v>103</v>
      </c>
      <c r="G7641" t="s">
        <v>85</v>
      </c>
      <c r="H7641">
        <v>5</v>
      </c>
    </row>
    <row r="7642" spans="1:8" x14ac:dyDescent="0.25">
      <c r="A7642" t="s">
        <v>604</v>
      </c>
      <c r="B7642">
        <v>1</v>
      </c>
      <c r="C7642">
        <v>33</v>
      </c>
      <c r="D7642" t="s">
        <v>989</v>
      </c>
      <c r="E7642" t="s">
        <v>938</v>
      </c>
      <c r="F7642" t="s">
        <v>103</v>
      </c>
      <c r="G7642" t="s">
        <v>87</v>
      </c>
      <c r="H7642">
        <v>0</v>
      </c>
    </row>
    <row r="7643" spans="1:8" x14ac:dyDescent="0.25">
      <c r="A7643" t="s">
        <v>604</v>
      </c>
      <c r="B7643">
        <v>1</v>
      </c>
      <c r="C7643">
        <v>33</v>
      </c>
      <c r="D7643" t="s">
        <v>989</v>
      </c>
      <c r="E7643" t="s">
        <v>938</v>
      </c>
      <c r="F7643" t="s">
        <v>103</v>
      </c>
      <c r="G7643" t="s">
        <v>1000</v>
      </c>
      <c r="H7643">
        <v>0</v>
      </c>
    </row>
    <row r="7644" spans="1:8" x14ac:dyDescent="0.25">
      <c r="A7644" t="s">
        <v>604</v>
      </c>
      <c r="B7644">
        <v>1</v>
      </c>
      <c r="C7644">
        <v>33</v>
      </c>
      <c r="D7644" t="s">
        <v>989</v>
      </c>
      <c r="E7644" t="s">
        <v>938</v>
      </c>
      <c r="F7644" t="s">
        <v>103</v>
      </c>
      <c r="G7644" t="s">
        <v>81</v>
      </c>
      <c r="H7644">
        <v>0</v>
      </c>
    </row>
    <row r="7645" spans="1:8" x14ac:dyDescent="0.25">
      <c r="A7645" t="s">
        <v>604</v>
      </c>
      <c r="B7645">
        <v>1</v>
      </c>
      <c r="C7645">
        <v>33</v>
      </c>
      <c r="D7645" t="s">
        <v>989</v>
      </c>
      <c r="E7645" t="s">
        <v>938</v>
      </c>
      <c r="F7645" t="s">
        <v>111</v>
      </c>
      <c r="G7645" t="s">
        <v>83</v>
      </c>
      <c r="H7645">
        <v>0</v>
      </c>
    </row>
    <row r="7646" spans="1:8" x14ac:dyDescent="0.25">
      <c r="A7646" t="s">
        <v>604</v>
      </c>
      <c r="B7646">
        <v>1</v>
      </c>
      <c r="C7646">
        <v>33</v>
      </c>
      <c r="D7646" t="s">
        <v>989</v>
      </c>
      <c r="E7646" t="s">
        <v>938</v>
      </c>
      <c r="F7646" t="s">
        <v>170</v>
      </c>
      <c r="G7646" t="s">
        <v>1078</v>
      </c>
      <c r="H7646">
        <v>0</v>
      </c>
    </row>
    <row r="7647" spans="1:8" x14ac:dyDescent="0.25">
      <c r="A7647" t="s">
        <v>604</v>
      </c>
      <c r="B7647">
        <v>1</v>
      </c>
      <c r="C7647">
        <v>33</v>
      </c>
      <c r="D7647" t="s">
        <v>989</v>
      </c>
      <c r="E7647" t="s">
        <v>938</v>
      </c>
      <c r="F7647" t="s">
        <v>170</v>
      </c>
      <c r="G7647" t="s">
        <v>83</v>
      </c>
      <c r="H7647">
        <v>0</v>
      </c>
    </row>
    <row r="7648" spans="1:8" x14ac:dyDescent="0.25">
      <c r="A7648" t="s">
        <v>604</v>
      </c>
      <c r="B7648">
        <v>1</v>
      </c>
      <c r="C7648">
        <v>33</v>
      </c>
      <c r="D7648" t="s">
        <v>989</v>
      </c>
      <c r="E7648" t="s">
        <v>938</v>
      </c>
      <c r="F7648" t="s">
        <v>170</v>
      </c>
      <c r="G7648" t="s">
        <v>85</v>
      </c>
      <c r="H7648">
        <v>0</v>
      </c>
    </row>
    <row r="7649" spans="1:8" x14ac:dyDescent="0.25">
      <c r="A7649" t="s">
        <v>604</v>
      </c>
      <c r="B7649">
        <v>1</v>
      </c>
      <c r="C7649">
        <v>33</v>
      </c>
      <c r="D7649" t="s">
        <v>989</v>
      </c>
      <c r="E7649" t="s">
        <v>938</v>
      </c>
      <c r="F7649" t="s">
        <v>170</v>
      </c>
      <c r="G7649" t="s">
        <v>87</v>
      </c>
      <c r="H7649">
        <v>0</v>
      </c>
    </row>
    <row r="7650" spans="1:8" x14ac:dyDescent="0.25">
      <c r="A7650" t="s">
        <v>604</v>
      </c>
      <c r="B7650">
        <v>1</v>
      </c>
      <c r="C7650">
        <v>33</v>
      </c>
      <c r="D7650" t="s">
        <v>989</v>
      </c>
      <c r="E7650" t="s">
        <v>938</v>
      </c>
      <c r="F7650" t="s">
        <v>170</v>
      </c>
      <c r="G7650" t="s">
        <v>1000</v>
      </c>
      <c r="H7650">
        <v>0</v>
      </c>
    </row>
    <row r="7651" spans="1:8" x14ac:dyDescent="0.25">
      <c r="A7651" t="s">
        <v>604</v>
      </c>
      <c r="B7651">
        <v>1</v>
      </c>
      <c r="C7651">
        <v>33</v>
      </c>
      <c r="D7651" t="s">
        <v>989</v>
      </c>
      <c r="E7651" t="s">
        <v>938</v>
      </c>
      <c r="F7651" t="s">
        <v>170</v>
      </c>
      <c r="G7651" t="s">
        <v>81</v>
      </c>
      <c r="H7651">
        <v>0</v>
      </c>
    </row>
    <row r="7652" spans="1:8" x14ac:dyDescent="0.25">
      <c r="A7652" t="s">
        <v>604</v>
      </c>
      <c r="B7652">
        <v>1</v>
      </c>
      <c r="C7652">
        <v>33</v>
      </c>
      <c r="D7652" t="s">
        <v>989</v>
      </c>
      <c r="E7652" t="s">
        <v>938</v>
      </c>
      <c r="F7652" t="s">
        <v>162</v>
      </c>
      <c r="G7652" t="s">
        <v>1078</v>
      </c>
      <c r="H7652">
        <v>3</v>
      </c>
    </row>
    <row r="7653" spans="1:8" x14ac:dyDescent="0.25">
      <c r="A7653" t="s">
        <v>604</v>
      </c>
      <c r="B7653">
        <v>1</v>
      </c>
      <c r="C7653">
        <v>33</v>
      </c>
      <c r="D7653" t="s">
        <v>989</v>
      </c>
      <c r="E7653" t="s">
        <v>938</v>
      </c>
      <c r="F7653" t="s">
        <v>162</v>
      </c>
      <c r="G7653" t="s">
        <v>1000</v>
      </c>
      <c r="H7653">
        <v>0</v>
      </c>
    </row>
    <row r="7654" spans="1:8" x14ac:dyDescent="0.25">
      <c r="A7654" t="s">
        <v>604</v>
      </c>
      <c r="B7654">
        <v>1</v>
      </c>
      <c r="C7654">
        <v>33</v>
      </c>
      <c r="D7654" t="s">
        <v>989</v>
      </c>
      <c r="E7654" t="s">
        <v>938</v>
      </c>
      <c r="F7654" t="s">
        <v>162</v>
      </c>
      <c r="G7654" t="s">
        <v>81</v>
      </c>
      <c r="H7654">
        <v>0</v>
      </c>
    </row>
    <row r="7655" spans="1:8" x14ac:dyDescent="0.25">
      <c r="A7655" t="s">
        <v>604</v>
      </c>
      <c r="B7655">
        <v>1</v>
      </c>
      <c r="C7655">
        <v>33</v>
      </c>
      <c r="D7655" t="s">
        <v>989</v>
      </c>
      <c r="E7655" t="s">
        <v>938</v>
      </c>
      <c r="F7655" t="s">
        <v>95</v>
      </c>
      <c r="G7655" t="s">
        <v>85</v>
      </c>
      <c r="H7655">
        <v>0</v>
      </c>
    </row>
    <row r="7656" spans="1:8" x14ac:dyDescent="0.25">
      <c r="A7656" t="s">
        <v>604</v>
      </c>
      <c r="B7656">
        <v>1</v>
      </c>
      <c r="C7656">
        <v>33</v>
      </c>
      <c r="D7656" t="s">
        <v>989</v>
      </c>
      <c r="E7656" t="s">
        <v>938</v>
      </c>
      <c r="F7656" t="s">
        <v>789</v>
      </c>
      <c r="G7656" t="s">
        <v>83</v>
      </c>
      <c r="H7656">
        <v>0</v>
      </c>
    </row>
    <row r="7657" spans="1:8" x14ac:dyDescent="0.25">
      <c r="A7657" t="s">
        <v>604</v>
      </c>
      <c r="B7657">
        <v>1</v>
      </c>
      <c r="C7657">
        <v>33</v>
      </c>
      <c r="D7657" t="s">
        <v>989</v>
      </c>
      <c r="E7657" t="s">
        <v>938</v>
      </c>
      <c r="F7657" t="s">
        <v>789</v>
      </c>
      <c r="G7657" t="s">
        <v>1000</v>
      </c>
      <c r="H7657">
        <v>3</v>
      </c>
    </row>
    <row r="7658" spans="1:8" x14ac:dyDescent="0.25">
      <c r="A7658" t="s">
        <v>604</v>
      </c>
      <c r="B7658">
        <v>1</v>
      </c>
      <c r="C7658">
        <v>33</v>
      </c>
      <c r="D7658" t="s">
        <v>989</v>
      </c>
      <c r="E7658" t="s">
        <v>938</v>
      </c>
      <c r="F7658" t="s">
        <v>789</v>
      </c>
      <c r="G7658" t="s">
        <v>81</v>
      </c>
      <c r="H7658">
        <v>0</v>
      </c>
    </row>
    <row r="7659" spans="1:8" x14ac:dyDescent="0.25">
      <c r="A7659" t="s">
        <v>604</v>
      </c>
      <c r="B7659">
        <v>1</v>
      </c>
      <c r="C7659">
        <v>33</v>
      </c>
      <c r="D7659" t="s">
        <v>989</v>
      </c>
      <c r="E7659" t="s">
        <v>938</v>
      </c>
      <c r="F7659" t="s">
        <v>128</v>
      </c>
      <c r="G7659" t="s">
        <v>1078</v>
      </c>
      <c r="H7659">
        <v>0</v>
      </c>
    </row>
    <row r="7660" spans="1:8" x14ac:dyDescent="0.25">
      <c r="A7660" t="s">
        <v>604</v>
      </c>
      <c r="B7660">
        <v>1</v>
      </c>
      <c r="C7660">
        <v>33</v>
      </c>
      <c r="D7660" t="s">
        <v>989</v>
      </c>
      <c r="E7660" t="s">
        <v>938</v>
      </c>
      <c r="F7660" t="s">
        <v>128</v>
      </c>
      <c r="G7660" t="s">
        <v>83</v>
      </c>
      <c r="H7660">
        <v>0</v>
      </c>
    </row>
    <row r="7661" spans="1:8" x14ac:dyDescent="0.25">
      <c r="A7661" t="s">
        <v>604</v>
      </c>
      <c r="B7661">
        <v>1</v>
      </c>
      <c r="C7661">
        <v>33</v>
      </c>
      <c r="D7661" t="s">
        <v>989</v>
      </c>
      <c r="E7661" t="s">
        <v>938</v>
      </c>
      <c r="F7661" t="s">
        <v>128</v>
      </c>
      <c r="G7661" t="s">
        <v>1000</v>
      </c>
      <c r="H7661">
        <v>0</v>
      </c>
    </row>
    <row r="7662" spans="1:8" x14ac:dyDescent="0.25">
      <c r="A7662" t="s">
        <v>604</v>
      </c>
      <c r="B7662">
        <v>1</v>
      </c>
      <c r="C7662">
        <v>33</v>
      </c>
      <c r="D7662" t="s">
        <v>989</v>
      </c>
      <c r="E7662" t="s">
        <v>938</v>
      </c>
      <c r="F7662" t="s">
        <v>128</v>
      </c>
      <c r="G7662" t="s">
        <v>81</v>
      </c>
      <c r="H7662">
        <v>0</v>
      </c>
    </row>
    <row r="7663" spans="1:8" x14ac:dyDescent="0.25">
      <c r="A7663" t="s">
        <v>604</v>
      </c>
      <c r="B7663">
        <v>1</v>
      </c>
      <c r="C7663">
        <v>33</v>
      </c>
      <c r="D7663" t="s">
        <v>989</v>
      </c>
      <c r="E7663" t="s">
        <v>938</v>
      </c>
      <c r="F7663" t="s">
        <v>77</v>
      </c>
      <c r="G7663" t="s">
        <v>1078</v>
      </c>
      <c r="H7663">
        <v>0</v>
      </c>
    </row>
    <row r="7664" spans="1:8" x14ac:dyDescent="0.25">
      <c r="A7664" t="s">
        <v>604</v>
      </c>
      <c r="B7664">
        <v>1</v>
      </c>
      <c r="C7664">
        <v>33</v>
      </c>
      <c r="D7664" t="s">
        <v>989</v>
      </c>
      <c r="E7664" t="s">
        <v>938</v>
      </c>
      <c r="F7664" t="s">
        <v>77</v>
      </c>
      <c r="G7664" t="s">
        <v>1000</v>
      </c>
      <c r="H7664">
        <v>0</v>
      </c>
    </row>
    <row r="7665" spans="1:8" x14ac:dyDescent="0.25">
      <c r="A7665" t="s">
        <v>604</v>
      </c>
      <c r="B7665">
        <v>1</v>
      </c>
      <c r="C7665">
        <v>33</v>
      </c>
      <c r="D7665" t="s">
        <v>989</v>
      </c>
      <c r="E7665" t="s">
        <v>938</v>
      </c>
      <c r="F7665" t="s">
        <v>77</v>
      </c>
      <c r="G7665" t="s">
        <v>81</v>
      </c>
      <c r="H7665">
        <v>0</v>
      </c>
    </row>
    <row r="7666" spans="1:8" x14ac:dyDescent="0.25">
      <c r="A7666" t="s">
        <v>604</v>
      </c>
      <c r="B7666">
        <v>1</v>
      </c>
      <c r="C7666">
        <v>33</v>
      </c>
      <c r="D7666" t="s">
        <v>989</v>
      </c>
      <c r="E7666" t="s">
        <v>938</v>
      </c>
      <c r="F7666" t="s">
        <v>119</v>
      </c>
      <c r="G7666" t="s">
        <v>1078</v>
      </c>
      <c r="H7666">
        <v>10</v>
      </c>
    </row>
    <row r="7667" spans="1:8" x14ac:dyDescent="0.25">
      <c r="A7667" t="s">
        <v>604</v>
      </c>
      <c r="B7667">
        <v>1</v>
      </c>
      <c r="C7667">
        <v>33</v>
      </c>
      <c r="D7667" t="s">
        <v>989</v>
      </c>
      <c r="E7667" t="s">
        <v>938</v>
      </c>
      <c r="F7667" t="s">
        <v>119</v>
      </c>
      <c r="G7667" t="s">
        <v>1000</v>
      </c>
      <c r="H7667">
        <v>1</v>
      </c>
    </row>
    <row r="7668" spans="1:8" x14ac:dyDescent="0.25">
      <c r="A7668" t="s">
        <v>604</v>
      </c>
      <c r="B7668">
        <v>1</v>
      </c>
      <c r="C7668">
        <v>33</v>
      </c>
      <c r="D7668" t="s">
        <v>989</v>
      </c>
      <c r="E7668" t="s">
        <v>938</v>
      </c>
      <c r="F7668" t="s">
        <v>119</v>
      </c>
      <c r="G7668" t="s">
        <v>81</v>
      </c>
      <c r="H7668">
        <v>0</v>
      </c>
    </row>
    <row r="7669" spans="1:8" x14ac:dyDescent="0.25">
      <c r="A7669" t="s">
        <v>604</v>
      </c>
      <c r="B7669">
        <v>1</v>
      </c>
      <c r="C7669">
        <v>33</v>
      </c>
      <c r="D7669" t="s">
        <v>989</v>
      </c>
      <c r="E7669" t="s">
        <v>938</v>
      </c>
      <c r="F7669" t="s">
        <v>120</v>
      </c>
      <c r="G7669" t="s">
        <v>1078</v>
      </c>
      <c r="H7669">
        <v>0</v>
      </c>
    </row>
    <row r="7670" spans="1:8" x14ac:dyDescent="0.25">
      <c r="A7670" t="s">
        <v>604</v>
      </c>
      <c r="B7670">
        <v>1</v>
      </c>
      <c r="C7670">
        <v>33</v>
      </c>
      <c r="D7670" t="s">
        <v>989</v>
      </c>
      <c r="E7670" t="s">
        <v>938</v>
      </c>
      <c r="F7670" t="s">
        <v>120</v>
      </c>
      <c r="G7670" t="s">
        <v>83</v>
      </c>
      <c r="H7670">
        <v>0</v>
      </c>
    </row>
    <row r="7671" spans="1:8" x14ac:dyDescent="0.25">
      <c r="A7671" t="s">
        <v>604</v>
      </c>
      <c r="B7671">
        <v>1</v>
      </c>
      <c r="C7671">
        <v>33</v>
      </c>
      <c r="D7671" t="s">
        <v>989</v>
      </c>
      <c r="E7671" t="s">
        <v>938</v>
      </c>
      <c r="F7671" t="s">
        <v>120</v>
      </c>
      <c r="G7671" t="s">
        <v>1000</v>
      </c>
      <c r="H7671">
        <v>0</v>
      </c>
    </row>
    <row r="7672" spans="1:8" x14ac:dyDescent="0.25">
      <c r="A7672" t="s">
        <v>604</v>
      </c>
      <c r="B7672">
        <v>1</v>
      </c>
      <c r="C7672">
        <v>33</v>
      </c>
      <c r="D7672" t="s">
        <v>989</v>
      </c>
      <c r="E7672" t="s">
        <v>938</v>
      </c>
      <c r="F7672" t="s">
        <v>120</v>
      </c>
      <c r="G7672" t="s">
        <v>81</v>
      </c>
      <c r="H7672">
        <v>1</v>
      </c>
    </row>
    <row r="7673" spans="1:8" x14ac:dyDescent="0.25">
      <c r="A7673" t="s">
        <v>604</v>
      </c>
      <c r="B7673">
        <v>1</v>
      </c>
      <c r="C7673">
        <v>33</v>
      </c>
      <c r="D7673" t="s">
        <v>989</v>
      </c>
      <c r="E7673" t="s">
        <v>938</v>
      </c>
      <c r="F7673" t="s">
        <v>152</v>
      </c>
      <c r="G7673" t="s">
        <v>1078</v>
      </c>
      <c r="H7673">
        <v>0</v>
      </c>
    </row>
    <row r="7674" spans="1:8" x14ac:dyDescent="0.25">
      <c r="A7674" t="s">
        <v>604</v>
      </c>
      <c r="B7674">
        <v>1</v>
      </c>
      <c r="C7674">
        <v>33</v>
      </c>
      <c r="D7674" t="s">
        <v>989</v>
      </c>
      <c r="E7674" t="s">
        <v>938</v>
      </c>
      <c r="F7674" t="s">
        <v>152</v>
      </c>
      <c r="G7674" t="s">
        <v>1000</v>
      </c>
      <c r="H7674">
        <v>4</v>
      </c>
    </row>
    <row r="7675" spans="1:8" x14ac:dyDescent="0.25">
      <c r="A7675" t="s">
        <v>604</v>
      </c>
      <c r="B7675">
        <v>1</v>
      </c>
      <c r="C7675">
        <v>33</v>
      </c>
      <c r="D7675" t="s">
        <v>989</v>
      </c>
      <c r="E7675" t="s">
        <v>938</v>
      </c>
      <c r="F7675" t="s">
        <v>790</v>
      </c>
      <c r="G7675" t="s">
        <v>1078</v>
      </c>
      <c r="H7675">
        <v>1</v>
      </c>
    </row>
    <row r="7676" spans="1:8" x14ac:dyDescent="0.25">
      <c r="A7676" t="s">
        <v>604</v>
      </c>
      <c r="B7676">
        <v>1</v>
      </c>
      <c r="C7676">
        <v>33</v>
      </c>
      <c r="D7676" t="s">
        <v>989</v>
      </c>
      <c r="E7676" t="s">
        <v>938</v>
      </c>
      <c r="F7676" t="s">
        <v>790</v>
      </c>
      <c r="G7676" t="s">
        <v>83</v>
      </c>
      <c r="H7676">
        <v>15</v>
      </c>
    </row>
    <row r="7677" spans="1:8" x14ac:dyDescent="0.25">
      <c r="A7677" t="s">
        <v>604</v>
      </c>
      <c r="B7677">
        <v>1</v>
      </c>
      <c r="C7677">
        <v>33</v>
      </c>
      <c r="D7677" t="s">
        <v>989</v>
      </c>
      <c r="E7677" t="s">
        <v>938</v>
      </c>
      <c r="F7677" t="s">
        <v>790</v>
      </c>
      <c r="G7677" t="s">
        <v>85</v>
      </c>
      <c r="H7677">
        <v>4</v>
      </c>
    </row>
    <row r="7678" spans="1:8" x14ac:dyDescent="0.25">
      <c r="A7678" t="s">
        <v>604</v>
      </c>
      <c r="B7678">
        <v>1</v>
      </c>
      <c r="C7678">
        <v>33</v>
      </c>
      <c r="D7678" t="s">
        <v>989</v>
      </c>
      <c r="E7678" t="s">
        <v>938</v>
      </c>
      <c r="F7678" t="s">
        <v>790</v>
      </c>
      <c r="G7678" t="s">
        <v>1000</v>
      </c>
      <c r="H7678">
        <v>5</v>
      </c>
    </row>
    <row r="7679" spans="1:8" x14ac:dyDescent="0.25">
      <c r="A7679" t="s">
        <v>604</v>
      </c>
      <c r="B7679">
        <v>1</v>
      </c>
      <c r="C7679">
        <v>33</v>
      </c>
      <c r="D7679" t="s">
        <v>989</v>
      </c>
      <c r="E7679" t="s">
        <v>938</v>
      </c>
      <c r="F7679" t="s">
        <v>790</v>
      </c>
      <c r="G7679" t="s">
        <v>81</v>
      </c>
      <c r="H7679">
        <v>46</v>
      </c>
    </row>
    <row r="7680" spans="1:8" x14ac:dyDescent="0.25">
      <c r="A7680" t="s">
        <v>604</v>
      </c>
      <c r="B7680">
        <v>1</v>
      </c>
      <c r="C7680">
        <v>33</v>
      </c>
      <c r="D7680" t="s">
        <v>989</v>
      </c>
      <c r="E7680" t="s">
        <v>939</v>
      </c>
      <c r="F7680" t="s">
        <v>136</v>
      </c>
      <c r="G7680" t="s">
        <v>1078</v>
      </c>
      <c r="H7680">
        <v>0</v>
      </c>
    </row>
    <row r="7681" spans="1:8" x14ac:dyDescent="0.25">
      <c r="A7681" t="s">
        <v>604</v>
      </c>
      <c r="B7681">
        <v>1</v>
      </c>
      <c r="C7681">
        <v>33</v>
      </c>
      <c r="D7681" t="s">
        <v>989</v>
      </c>
      <c r="E7681" t="s">
        <v>939</v>
      </c>
      <c r="F7681" t="s">
        <v>136</v>
      </c>
      <c r="G7681" t="s">
        <v>83</v>
      </c>
      <c r="H7681">
        <v>0</v>
      </c>
    </row>
    <row r="7682" spans="1:8" x14ac:dyDescent="0.25">
      <c r="A7682" t="s">
        <v>604</v>
      </c>
      <c r="B7682">
        <v>1</v>
      </c>
      <c r="C7682">
        <v>33</v>
      </c>
      <c r="D7682" t="s">
        <v>989</v>
      </c>
      <c r="E7682" t="s">
        <v>939</v>
      </c>
      <c r="F7682" t="s">
        <v>136</v>
      </c>
      <c r="G7682" t="s">
        <v>1000</v>
      </c>
      <c r="H7682">
        <v>0</v>
      </c>
    </row>
    <row r="7683" spans="1:8" x14ac:dyDescent="0.25">
      <c r="A7683" t="s">
        <v>604</v>
      </c>
      <c r="B7683">
        <v>1</v>
      </c>
      <c r="C7683">
        <v>33</v>
      </c>
      <c r="D7683" t="s">
        <v>989</v>
      </c>
      <c r="E7683" t="s">
        <v>939</v>
      </c>
      <c r="F7683" t="s">
        <v>136</v>
      </c>
      <c r="G7683" t="s">
        <v>81</v>
      </c>
      <c r="H7683">
        <v>0</v>
      </c>
    </row>
    <row r="7684" spans="1:8" x14ac:dyDescent="0.25">
      <c r="A7684" t="s">
        <v>604</v>
      </c>
      <c r="B7684">
        <v>1</v>
      </c>
      <c r="C7684">
        <v>33</v>
      </c>
      <c r="D7684" t="s">
        <v>989</v>
      </c>
      <c r="E7684" t="s">
        <v>939</v>
      </c>
      <c r="F7684" t="s">
        <v>153</v>
      </c>
      <c r="G7684" t="s">
        <v>1078</v>
      </c>
      <c r="H7684">
        <v>22</v>
      </c>
    </row>
    <row r="7685" spans="1:8" x14ac:dyDescent="0.25">
      <c r="A7685" t="s">
        <v>604</v>
      </c>
      <c r="B7685">
        <v>1</v>
      </c>
      <c r="C7685">
        <v>33</v>
      </c>
      <c r="D7685" t="s">
        <v>989</v>
      </c>
      <c r="E7685" t="s">
        <v>939</v>
      </c>
      <c r="F7685" t="s">
        <v>153</v>
      </c>
      <c r="G7685" t="s">
        <v>83</v>
      </c>
      <c r="H7685">
        <v>0</v>
      </c>
    </row>
    <row r="7686" spans="1:8" x14ac:dyDescent="0.25">
      <c r="A7686" t="s">
        <v>604</v>
      </c>
      <c r="B7686">
        <v>1</v>
      </c>
      <c r="C7686">
        <v>33</v>
      </c>
      <c r="D7686" t="s">
        <v>989</v>
      </c>
      <c r="E7686" t="s">
        <v>939</v>
      </c>
      <c r="F7686" t="s">
        <v>153</v>
      </c>
      <c r="G7686" t="s">
        <v>1000</v>
      </c>
      <c r="H7686">
        <v>1</v>
      </c>
    </row>
    <row r="7687" spans="1:8" x14ac:dyDescent="0.25">
      <c r="A7687" t="s">
        <v>604</v>
      </c>
      <c r="B7687">
        <v>1</v>
      </c>
      <c r="C7687">
        <v>33</v>
      </c>
      <c r="D7687" t="s">
        <v>989</v>
      </c>
      <c r="E7687" t="s">
        <v>939</v>
      </c>
      <c r="F7687" t="s">
        <v>153</v>
      </c>
      <c r="G7687" t="s">
        <v>81</v>
      </c>
      <c r="H7687">
        <v>0</v>
      </c>
    </row>
    <row r="7688" spans="1:8" x14ac:dyDescent="0.25">
      <c r="A7688" t="s">
        <v>604</v>
      </c>
      <c r="B7688">
        <v>1</v>
      </c>
      <c r="C7688">
        <v>33</v>
      </c>
      <c r="D7688" t="s">
        <v>989</v>
      </c>
      <c r="E7688" t="s">
        <v>939</v>
      </c>
      <c r="F7688" t="s">
        <v>154</v>
      </c>
      <c r="G7688" t="s">
        <v>1078</v>
      </c>
      <c r="H7688">
        <v>6</v>
      </c>
    </row>
    <row r="7689" spans="1:8" x14ac:dyDescent="0.25">
      <c r="A7689" t="s">
        <v>604</v>
      </c>
      <c r="B7689">
        <v>1</v>
      </c>
      <c r="C7689">
        <v>33</v>
      </c>
      <c r="D7689" t="s">
        <v>989</v>
      </c>
      <c r="E7689" t="s">
        <v>939</v>
      </c>
      <c r="F7689" t="s">
        <v>154</v>
      </c>
      <c r="G7689" t="s">
        <v>1000</v>
      </c>
      <c r="H7689">
        <v>0</v>
      </c>
    </row>
    <row r="7690" spans="1:8" x14ac:dyDescent="0.25">
      <c r="A7690" t="s">
        <v>604</v>
      </c>
      <c r="B7690">
        <v>1</v>
      </c>
      <c r="C7690">
        <v>33</v>
      </c>
      <c r="D7690" t="s">
        <v>989</v>
      </c>
      <c r="E7690" t="s">
        <v>939</v>
      </c>
      <c r="F7690" t="s">
        <v>154</v>
      </c>
      <c r="G7690" t="s">
        <v>81</v>
      </c>
      <c r="H7690">
        <v>0</v>
      </c>
    </row>
    <row r="7691" spans="1:8" x14ac:dyDescent="0.25">
      <c r="A7691" t="s">
        <v>604</v>
      </c>
      <c r="B7691">
        <v>1</v>
      </c>
      <c r="C7691">
        <v>33</v>
      </c>
      <c r="D7691" t="s">
        <v>989</v>
      </c>
      <c r="E7691" t="s">
        <v>939</v>
      </c>
      <c r="F7691" t="s">
        <v>144</v>
      </c>
      <c r="G7691" t="s">
        <v>1078</v>
      </c>
      <c r="H7691">
        <v>1</v>
      </c>
    </row>
    <row r="7692" spans="1:8" x14ac:dyDescent="0.25">
      <c r="A7692" t="s">
        <v>604</v>
      </c>
      <c r="B7692">
        <v>1</v>
      </c>
      <c r="C7692">
        <v>33</v>
      </c>
      <c r="D7692" t="s">
        <v>989</v>
      </c>
      <c r="E7692" t="s">
        <v>939</v>
      </c>
      <c r="F7692" t="s">
        <v>144</v>
      </c>
      <c r="G7692" t="s">
        <v>1000</v>
      </c>
      <c r="H7692">
        <v>95</v>
      </c>
    </row>
    <row r="7693" spans="1:8" x14ac:dyDescent="0.25">
      <c r="A7693" t="s">
        <v>604</v>
      </c>
      <c r="B7693">
        <v>1</v>
      </c>
      <c r="C7693">
        <v>33</v>
      </c>
      <c r="D7693" t="s">
        <v>989</v>
      </c>
      <c r="E7693" t="s">
        <v>939</v>
      </c>
      <c r="F7693" t="s">
        <v>144</v>
      </c>
      <c r="G7693" t="s">
        <v>81</v>
      </c>
      <c r="H7693">
        <v>0</v>
      </c>
    </row>
    <row r="7694" spans="1:8" x14ac:dyDescent="0.25">
      <c r="A7694" t="s">
        <v>604</v>
      </c>
      <c r="B7694">
        <v>1</v>
      </c>
      <c r="C7694">
        <v>33</v>
      </c>
      <c r="D7694" t="s">
        <v>989</v>
      </c>
      <c r="E7694" t="s">
        <v>939</v>
      </c>
      <c r="F7694" t="s">
        <v>103</v>
      </c>
      <c r="G7694" t="s">
        <v>83</v>
      </c>
      <c r="H7694">
        <v>0</v>
      </c>
    </row>
    <row r="7695" spans="1:8" x14ac:dyDescent="0.25">
      <c r="A7695" t="s">
        <v>604</v>
      </c>
      <c r="B7695">
        <v>1</v>
      </c>
      <c r="C7695">
        <v>33</v>
      </c>
      <c r="D7695" t="s">
        <v>989</v>
      </c>
      <c r="E7695" t="s">
        <v>939</v>
      </c>
      <c r="F7695" t="s">
        <v>103</v>
      </c>
      <c r="G7695" t="s">
        <v>85</v>
      </c>
      <c r="H7695">
        <v>0</v>
      </c>
    </row>
    <row r="7696" spans="1:8" x14ac:dyDescent="0.25">
      <c r="A7696" t="s">
        <v>604</v>
      </c>
      <c r="B7696">
        <v>1</v>
      </c>
      <c r="C7696">
        <v>33</v>
      </c>
      <c r="D7696" t="s">
        <v>989</v>
      </c>
      <c r="E7696" t="s">
        <v>939</v>
      </c>
      <c r="F7696" t="s">
        <v>103</v>
      </c>
      <c r="G7696" t="s">
        <v>87</v>
      </c>
      <c r="H7696">
        <v>0</v>
      </c>
    </row>
    <row r="7697" spans="1:8" x14ac:dyDescent="0.25">
      <c r="A7697" t="s">
        <v>604</v>
      </c>
      <c r="B7697">
        <v>1</v>
      </c>
      <c r="C7697">
        <v>33</v>
      </c>
      <c r="D7697" t="s">
        <v>989</v>
      </c>
      <c r="E7697" t="s">
        <v>939</v>
      </c>
      <c r="F7697" t="s">
        <v>103</v>
      </c>
      <c r="G7697" t="s">
        <v>1000</v>
      </c>
      <c r="H7697">
        <v>0</v>
      </c>
    </row>
    <row r="7698" spans="1:8" x14ac:dyDescent="0.25">
      <c r="A7698" t="s">
        <v>604</v>
      </c>
      <c r="B7698">
        <v>1</v>
      </c>
      <c r="C7698">
        <v>33</v>
      </c>
      <c r="D7698" t="s">
        <v>989</v>
      </c>
      <c r="E7698" t="s">
        <v>939</v>
      </c>
      <c r="F7698" t="s">
        <v>103</v>
      </c>
      <c r="G7698" t="s">
        <v>81</v>
      </c>
      <c r="H7698">
        <v>0</v>
      </c>
    </row>
    <row r="7699" spans="1:8" x14ac:dyDescent="0.25">
      <c r="A7699" t="s">
        <v>604</v>
      </c>
      <c r="B7699">
        <v>1</v>
      </c>
      <c r="C7699">
        <v>33</v>
      </c>
      <c r="D7699" t="s">
        <v>989</v>
      </c>
      <c r="E7699" t="s">
        <v>939</v>
      </c>
      <c r="F7699" t="s">
        <v>111</v>
      </c>
      <c r="G7699" t="s">
        <v>83</v>
      </c>
      <c r="H7699">
        <v>0</v>
      </c>
    </row>
    <row r="7700" spans="1:8" x14ac:dyDescent="0.25">
      <c r="A7700" t="s">
        <v>604</v>
      </c>
      <c r="B7700">
        <v>1</v>
      </c>
      <c r="C7700">
        <v>33</v>
      </c>
      <c r="D7700" t="s">
        <v>989</v>
      </c>
      <c r="E7700" t="s">
        <v>939</v>
      </c>
      <c r="F7700" t="s">
        <v>170</v>
      </c>
      <c r="G7700" t="s">
        <v>1078</v>
      </c>
      <c r="H7700">
        <v>0</v>
      </c>
    </row>
    <row r="7701" spans="1:8" x14ac:dyDescent="0.25">
      <c r="A7701" t="s">
        <v>604</v>
      </c>
      <c r="B7701">
        <v>1</v>
      </c>
      <c r="C7701">
        <v>33</v>
      </c>
      <c r="D7701" t="s">
        <v>989</v>
      </c>
      <c r="E7701" t="s">
        <v>939</v>
      </c>
      <c r="F7701" t="s">
        <v>170</v>
      </c>
      <c r="G7701" t="s">
        <v>83</v>
      </c>
      <c r="H7701">
        <v>0</v>
      </c>
    </row>
    <row r="7702" spans="1:8" x14ac:dyDescent="0.25">
      <c r="A7702" t="s">
        <v>604</v>
      </c>
      <c r="B7702">
        <v>1</v>
      </c>
      <c r="C7702">
        <v>33</v>
      </c>
      <c r="D7702" t="s">
        <v>989</v>
      </c>
      <c r="E7702" t="s">
        <v>939</v>
      </c>
      <c r="F7702" t="s">
        <v>170</v>
      </c>
      <c r="G7702" t="s">
        <v>85</v>
      </c>
      <c r="H7702">
        <v>0</v>
      </c>
    </row>
    <row r="7703" spans="1:8" x14ac:dyDescent="0.25">
      <c r="A7703" t="s">
        <v>604</v>
      </c>
      <c r="B7703">
        <v>1</v>
      </c>
      <c r="C7703">
        <v>33</v>
      </c>
      <c r="D7703" t="s">
        <v>989</v>
      </c>
      <c r="E7703" t="s">
        <v>939</v>
      </c>
      <c r="F7703" t="s">
        <v>170</v>
      </c>
      <c r="G7703" t="s">
        <v>87</v>
      </c>
      <c r="H7703">
        <v>0</v>
      </c>
    </row>
    <row r="7704" spans="1:8" x14ac:dyDescent="0.25">
      <c r="A7704" t="s">
        <v>604</v>
      </c>
      <c r="B7704">
        <v>1</v>
      </c>
      <c r="C7704">
        <v>33</v>
      </c>
      <c r="D7704" t="s">
        <v>989</v>
      </c>
      <c r="E7704" t="s">
        <v>939</v>
      </c>
      <c r="F7704" t="s">
        <v>170</v>
      </c>
      <c r="G7704" t="s">
        <v>1000</v>
      </c>
      <c r="H7704">
        <v>0</v>
      </c>
    </row>
    <row r="7705" spans="1:8" x14ac:dyDescent="0.25">
      <c r="A7705" t="s">
        <v>604</v>
      </c>
      <c r="B7705">
        <v>1</v>
      </c>
      <c r="C7705">
        <v>33</v>
      </c>
      <c r="D7705" t="s">
        <v>989</v>
      </c>
      <c r="E7705" t="s">
        <v>939</v>
      </c>
      <c r="F7705" t="s">
        <v>170</v>
      </c>
      <c r="G7705" t="s">
        <v>81</v>
      </c>
      <c r="H7705">
        <v>0</v>
      </c>
    </row>
    <row r="7706" spans="1:8" x14ac:dyDescent="0.25">
      <c r="A7706" t="s">
        <v>604</v>
      </c>
      <c r="B7706">
        <v>1</v>
      </c>
      <c r="C7706">
        <v>33</v>
      </c>
      <c r="D7706" t="s">
        <v>989</v>
      </c>
      <c r="E7706" t="s">
        <v>939</v>
      </c>
      <c r="F7706" t="s">
        <v>162</v>
      </c>
      <c r="G7706" t="s">
        <v>1078</v>
      </c>
      <c r="H7706">
        <v>6</v>
      </c>
    </row>
    <row r="7707" spans="1:8" x14ac:dyDescent="0.25">
      <c r="A7707" t="s">
        <v>604</v>
      </c>
      <c r="B7707">
        <v>1</v>
      </c>
      <c r="C7707">
        <v>33</v>
      </c>
      <c r="D7707" t="s">
        <v>989</v>
      </c>
      <c r="E7707" t="s">
        <v>939</v>
      </c>
      <c r="F7707" t="s">
        <v>162</v>
      </c>
      <c r="G7707" t="s">
        <v>1000</v>
      </c>
      <c r="H7707">
        <v>0</v>
      </c>
    </row>
    <row r="7708" spans="1:8" x14ac:dyDescent="0.25">
      <c r="A7708" t="s">
        <v>604</v>
      </c>
      <c r="B7708">
        <v>1</v>
      </c>
      <c r="C7708">
        <v>33</v>
      </c>
      <c r="D7708" t="s">
        <v>989</v>
      </c>
      <c r="E7708" t="s">
        <v>939</v>
      </c>
      <c r="F7708" t="s">
        <v>162</v>
      </c>
      <c r="G7708" t="s">
        <v>81</v>
      </c>
      <c r="H7708">
        <v>0</v>
      </c>
    </row>
    <row r="7709" spans="1:8" x14ac:dyDescent="0.25">
      <c r="A7709" t="s">
        <v>604</v>
      </c>
      <c r="B7709">
        <v>1</v>
      </c>
      <c r="C7709">
        <v>33</v>
      </c>
      <c r="D7709" t="s">
        <v>989</v>
      </c>
      <c r="E7709" t="s">
        <v>939</v>
      </c>
      <c r="F7709" t="s">
        <v>95</v>
      </c>
      <c r="G7709" t="s">
        <v>85</v>
      </c>
      <c r="H7709">
        <v>0</v>
      </c>
    </row>
    <row r="7710" spans="1:8" x14ac:dyDescent="0.25">
      <c r="A7710" t="s">
        <v>604</v>
      </c>
      <c r="B7710">
        <v>1</v>
      </c>
      <c r="C7710">
        <v>33</v>
      </c>
      <c r="D7710" t="s">
        <v>989</v>
      </c>
      <c r="E7710" t="s">
        <v>939</v>
      </c>
      <c r="F7710" t="s">
        <v>789</v>
      </c>
      <c r="G7710" t="s">
        <v>83</v>
      </c>
      <c r="H7710">
        <v>0</v>
      </c>
    </row>
    <row r="7711" spans="1:8" x14ac:dyDescent="0.25">
      <c r="A7711" t="s">
        <v>604</v>
      </c>
      <c r="B7711">
        <v>1</v>
      </c>
      <c r="C7711">
        <v>33</v>
      </c>
      <c r="D7711" t="s">
        <v>989</v>
      </c>
      <c r="E7711" t="s">
        <v>939</v>
      </c>
      <c r="F7711" t="s">
        <v>789</v>
      </c>
      <c r="G7711" t="s">
        <v>1000</v>
      </c>
      <c r="H7711">
        <v>0</v>
      </c>
    </row>
    <row r="7712" spans="1:8" x14ac:dyDescent="0.25">
      <c r="A7712" t="s">
        <v>604</v>
      </c>
      <c r="B7712">
        <v>1</v>
      </c>
      <c r="C7712">
        <v>33</v>
      </c>
      <c r="D7712" t="s">
        <v>989</v>
      </c>
      <c r="E7712" t="s">
        <v>939</v>
      </c>
      <c r="F7712" t="s">
        <v>789</v>
      </c>
      <c r="G7712" t="s">
        <v>81</v>
      </c>
      <c r="H7712">
        <v>0</v>
      </c>
    </row>
    <row r="7713" spans="1:8" x14ac:dyDescent="0.25">
      <c r="A7713" t="s">
        <v>604</v>
      </c>
      <c r="B7713">
        <v>1</v>
      </c>
      <c r="C7713">
        <v>33</v>
      </c>
      <c r="D7713" t="s">
        <v>989</v>
      </c>
      <c r="E7713" t="s">
        <v>939</v>
      </c>
      <c r="F7713" t="s">
        <v>128</v>
      </c>
      <c r="G7713" t="s">
        <v>1078</v>
      </c>
      <c r="H7713">
        <v>0</v>
      </c>
    </row>
    <row r="7714" spans="1:8" x14ac:dyDescent="0.25">
      <c r="A7714" t="s">
        <v>604</v>
      </c>
      <c r="B7714">
        <v>1</v>
      </c>
      <c r="C7714">
        <v>33</v>
      </c>
      <c r="D7714" t="s">
        <v>989</v>
      </c>
      <c r="E7714" t="s">
        <v>939</v>
      </c>
      <c r="F7714" t="s">
        <v>128</v>
      </c>
      <c r="G7714" t="s">
        <v>83</v>
      </c>
      <c r="H7714">
        <v>0</v>
      </c>
    </row>
    <row r="7715" spans="1:8" x14ac:dyDescent="0.25">
      <c r="A7715" t="s">
        <v>604</v>
      </c>
      <c r="B7715">
        <v>1</v>
      </c>
      <c r="C7715">
        <v>33</v>
      </c>
      <c r="D7715" t="s">
        <v>989</v>
      </c>
      <c r="E7715" t="s">
        <v>939</v>
      </c>
      <c r="F7715" t="s">
        <v>128</v>
      </c>
      <c r="G7715" t="s">
        <v>1000</v>
      </c>
      <c r="H7715">
        <v>0</v>
      </c>
    </row>
    <row r="7716" spans="1:8" x14ac:dyDescent="0.25">
      <c r="A7716" t="s">
        <v>604</v>
      </c>
      <c r="B7716">
        <v>1</v>
      </c>
      <c r="C7716">
        <v>33</v>
      </c>
      <c r="D7716" t="s">
        <v>989</v>
      </c>
      <c r="E7716" t="s">
        <v>939</v>
      </c>
      <c r="F7716" t="s">
        <v>128</v>
      </c>
      <c r="G7716" t="s">
        <v>81</v>
      </c>
      <c r="H7716">
        <v>0</v>
      </c>
    </row>
    <row r="7717" spans="1:8" x14ac:dyDescent="0.25">
      <c r="A7717" t="s">
        <v>604</v>
      </c>
      <c r="B7717">
        <v>1</v>
      </c>
      <c r="C7717">
        <v>33</v>
      </c>
      <c r="D7717" t="s">
        <v>989</v>
      </c>
      <c r="E7717" t="s">
        <v>939</v>
      </c>
      <c r="F7717" t="s">
        <v>77</v>
      </c>
      <c r="G7717" t="s">
        <v>1078</v>
      </c>
      <c r="H7717">
        <v>1</v>
      </c>
    </row>
    <row r="7718" spans="1:8" x14ac:dyDescent="0.25">
      <c r="A7718" t="s">
        <v>604</v>
      </c>
      <c r="B7718">
        <v>1</v>
      </c>
      <c r="C7718">
        <v>33</v>
      </c>
      <c r="D7718" t="s">
        <v>989</v>
      </c>
      <c r="E7718" t="s">
        <v>939</v>
      </c>
      <c r="F7718" t="s">
        <v>77</v>
      </c>
      <c r="G7718" t="s">
        <v>1000</v>
      </c>
      <c r="H7718">
        <v>3</v>
      </c>
    </row>
    <row r="7719" spans="1:8" x14ac:dyDescent="0.25">
      <c r="A7719" t="s">
        <v>604</v>
      </c>
      <c r="B7719">
        <v>1</v>
      </c>
      <c r="C7719">
        <v>33</v>
      </c>
      <c r="D7719" t="s">
        <v>989</v>
      </c>
      <c r="E7719" t="s">
        <v>939</v>
      </c>
      <c r="F7719" t="s">
        <v>77</v>
      </c>
      <c r="G7719" t="s">
        <v>81</v>
      </c>
      <c r="H7719">
        <v>0</v>
      </c>
    </row>
    <row r="7720" spans="1:8" x14ac:dyDescent="0.25">
      <c r="A7720" t="s">
        <v>604</v>
      </c>
      <c r="B7720">
        <v>1</v>
      </c>
      <c r="C7720">
        <v>33</v>
      </c>
      <c r="D7720" t="s">
        <v>989</v>
      </c>
      <c r="E7720" t="s">
        <v>939</v>
      </c>
      <c r="F7720" t="s">
        <v>119</v>
      </c>
      <c r="G7720" t="s">
        <v>1078</v>
      </c>
      <c r="H7720">
        <v>3</v>
      </c>
    </row>
    <row r="7721" spans="1:8" x14ac:dyDescent="0.25">
      <c r="A7721" t="s">
        <v>604</v>
      </c>
      <c r="B7721">
        <v>1</v>
      </c>
      <c r="C7721">
        <v>33</v>
      </c>
      <c r="D7721" t="s">
        <v>989</v>
      </c>
      <c r="E7721" t="s">
        <v>939</v>
      </c>
      <c r="F7721" t="s">
        <v>119</v>
      </c>
      <c r="G7721" t="s">
        <v>1000</v>
      </c>
      <c r="H7721">
        <v>0</v>
      </c>
    </row>
    <row r="7722" spans="1:8" x14ac:dyDescent="0.25">
      <c r="A7722" t="s">
        <v>604</v>
      </c>
      <c r="B7722">
        <v>1</v>
      </c>
      <c r="C7722">
        <v>33</v>
      </c>
      <c r="D7722" t="s">
        <v>989</v>
      </c>
      <c r="E7722" t="s">
        <v>939</v>
      </c>
      <c r="F7722" t="s">
        <v>119</v>
      </c>
      <c r="G7722" t="s">
        <v>81</v>
      </c>
      <c r="H7722">
        <v>0</v>
      </c>
    </row>
    <row r="7723" spans="1:8" x14ac:dyDescent="0.25">
      <c r="A7723" t="s">
        <v>604</v>
      </c>
      <c r="B7723">
        <v>1</v>
      </c>
      <c r="C7723">
        <v>33</v>
      </c>
      <c r="D7723" t="s">
        <v>989</v>
      </c>
      <c r="E7723" t="s">
        <v>939</v>
      </c>
      <c r="F7723" t="s">
        <v>120</v>
      </c>
      <c r="G7723" t="s">
        <v>1078</v>
      </c>
      <c r="H7723">
        <v>0</v>
      </c>
    </row>
    <row r="7724" spans="1:8" x14ac:dyDescent="0.25">
      <c r="A7724" t="s">
        <v>604</v>
      </c>
      <c r="B7724">
        <v>1</v>
      </c>
      <c r="C7724">
        <v>33</v>
      </c>
      <c r="D7724" t="s">
        <v>989</v>
      </c>
      <c r="E7724" t="s">
        <v>939</v>
      </c>
      <c r="F7724" t="s">
        <v>120</v>
      </c>
      <c r="G7724" t="s">
        <v>83</v>
      </c>
      <c r="H7724">
        <v>0</v>
      </c>
    </row>
    <row r="7725" spans="1:8" x14ac:dyDescent="0.25">
      <c r="A7725" t="s">
        <v>604</v>
      </c>
      <c r="B7725">
        <v>1</v>
      </c>
      <c r="C7725">
        <v>33</v>
      </c>
      <c r="D7725" t="s">
        <v>989</v>
      </c>
      <c r="E7725" t="s">
        <v>939</v>
      </c>
      <c r="F7725" t="s">
        <v>120</v>
      </c>
      <c r="G7725" t="s">
        <v>1000</v>
      </c>
      <c r="H7725">
        <v>0</v>
      </c>
    </row>
    <row r="7726" spans="1:8" x14ac:dyDescent="0.25">
      <c r="A7726" t="s">
        <v>604</v>
      </c>
      <c r="B7726">
        <v>1</v>
      </c>
      <c r="C7726">
        <v>33</v>
      </c>
      <c r="D7726" t="s">
        <v>989</v>
      </c>
      <c r="E7726" t="s">
        <v>939</v>
      </c>
      <c r="F7726" t="s">
        <v>120</v>
      </c>
      <c r="G7726" t="s">
        <v>81</v>
      </c>
      <c r="H7726">
        <v>0</v>
      </c>
    </row>
    <row r="7727" spans="1:8" x14ac:dyDescent="0.25">
      <c r="A7727" t="s">
        <v>604</v>
      </c>
      <c r="B7727">
        <v>1</v>
      </c>
      <c r="C7727">
        <v>33</v>
      </c>
      <c r="D7727" t="s">
        <v>989</v>
      </c>
      <c r="E7727" t="s">
        <v>939</v>
      </c>
      <c r="F7727" t="s">
        <v>152</v>
      </c>
      <c r="G7727" t="s">
        <v>1078</v>
      </c>
      <c r="H7727">
        <v>0</v>
      </c>
    </row>
    <row r="7728" spans="1:8" x14ac:dyDescent="0.25">
      <c r="A7728" t="s">
        <v>604</v>
      </c>
      <c r="B7728">
        <v>1</v>
      </c>
      <c r="C7728">
        <v>33</v>
      </c>
      <c r="D7728" t="s">
        <v>989</v>
      </c>
      <c r="E7728" t="s">
        <v>939</v>
      </c>
      <c r="F7728" t="s">
        <v>152</v>
      </c>
      <c r="G7728" t="s">
        <v>1000</v>
      </c>
      <c r="H7728">
        <v>0</v>
      </c>
    </row>
    <row r="7729" spans="1:8" x14ac:dyDescent="0.25">
      <c r="A7729" t="s">
        <v>604</v>
      </c>
      <c r="B7729">
        <v>1</v>
      </c>
      <c r="C7729">
        <v>33</v>
      </c>
      <c r="D7729" t="s">
        <v>989</v>
      </c>
      <c r="E7729" t="s">
        <v>939</v>
      </c>
      <c r="F7729" t="s">
        <v>790</v>
      </c>
      <c r="G7729" t="s">
        <v>1078</v>
      </c>
      <c r="H7729">
        <v>15</v>
      </c>
    </row>
    <row r="7730" spans="1:8" x14ac:dyDescent="0.25">
      <c r="A7730" t="s">
        <v>604</v>
      </c>
      <c r="B7730">
        <v>1</v>
      </c>
      <c r="C7730">
        <v>33</v>
      </c>
      <c r="D7730" t="s">
        <v>989</v>
      </c>
      <c r="E7730" t="s">
        <v>939</v>
      </c>
      <c r="F7730" t="s">
        <v>790</v>
      </c>
      <c r="G7730" t="s">
        <v>83</v>
      </c>
      <c r="H7730">
        <v>0</v>
      </c>
    </row>
    <row r="7731" spans="1:8" x14ac:dyDescent="0.25">
      <c r="A7731" t="s">
        <v>604</v>
      </c>
      <c r="B7731">
        <v>1</v>
      </c>
      <c r="C7731">
        <v>33</v>
      </c>
      <c r="D7731" t="s">
        <v>989</v>
      </c>
      <c r="E7731" t="s">
        <v>939</v>
      </c>
      <c r="F7731" t="s">
        <v>790</v>
      </c>
      <c r="G7731" t="s">
        <v>85</v>
      </c>
      <c r="H7731">
        <v>0</v>
      </c>
    </row>
    <row r="7732" spans="1:8" x14ac:dyDescent="0.25">
      <c r="A7732" t="s">
        <v>604</v>
      </c>
      <c r="B7732">
        <v>1</v>
      </c>
      <c r="C7732">
        <v>33</v>
      </c>
      <c r="D7732" t="s">
        <v>989</v>
      </c>
      <c r="E7732" t="s">
        <v>939</v>
      </c>
      <c r="F7732" t="s">
        <v>790</v>
      </c>
      <c r="G7732" t="s">
        <v>1000</v>
      </c>
      <c r="H7732">
        <v>29</v>
      </c>
    </row>
    <row r="7733" spans="1:8" x14ac:dyDescent="0.25">
      <c r="A7733" t="s">
        <v>604</v>
      </c>
      <c r="B7733">
        <v>1</v>
      </c>
      <c r="C7733">
        <v>33</v>
      </c>
      <c r="D7733" t="s">
        <v>989</v>
      </c>
      <c r="E7733" t="s">
        <v>939</v>
      </c>
      <c r="F7733" t="s">
        <v>790</v>
      </c>
      <c r="G7733" t="s">
        <v>81</v>
      </c>
      <c r="H7733">
        <v>2</v>
      </c>
    </row>
    <row r="7734" spans="1:8" x14ac:dyDescent="0.25">
      <c r="A7734" t="s">
        <v>604</v>
      </c>
      <c r="B7734">
        <v>1</v>
      </c>
      <c r="C7734">
        <v>33</v>
      </c>
      <c r="D7734" t="s">
        <v>989</v>
      </c>
      <c r="E7734" t="s">
        <v>940</v>
      </c>
      <c r="F7734" t="s">
        <v>136</v>
      </c>
      <c r="G7734" t="s">
        <v>1078</v>
      </c>
      <c r="H7734">
        <v>0</v>
      </c>
    </row>
    <row r="7735" spans="1:8" x14ac:dyDescent="0.25">
      <c r="A7735" t="s">
        <v>604</v>
      </c>
      <c r="B7735">
        <v>1</v>
      </c>
      <c r="C7735">
        <v>33</v>
      </c>
      <c r="D7735" t="s">
        <v>989</v>
      </c>
      <c r="E7735" t="s">
        <v>940</v>
      </c>
      <c r="F7735" t="s">
        <v>136</v>
      </c>
      <c r="G7735" t="s">
        <v>83</v>
      </c>
      <c r="H7735">
        <v>0</v>
      </c>
    </row>
    <row r="7736" spans="1:8" x14ac:dyDescent="0.25">
      <c r="A7736" t="s">
        <v>604</v>
      </c>
      <c r="B7736">
        <v>1</v>
      </c>
      <c r="C7736">
        <v>33</v>
      </c>
      <c r="D7736" t="s">
        <v>989</v>
      </c>
      <c r="E7736" t="s">
        <v>940</v>
      </c>
      <c r="F7736" t="s">
        <v>136</v>
      </c>
      <c r="G7736" t="s">
        <v>1000</v>
      </c>
      <c r="H7736">
        <v>0</v>
      </c>
    </row>
    <row r="7737" spans="1:8" x14ac:dyDescent="0.25">
      <c r="A7737" t="s">
        <v>604</v>
      </c>
      <c r="B7737">
        <v>1</v>
      </c>
      <c r="C7737">
        <v>33</v>
      </c>
      <c r="D7737" t="s">
        <v>989</v>
      </c>
      <c r="E7737" t="s">
        <v>940</v>
      </c>
      <c r="F7737" t="s">
        <v>136</v>
      </c>
      <c r="G7737" t="s">
        <v>81</v>
      </c>
      <c r="H7737">
        <v>0</v>
      </c>
    </row>
    <row r="7738" spans="1:8" x14ac:dyDescent="0.25">
      <c r="A7738" t="s">
        <v>604</v>
      </c>
      <c r="B7738">
        <v>1</v>
      </c>
      <c r="C7738">
        <v>33</v>
      </c>
      <c r="D7738" t="s">
        <v>989</v>
      </c>
      <c r="E7738" t="s">
        <v>940</v>
      </c>
      <c r="F7738" t="s">
        <v>153</v>
      </c>
      <c r="G7738" t="s">
        <v>1078</v>
      </c>
      <c r="H7738">
        <v>12</v>
      </c>
    </row>
    <row r="7739" spans="1:8" x14ac:dyDescent="0.25">
      <c r="A7739" t="s">
        <v>604</v>
      </c>
      <c r="B7739">
        <v>1</v>
      </c>
      <c r="C7739">
        <v>33</v>
      </c>
      <c r="D7739" t="s">
        <v>989</v>
      </c>
      <c r="E7739" t="s">
        <v>940</v>
      </c>
      <c r="F7739" t="s">
        <v>153</v>
      </c>
      <c r="G7739" t="s">
        <v>83</v>
      </c>
      <c r="H7739">
        <v>0</v>
      </c>
    </row>
    <row r="7740" spans="1:8" x14ac:dyDescent="0.25">
      <c r="A7740" t="s">
        <v>604</v>
      </c>
      <c r="B7740">
        <v>1</v>
      </c>
      <c r="C7740">
        <v>33</v>
      </c>
      <c r="D7740" t="s">
        <v>989</v>
      </c>
      <c r="E7740" t="s">
        <v>940</v>
      </c>
      <c r="F7740" t="s">
        <v>153</v>
      </c>
      <c r="G7740" t="s">
        <v>1000</v>
      </c>
      <c r="H7740">
        <v>0</v>
      </c>
    </row>
    <row r="7741" spans="1:8" x14ac:dyDescent="0.25">
      <c r="A7741" t="s">
        <v>604</v>
      </c>
      <c r="B7741">
        <v>1</v>
      </c>
      <c r="C7741">
        <v>33</v>
      </c>
      <c r="D7741" t="s">
        <v>989</v>
      </c>
      <c r="E7741" t="s">
        <v>940</v>
      </c>
      <c r="F7741" t="s">
        <v>153</v>
      </c>
      <c r="G7741" t="s">
        <v>81</v>
      </c>
      <c r="H7741">
        <v>0</v>
      </c>
    </row>
    <row r="7742" spans="1:8" x14ac:dyDescent="0.25">
      <c r="A7742" t="s">
        <v>604</v>
      </c>
      <c r="B7742">
        <v>1</v>
      </c>
      <c r="C7742">
        <v>33</v>
      </c>
      <c r="D7742" t="s">
        <v>989</v>
      </c>
      <c r="E7742" t="s">
        <v>940</v>
      </c>
      <c r="F7742" t="s">
        <v>154</v>
      </c>
      <c r="G7742" t="s">
        <v>1078</v>
      </c>
      <c r="H7742">
        <v>0</v>
      </c>
    </row>
    <row r="7743" spans="1:8" x14ac:dyDescent="0.25">
      <c r="A7743" t="s">
        <v>604</v>
      </c>
      <c r="B7743">
        <v>1</v>
      </c>
      <c r="C7743">
        <v>33</v>
      </c>
      <c r="D7743" t="s">
        <v>989</v>
      </c>
      <c r="E7743" t="s">
        <v>940</v>
      </c>
      <c r="F7743" t="s">
        <v>154</v>
      </c>
      <c r="G7743" t="s">
        <v>1000</v>
      </c>
      <c r="H7743">
        <v>0</v>
      </c>
    </row>
    <row r="7744" spans="1:8" x14ac:dyDescent="0.25">
      <c r="A7744" t="s">
        <v>604</v>
      </c>
      <c r="B7744">
        <v>1</v>
      </c>
      <c r="C7744">
        <v>33</v>
      </c>
      <c r="D7744" t="s">
        <v>989</v>
      </c>
      <c r="E7744" t="s">
        <v>940</v>
      </c>
      <c r="F7744" t="s">
        <v>154</v>
      </c>
      <c r="G7744" t="s">
        <v>81</v>
      </c>
      <c r="H7744">
        <v>0</v>
      </c>
    </row>
    <row r="7745" spans="1:8" x14ac:dyDescent="0.25">
      <c r="A7745" t="s">
        <v>604</v>
      </c>
      <c r="B7745">
        <v>1</v>
      </c>
      <c r="C7745">
        <v>33</v>
      </c>
      <c r="D7745" t="s">
        <v>989</v>
      </c>
      <c r="E7745" t="s">
        <v>940</v>
      </c>
      <c r="F7745" t="s">
        <v>144</v>
      </c>
      <c r="G7745" t="s">
        <v>1078</v>
      </c>
      <c r="H7745">
        <v>0</v>
      </c>
    </row>
    <row r="7746" spans="1:8" x14ac:dyDescent="0.25">
      <c r="A7746" t="s">
        <v>604</v>
      </c>
      <c r="B7746">
        <v>1</v>
      </c>
      <c r="C7746">
        <v>33</v>
      </c>
      <c r="D7746" t="s">
        <v>989</v>
      </c>
      <c r="E7746" t="s">
        <v>940</v>
      </c>
      <c r="F7746" t="s">
        <v>144</v>
      </c>
      <c r="G7746" t="s">
        <v>1000</v>
      </c>
      <c r="H7746">
        <v>1</v>
      </c>
    </row>
    <row r="7747" spans="1:8" x14ac:dyDescent="0.25">
      <c r="A7747" t="s">
        <v>604</v>
      </c>
      <c r="B7747">
        <v>1</v>
      </c>
      <c r="C7747">
        <v>33</v>
      </c>
      <c r="D7747" t="s">
        <v>989</v>
      </c>
      <c r="E7747" t="s">
        <v>940</v>
      </c>
      <c r="F7747" t="s">
        <v>144</v>
      </c>
      <c r="G7747" t="s">
        <v>81</v>
      </c>
      <c r="H7747">
        <v>0</v>
      </c>
    </row>
    <row r="7748" spans="1:8" x14ac:dyDescent="0.25">
      <c r="A7748" t="s">
        <v>604</v>
      </c>
      <c r="B7748">
        <v>1</v>
      </c>
      <c r="C7748">
        <v>33</v>
      </c>
      <c r="D7748" t="s">
        <v>989</v>
      </c>
      <c r="E7748" t="s">
        <v>940</v>
      </c>
      <c r="F7748" t="s">
        <v>103</v>
      </c>
      <c r="G7748" t="s">
        <v>83</v>
      </c>
      <c r="H7748">
        <v>0</v>
      </c>
    </row>
    <row r="7749" spans="1:8" x14ac:dyDescent="0.25">
      <c r="A7749" t="s">
        <v>604</v>
      </c>
      <c r="B7749">
        <v>1</v>
      </c>
      <c r="C7749">
        <v>33</v>
      </c>
      <c r="D7749" t="s">
        <v>989</v>
      </c>
      <c r="E7749" t="s">
        <v>940</v>
      </c>
      <c r="F7749" t="s">
        <v>103</v>
      </c>
      <c r="G7749" t="s">
        <v>85</v>
      </c>
      <c r="H7749">
        <v>0</v>
      </c>
    </row>
    <row r="7750" spans="1:8" x14ac:dyDescent="0.25">
      <c r="A7750" t="s">
        <v>604</v>
      </c>
      <c r="B7750">
        <v>1</v>
      </c>
      <c r="C7750">
        <v>33</v>
      </c>
      <c r="D7750" t="s">
        <v>989</v>
      </c>
      <c r="E7750" t="s">
        <v>940</v>
      </c>
      <c r="F7750" t="s">
        <v>103</v>
      </c>
      <c r="G7750" t="s">
        <v>87</v>
      </c>
      <c r="H7750">
        <v>0</v>
      </c>
    </row>
    <row r="7751" spans="1:8" x14ac:dyDescent="0.25">
      <c r="A7751" t="s">
        <v>604</v>
      </c>
      <c r="B7751">
        <v>1</v>
      </c>
      <c r="C7751">
        <v>33</v>
      </c>
      <c r="D7751" t="s">
        <v>989</v>
      </c>
      <c r="E7751" t="s">
        <v>940</v>
      </c>
      <c r="F7751" t="s">
        <v>103</v>
      </c>
      <c r="G7751" t="s">
        <v>1000</v>
      </c>
      <c r="H7751">
        <v>0</v>
      </c>
    </row>
    <row r="7752" spans="1:8" x14ac:dyDescent="0.25">
      <c r="A7752" t="s">
        <v>604</v>
      </c>
      <c r="B7752">
        <v>1</v>
      </c>
      <c r="C7752">
        <v>33</v>
      </c>
      <c r="D7752" t="s">
        <v>989</v>
      </c>
      <c r="E7752" t="s">
        <v>940</v>
      </c>
      <c r="F7752" t="s">
        <v>103</v>
      </c>
      <c r="G7752" t="s">
        <v>81</v>
      </c>
      <c r="H7752">
        <v>0</v>
      </c>
    </row>
    <row r="7753" spans="1:8" x14ac:dyDescent="0.25">
      <c r="A7753" t="s">
        <v>604</v>
      </c>
      <c r="B7753">
        <v>1</v>
      </c>
      <c r="C7753">
        <v>33</v>
      </c>
      <c r="D7753" t="s">
        <v>989</v>
      </c>
      <c r="E7753" t="s">
        <v>940</v>
      </c>
      <c r="F7753" t="s">
        <v>111</v>
      </c>
      <c r="G7753" t="s">
        <v>83</v>
      </c>
      <c r="H7753">
        <v>0</v>
      </c>
    </row>
    <row r="7754" spans="1:8" x14ac:dyDescent="0.25">
      <c r="A7754" t="s">
        <v>604</v>
      </c>
      <c r="B7754">
        <v>1</v>
      </c>
      <c r="C7754">
        <v>33</v>
      </c>
      <c r="D7754" t="s">
        <v>989</v>
      </c>
      <c r="E7754" t="s">
        <v>940</v>
      </c>
      <c r="F7754" t="s">
        <v>170</v>
      </c>
      <c r="G7754" t="s">
        <v>1078</v>
      </c>
      <c r="H7754">
        <v>0</v>
      </c>
    </row>
    <row r="7755" spans="1:8" x14ac:dyDescent="0.25">
      <c r="A7755" t="s">
        <v>604</v>
      </c>
      <c r="B7755">
        <v>1</v>
      </c>
      <c r="C7755">
        <v>33</v>
      </c>
      <c r="D7755" t="s">
        <v>989</v>
      </c>
      <c r="E7755" t="s">
        <v>940</v>
      </c>
      <c r="F7755" t="s">
        <v>170</v>
      </c>
      <c r="G7755" t="s">
        <v>83</v>
      </c>
      <c r="H7755">
        <v>0</v>
      </c>
    </row>
    <row r="7756" spans="1:8" x14ac:dyDescent="0.25">
      <c r="A7756" t="s">
        <v>604</v>
      </c>
      <c r="B7756">
        <v>1</v>
      </c>
      <c r="C7756">
        <v>33</v>
      </c>
      <c r="D7756" t="s">
        <v>989</v>
      </c>
      <c r="E7756" t="s">
        <v>940</v>
      </c>
      <c r="F7756" t="s">
        <v>170</v>
      </c>
      <c r="G7756" t="s">
        <v>85</v>
      </c>
      <c r="H7756">
        <v>0</v>
      </c>
    </row>
    <row r="7757" spans="1:8" x14ac:dyDescent="0.25">
      <c r="A7757" t="s">
        <v>604</v>
      </c>
      <c r="B7757">
        <v>1</v>
      </c>
      <c r="C7757">
        <v>33</v>
      </c>
      <c r="D7757" t="s">
        <v>989</v>
      </c>
      <c r="E7757" t="s">
        <v>940</v>
      </c>
      <c r="F7757" t="s">
        <v>170</v>
      </c>
      <c r="G7757" t="s">
        <v>87</v>
      </c>
      <c r="H7757">
        <v>0</v>
      </c>
    </row>
    <row r="7758" spans="1:8" x14ac:dyDescent="0.25">
      <c r="A7758" t="s">
        <v>604</v>
      </c>
      <c r="B7758">
        <v>1</v>
      </c>
      <c r="C7758">
        <v>33</v>
      </c>
      <c r="D7758" t="s">
        <v>989</v>
      </c>
      <c r="E7758" t="s">
        <v>940</v>
      </c>
      <c r="F7758" t="s">
        <v>170</v>
      </c>
      <c r="G7758" t="s">
        <v>1000</v>
      </c>
      <c r="H7758">
        <v>0</v>
      </c>
    </row>
    <row r="7759" spans="1:8" x14ac:dyDescent="0.25">
      <c r="A7759" t="s">
        <v>604</v>
      </c>
      <c r="B7759">
        <v>1</v>
      </c>
      <c r="C7759">
        <v>33</v>
      </c>
      <c r="D7759" t="s">
        <v>989</v>
      </c>
      <c r="E7759" t="s">
        <v>940</v>
      </c>
      <c r="F7759" t="s">
        <v>170</v>
      </c>
      <c r="G7759" t="s">
        <v>81</v>
      </c>
      <c r="H7759">
        <v>0</v>
      </c>
    </row>
    <row r="7760" spans="1:8" x14ac:dyDescent="0.25">
      <c r="A7760" t="s">
        <v>604</v>
      </c>
      <c r="B7760">
        <v>1</v>
      </c>
      <c r="C7760">
        <v>33</v>
      </c>
      <c r="D7760" t="s">
        <v>989</v>
      </c>
      <c r="E7760" t="s">
        <v>940</v>
      </c>
      <c r="F7760" t="s">
        <v>162</v>
      </c>
      <c r="G7760" t="s">
        <v>1078</v>
      </c>
      <c r="H7760">
        <v>1</v>
      </c>
    </row>
    <row r="7761" spans="1:8" x14ac:dyDescent="0.25">
      <c r="A7761" t="s">
        <v>604</v>
      </c>
      <c r="B7761">
        <v>1</v>
      </c>
      <c r="C7761">
        <v>33</v>
      </c>
      <c r="D7761" t="s">
        <v>989</v>
      </c>
      <c r="E7761" t="s">
        <v>940</v>
      </c>
      <c r="F7761" t="s">
        <v>162</v>
      </c>
      <c r="G7761" t="s">
        <v>1000</v>
      </c>
      <c r="H7761">
        <v>0</v>
      </c>
    </row>
    <row r="7762" spans="1:8" x14ac:dyDescent="0.25">
      <c r="A7762" t="s">
        <v>604</v>
      </c>
      <c r="B7762">
        <v>1</v>
      </c>
      <c r="C7762">
        <v>33</v>
      </c>
      <c r="D7762" t="s">
        <v>989</v>
      </c>
      <c r="E7762" t="s">
        <v>940</v>
      </c>
      <c r="F7762" t="s">
        <v>162</v>
      </c>
      <c r="G7762" t="s">
        <v>81</v>
      </c>
      <c r="H7762">
        <v>0</v>
      </c>
    </row>
    <row r="7763" spans="1:8" x14ac:dyDescent="0.25">
      <c r="A7763" t="s">
        <v>604</v>
      </c>
      <c r="B7763">
        <v>1</v>
      </c>
      <c r="C7763">
        <v>33</v>
      </c>
      <c r="D7763" t="s">
        <v>989</v>
      </c>
      <c r="E7763" t="s">
        <v>940</v>
      </c>
      <c r="F7763" t="s">
        <v>95</v>
      </c>
      <c r="G7763" t="s">
        <v>85</v>
      </c>
      <c r="H7763">
        <v>0</v>
      </c>
    </row>
    <row r="7764" spans="1:8" x14ac:dyDescent="0.25">
      <c r="A7764" t="s">
        <v>604</v>
      </c>
      <c r="B7764">
        <v>1</v>
      </c>
      <c r="C7764">
        <v>33</v>
      </c>
      <c r="D7764" t="s">
        <v>989</v>
      </c>
      <c r="E7764" t="s">
        <v>940</v>
      </c>
      <c r="F7764" t="s">
        <v>789</v>
      </c>
      <c r="G7764" t="s">
        <v>83</v>
      </c>
      <c r="H7764">
        <v>0</v>
      </c>
    </row>
    <row r="7765" spans="1:8" x14ac:dyDescent="0.25">
      <c r="A7765" t="s">
        <v>604</v>
      </c>
      <c r="B7765">
        <v>1</v>
      </c>
      <c r="C7765">
        <v>33</v>
      </c>
      <c r="D7765" t="s">
        <v>989</v>
      </c>
      <c r="E7765" t="s">
        <v>940</v>
      </c>
      <c r="F7765" t="s">
        <v>789</v>
      </c>
      <c r="G7765" t="s">
        <v>1000</v>
      </c>
      <c r="H7765">
        <v>0</v>
      </c>
    </row>
    <row r="7766" spans="1:8" x14ac:dyDescent="0.25">
      <c r="A7766" t="s">
        <v>604</v>
      </c>
      <c r="B7766">
        <v>1</v>
      </c>
      <c r="C7766">
        <v>33</v>
      </c>
      <c r="D7766" t="s">
        <v>989</v>
      </c>
      <c r="E7766" t="s">
        <v>940</v>
      </c>
      <c r="F7766" t="s">
        <v>789</v>
      </c>
      <c r="G7766" t="s">
        <v>81</v>
      </c>
      <c r="H7766">
        <v>0</v>
      </c>
    </row>
    <row r="7767" spans="1:8" x14ac:dyDescent="0.25">
      <c r="A7767" t="s">
        <v>604</v>
      </c>
      <c r="B7767">
        <v>1</v>
      </c>
      <c r="C7767">
        <v>33</v>
      </c>
      <c r="D7767" t="s">
        <v>989</v>
      </c>
      <c r="E7767" t="s">
        <v>940</v>
      </c>
      <c r="F7767" t="s">
        <v>128</v>
      </c>
      <c r="G7767" t="s">
        <v>1078</v>
      </c>
      <c r="H7767">
        <v>0</v>
      </c>
    </row>
    <row r="7768" spans="1:8" x14ac:dyDescent="0.25">
      <c r="A7768" t="s">
        <v>604</v>
      </c>
      <c r="B7768">
        <v>1</v>
      </c>
      <c r="C7768">
        <v>33</v>
      </c>
      <c r="D7768" t="s">
        <v>989</v>
      </c>
      <c r="E7768" t="s">
        <v>940</v>
      </c>
      <c r="F7768" t="s">
        <v>128</v>
      </c>
      <c r="G7768" t="s">
        <v>83</v>
      </c>
      <c r="H7768">
        <v>0</v>
      </c>
    </row>
    <row r="7769" spans="1:8" x14ac:dyDescent="0.25">
      <c r="A7769" t="s">
        <v>604</v>
      </c>
      <c r="B7769">
        <v>1</v>
      </c>
      <c r="C7769">
        <v>33</v>
      </c>
      <c r="D7769" t="s">
        <v>989</v>
      </c>
      <c r="E7769" t="s">
        <v>940</v>
      </c>
      <c r="F7769" t="s">
        <v>128</v>
      </c>
      <c r="G7769" t="s">
        <v>1000</v>
      </c>
      <c r="H7769">
        <v>0</v>
      </c>
    </row>
    <row r="7770" spans="1:8" x14ac:dyDescent="0.25">
      <c r="A7770" t="s">
        <v>604</v>
      </c>
      <c r="B7770">
        <v>1</v>
      </c>
      <c r="C7770">
        <v>33</v>
      </c>
      <c r="D7770" t="s">
        <v>989</v>
      </c>
      <c r="E7770" t="s">
        <v>940</v>
      </c>
      <c r="F7770" t="s">
        <v>128</v>
      </c>
      <c r="G7770" t="s">
        <v>81</v>
      </c>
      <c r="H7770">
        <v>0</v>
      </c>
    </row>
    <row r="7771" spans="1:8" x14ac:dyDescent="0.25">
      <c r="A7771" t="s">
        <v>604</v>
      </c>
      <c r="B7771">
        <v>1</v>
      </c>
      <c r="C7771">
        <v>33</v>
      </c>
      <c r="D7771" t="s">
        <v>989</v>
      </c>
      <c r="E7771" t="s">
        <v>940</v>
      </c>
      <c r="F7771" t="s">
        <v>77</v>
      </c>
      <c r="G7771" t="s">
        <v>1078</v>
      </c>
      <c r="H7771">
        <v>0</v>
      </c>
    </row>
    <row r="7772" spans="1:8" x14ac:dyDescent="0.25">
      <c r="A7772" t="s">
        <v>604</v>
      </c>
      <c r="B7772">
        <v>1</v>
      </c>
      <c r="C7772">
        <v>33</v>
      </c>
      <c r="D7772" t="s">
        <v>989</v>
      </c>
      <c r="E7772" t="s">
        <v>940</v>
      </c>
      <c r="F7772" t="s">
        <v>77</v>
      </c>
      <c r="G7772" t="s">
        <v>1000</v>
      </c>
      <c r="H7772">
        <v>0</v>
      </c>
    </row>
    <row r="7773" spans="1:8" x14ac:dyDescent="0.25">
      <c r="A7773" t="s">
        <v>604</v>
      </c>
      <c r="B7773">
        <v>1</v>
      </c>
      <c r="C7773">
        <v>33</v>
      </c>
      <c r="D7773" t="s">
        <v>989</v>
      </c>
      <c r="E7773" t="s">
        <v>940</v>
      </c>
      <c r="F7773" t="s">
        <v>77</v>
      </c>
      <c r="G7773" t="s">
        <v>81</v>
      </c>
      <c r="H7773">
        <v>0</v>
      </c>
    </row>
    <row r="7774" spans="1:8" x14ac:dyDescent="0.25">
      <c r="A7774" t="s">
        <v>604</v>
      </c>
      <c r="B7774">
        <v>1</v>
      </c>
      <c r="C7774">
        <v>33</v>
      </c>
      <c r="D7774" t="s">
        <v>989</v>
      </c>
      <c r="E7774" t="s">
        <v>940</v>
      </c>
      <c r="F7774" t="s">
        <v>119</v>
      </c>
      <c r="G7774" t="s">
        <v>1078</v>
      </c>
      <c r="H7774">
        <v>0</v>
      </c>
    </row>
    <row r="7775" spans="1:8" x14ac:dyDescent="0.25">
      <c r="A7775" t="s">
        <v>604</v>
      </c>
      <c r="B7775">
        <v>1</v>
      </c>
      <c r="C7775">
        <v>33</v>
      </c>
      <c r="D7775" t="s">
        <v>989</v>
      </c>
      <c r="E7775" t="s">
        <v>940</v>
      </c>
      <c r="F7775" t="s">
        <v>119</v>
      </c>
      <c r="G7775" t="s">
        <v>1000</v>
      </c>
      <c r="H7775">
        <v>0</v>
      </c>
    </row>
    <row r="7776" spans="1:8" x14ac:dyDescent="0.25">
      <c r="A7776" t="s">
        <v>604</v>
      </c>
      <c r="B7776">
        <v>1</v>
      </c>
      <c r="C7776">
        <v>33</v>
      </c>
      <c r="D7776" t="s">
        <v>989</v>
      </c>
      <c r="E7776" t="s">
        <v>940</v>
      </c>
      <c r="F7776" t="s">
        <v>119</v>
      </c>
      <c r="G7776" t="s">
        <v>81</v>
      </c>
      <c r="H7776">
        <v>0</v>
      </c>
    </row>
    <row r="7777" spans="1:8" x14ac:dyDescent="0.25">
      <c r="A7777" t="s">
        <v>604</v>
      </c>
      <c r="B7777">
        <v>1</v>
      </c>
      <c r="C7777">
        <v>33</v>
      </c>
      <c r="D7777" t="s">
        <v>989</v>
      </c>
      <c r="E7777" t="s">
        <v>940</v>
      </c>
      <c r="F7777" t="s">
        <v>120</v>
      </c>
      <c r="G7777" t="s">
        <v>1078</v>
      </c>
      <c r="H7777">
        <v>0</v>
      </c>
    </row>
    <row r="7778" spans="1:8" x14ac:dyDescent="0.25">
      <c r="A7778" t="s">
        <v>604</v>
      </c>
      <c r="B7778">
        <v>1</v>
      </c>
      <c r="C7778">
        <v>33</v>
      </c>
      <c r="D7778" t="s">
        <v>989</v>
      </c>
      <c r="E7778" t="s">
        <v>940</v>
      </c>
      <c r="F7778" t="s">
        <v>120</v>
      </c>
      <c r="G7778" t="s">
        <v>83</v>
      </c>
      <c r="H7778">
        <v>0</v>
      </c>
    </row>
    <row r="7779" spans="1:8" x14ac:dyDescent="0.25">
      <c r="A7779" t="s">
        <v>604</v>
      </c>
      <c r="B7779">
        <v>1</v>
      </c>
      <c r="C7779">
        <v>33</v>
      </c>
      <c r="D7779" t="s">
        <v>989</v>
      </c>
      <c r="E7779" t="s">
        <v>940</v>
      </c>
      <c r="F7779" t="s">
        <v>120</v>
      </c>
      <c r="G7779" t="s">
        <v>1000</v>
      </c>
      <c r="H7779">
        <v>3</v>
      </c>
    </row>
    <row r="7780" spans="1:8" x14ac:dyDescent="0.25">
      <c r="A7780" t="s">
        <v>604</v>
      </c>
      <c r="B7780">
        <v>1</v>
      </c>
      <c r="C7780">
        <v>33</v>
      </c>
      <c r="D7780" t="s">
        <v>989</v>
      </c>
      <c r="E7780" t="s">
        <v>940</v>
      </c>
      <c r="F7780" t="s">
        <v>120</v>
      </c>
      <c r="G7780" t="s">
        <v>81</v>
      </c>
      <c r="H7780">
        <v>0</v>
      </c>
    </row>
    <row r="7781" spans="1:8" x14ac:dyDescent="0.25">
      <c r="A7781" t="s">
        <v>604</v>
      </c>
      <c r="B7781">
        <v>1</v>
      </c>
      <c r="C7781">
        <v>33</v>
      </c>
      <c r="D7781" t="s">
        <v>989</v>
      </c>
      <c r="E7781" t="s">
        <v>940</v>
      </c>
      <c r="F7781" t="s">
        <v>152</v>
      </c>
      <c r="G7781" t="s">
        <v>1078</v>
      </c>
      <c r="H7781">
        <v>7</v>
      </c>
    </row>
    <row r="7782" spans="1:8" x14ac:dyDescent="0.25">
      <c r="A7782" t="s">
        <v>604</v>
      </c>
      <c r="B7782">
        <v>1</v>
      </c>
      <c r="C7782">
        <v>33</v>
      </c>
      <c r="D7782" t="s">
        <v>989</v>
      </c>
      <c r="E7782" t="s">
        <v>940</v>
      </c>
      <c r="F7782" t="s">
        <v>152</v>
      </c>
      <c r="G7782" t="s">
        <v>1000</v>
      </c>
      <c r="H7782">
        <v>0</v>
      </c>
    </row>
    <row r="7783" spans="1:8" x14ac:dyDescent="0.25">
      <c r="A7783" t="s">
        <v>604</v>
      </c>
      <c r="B7783">
        <v>1</v>
      </c>
      <c r="C7783">
        <v>33</v>
      </c>
      <c r="D7783" t="s">
        <v>989</v>
      </c>
      <c r="E7783" t="s">
        <v>940</v>
      </c>
      <c r="F7783" t="s">
        <v>790</v>
      </c>
      <c r="G7783" t="s">
        <v>1078</v>
      </c>
      <c r="H7783">
        <v>204</v>
      </c>
    </row>
    <row r="7784" spans="1:8" x14ac:dyDescent="0.25">
      <c r="A7784" t="s">
        <v>604</v>
      </c>
      <c r="B7784">
        <v>1</v>
      </c>
      <c r="C7784">
        <v>33</v>
      </c>
      <c r="D7784" t="s">
        <v>989</v>
      </c>
      <c r="E7784" t="s">
        <v>940</v>
      </c>
      <c r="F7784" t="s">
        <v>790</v>
      </c>
      <c r="G7784" t="s">
        <v>83</v>
      </c>
      <c r="H7784">
        <v>0</v>
      </c>
    </row>
    <row r="7785" spans="1:8" x14ac:dyDescent="0.25">
      <c r="A7785" t="s">
        <v>604</v>
      </c>
      <c r="B7785">
        <v>1</v>
      </c>
      <c r="C7785">
        <v>33</v>
      </c>
      <c r="D7785" t="s">
        <v>989</v>
      </c>
      <c r="E7785" t="s">
        <v>940</v>
      </c>
      <c r="F7785" t="s">
        <v>790</v>
      </c>
      <c r="G7785" t="s">
        <v>85</v>
      </c>
      <c r="H7785">
        <v>0</v>
      </c>
    </row>
    <row r="7786" spans="1:8" x14ac:dyDescent="0.25">
      <c r="A7786" t="s">
        <v>604</v>
      </c>
      <c r="B7786">
        <v>1</v>
      </c>
      <c r="C7786">
        <v>33</v>
      </c>
      <c r="D7786" t="s">
        <v>989</v>
      </c>
      <c r="E7786" t="s">
        <v>940</v>
      </c>
      <c r="F7786" t="s">
        <v>790</v>
      </c>
      <c r="G7786" t="s">
        <v>1000</v>
      </c>
      <c r="H7786">
        <v>3</v>
      </c>
    </row>
    <row r="7787" spans="1:8" x14ac:dyDescent="0.25">
      <c r="A7787" t="s">
        <v>604</v>
      </c>
      <c r="B7787">
        <v>1</v>
      </c>
      <c r="C7787">
        <v>33</v>
      </c>
      <c r="D7787" t="s">
        <v>989</v>
      </c>
      <c r="E7787" t="s">
        <v>940</v>
      </c>
      <c r="F7787" t="s">
        <v>790</v>
      </c>
      <c r="G7787" t="s">
        <v>81</v>
      </c>
      <c r="H7787">
        <v>0</v>
      </c>
    </row>
    <row r="7788" spans="1:8" x14ac:dyDescent="0.25">
      <c r="A7788" t="s">
        <v>604</v>
      </c>
      <c r="B7788">
        <v>1</v>
      </c>
      <c r="C7788">
        <v>34</v>
      </c>
      <c r="D7788" t="s">
        <v>990</v>
      </c>
      <c r="E7788" t="s">
        <v>943</v>
      </c>
      <c r="F7788" t="s">
        <v>136</v>
      </c>
      <c r="G7788" t="s">
        <v>1078</v>
      </c>
      <c r="H7788">
        <v>0</v>
      </c>
    </row>
    <row r="7789" spans="1:8" x14ac:dyDescent="0.25">
      <c r="A7789" t="s">
        <v>604</v>
      </c>
      <c r="B7789">
        <v>1</v>
      </c>
      <c r="C7789">
        <v>34</v>
      </c>
      <c r="D7789" t="s">
        <v>990</v>
      </c>
      <c r="E7789" t="s">
        <v>943</v>
      </c>
      <c r="F7789" t="s">
        <v>136</v>
      </c>
      <c r="G7789" t="s">
        <v>1000</v>
      </c>
      <c r="H7789">
        <v>0</v>
      </c>
    </row>
    <row r="7790" spans="1:8" x14ac:dyDescent="0.25">
      <c r="A7790" t="s">
        <v>604</v>
      </c>
      <c r="B7790">
        <v>1</v>
      </c>
      <c r="C7790">
        <v>34</v>
      </c>
      <c r="D7790" t="s">
        <v>990</v>
      </c>
      <c r="E7790" t="s">
        <v>943</v>
      </c>
      <c r="F7790" t="s">
        <v>153</v>
      </c>
      <c r="G7790" t="s">
        <v>1078</v>
      </c>
      <c r="H7790">
        <v>62</v>
      </c>
    </row>
    <row r="7791" spans="1:8" x14ac:dyDescent="0.25">
      <c r="A7791" t="s">
        <v>604</v>
      </c>
      <c r="B7791">
        <v>1</v>
      </c>
      <c r="C7791">
        <v>34</v>
      </c>
      <c r="D7791" t="s">
        <v>990</v>
      </c>
      <c r="E7791" t="s">
        <v>943</v>
      </c>
      <c r="F7791" t="s">
        <v>153</v>
      </c>
      <c r="G7791" t="s">
        <v>1000</v>
      </c>
      <c r="H7791">
        <v>4</v>
      </c>
    </row>
    <row r="7792" spans="1:8" x14ac:dyDescent="0.25">
      <c r="A7792" t="s">
        <v>604</v>
      </c>
      <c r="B7792">
        <v>1</v>
      </c>
      <c r="C7792">
        <v>34</v>
      </c>
      <c r="D7792" t="s">
        <v>990</v>
      </c>
      <c r="E7792" t="s">
        <v>943</v>
      </c>
      <c r="F7792" t="s">
        <v>153</v>
      </c>
      <c r="G7792" t="s">
        <v>81</v>
      </c>
      <c r="H7792">
        <v>0</v>
      </c>
    </row>
    <row r="7793" spans="1:8" x14ac:dyDescent="0.25">
      <c r="A7793" t="s">
        <v>604</v>
      </c>
      <c r="B7793">
        <v>1</v>
      </c>
      <c r="C7793">
        <v>34</v>
      </c>
      <c r="D7793" t="s">
        <v>990</v>
      </c>
      <c r="E7793" t="s">
        <v>943</v>
      </c>
      <c r="F7793" t="s">
        <v>154</v>
      </c>
      <c r="G7793" t="s">
        <v>1078</v>
      </c>
      <c r="H7793">
        <v>5</v>
      </c>
    </row>
    <row r="7794" spans="1:8" x14ac:dyDescent="0.25">
      <c r="A7794" t="s">
        <v>604</v>
      </c>
      <c r="B7794">
        <v>1</v>
      </c>
      <c r="C7794">
        <v>34</v>
      </c>
      <c r="D7794" t="s">
        <v>990</v>
      </c>
      <c r="E7794" t="s">
        <v>943</v>
      </c>
      <c r="F7794" t="s">
        <v>154</v>
      </c>
      <c r="G7794" t="s">
        <v>81</v>
      </c>
      <c r="H7794">
        <v>0</v>
      </c>
    </row>
    <row r="7795" spans="1:8" x14ac:dyDescent="0.25">
      <c r="A7795" t="s">
        <v>604</v>
      </c>
      <c r="B7795">
        <v>1</v>
      </c>
      <c r="C7795">
        <v>34</v>
      </c>
      <c r="D7795" t="s">
        <v>990</v>
      </c>
      <c r="E7795" t="s">
        <v>943</v>
      </c>
      <c r="F7795" t="s">
        <v>144</v>
      </c>
      <c r="G7795" t="s">
        <v>1078</v>
      </c>
      <c r="H7795">
        <v>2</v>
      </c>
    </row>
    <row r="7796" spans="1:8" x14ac:dyDescent="0.25">
      <c r="A7796" t="s">
        <v>604</v>
      </c>
      <c r="B7796">
        <v>1</v>
      </c>
      <c r="C7796">
        <v>34</v>
      </c>
      <c r="D7796" t="s">
        <v>990</v>
      </c>
      <c r="E7796" t="s">
        <v>943</v>
      </c>
      <c r="F7796" t="s">
        <v>144</v>
      </c>
      <c r="G7796" t="s">
        <v>1000</v>
      </c>
      <c r="H7796">
        <v>68</v>
      </c>
    </row>
    <row r="7797" spans="1:8" x14ac:dyDescent="0.25">
      <c r="A7797" t="s">
        <v>604</v>
      </c>
      <c r="B7797">
        <v>1</v>
      </c>
      <c r="C7797">
        <v>34</v>
      </c>
      <c r="D7797" t="s">
        <v>990</v>
      </c>
      <c r="E7797" t="s">
        <v>943</v>
      </c>
      <c r="F7797" t="s">
        <v>144</v>
      </c>
      <c r="G7797" t="s">
        <v>81</v>
      </c>
      <c r="H7797">
        <v>16</v>
      </c>
    </row>
    <row r="7798" spans="1:8" x14ac:dyDescent="0.25">
      <c r="A7798" t="s">
        <v>604</v>
      </c>
      <c r="B7798">
        <v>1</v>
      </c>
      <c r="C7798">
        <v>34</v>
      </c>
      <c r="D7798" t="s">
        <v>990</v>
      </c>
      <c r="E7798" t="s">
        <v>943</v>
      </c>
      <c r="F7798" t="s">
        <v>103</v>
      </c>
      <c r="G7798" t="s">
        <v>83</v>
      </c>
      <c r="H7798">
        <v>0</v>
      </c>
    </row>
    <row r="7799" spans="1:8" x14ac:dyDescent="0.25">
      <c r="A7799" t="s">
        <v>604</v>
      </c>
      <c r="B7799">
        <v>1</v>
      </c>
      <c r="C7799">
        <v>34</v>
      </c>
      <c r="D7799" t="s">
        <v>990</v>
      </c>
      <c r="E7799" t="s">
        <v>943</v>
      </c>
      <c r="F7799" t="s">
        <v>103</v>
      </c>
      <c r="G7799" t="s">
        <v>85</v>
      </c>
      <c r="H7799">
        <v>0</v>
      </c>
    </row>
    <row r="7800" spans="1:8" x14ac:dyDescent="0.25">
      <c r="A7800" t="s">
        <v>604</v>
      </c>
      <c r="B7800">
        <v>1</v>
      </c>
      <c r="C7800">
        <v>34</v>
      </c>
      <c r="D7800" t="s">
        <v>990</v>
      </c>
      <c r="E7800" t="s">
        <v>943</v>
      </c>
      <c r="F7800" t="s">
        <v>103</v>
      </c>
      <c r="G7800" t="s">
        <v>87</v>
      </c>
      <c r="H7800">
        <v>8</v>
      </c>
    </row>
    <row r="7801" spans="1:8" x14ac:dyDescent="0.25">
      <c r="A7801" t="s">
        <v>604</v>
      </c>
      <c r="B7801">
        <v>1</v>
      </c>
      <c r="C7801">
        <v>34</v>
      </c>
      <c r="D7801" t="s">
        <v>990</v>
      </c>
      <c r="E7801" t="s">
        <v>943</v>
      </c>
      <c r="F7801" t="s">
        <v>111</v>
      </c>
      <c r="G7801" t="s">
        <v>83</v>
      </c>
      <c r="H7801">
        <v>0</v>
      </c>
    </row>
    <row r="7802" spans="1:8" x14ac:dyDescent="0.25">
      <c r="A7802" t="s">
        <v>604</v>
      </c>
      <c r="B7802">
        <v>1</v>
      </c>
      <c r="C7802">
        <v>34</v>
      </c>
      <c r="D7802" t="s">
        <v>990</v>
      </c>
      <c r="E7802" t="s">
        <v>943</v>
      </c>
      <c r="F7802" t="s">
        <v>170</v>
      </c>
      <c r="G7802" t="s">
        <v>83</v>
      </c>
      <c r="H7802">
        <v>0</v>
      </c>
    </row>
    <row r="7803" spans="1:8" x14ac:dyDescent="0.25">
      <c r="A7803" t="s">
        <v>604</v>
      </c>
      <c r="B7803">
        <v>1</v>
      </c>
      <c r="C7803">
        <v>34</v>
      </c>
      <c r="D7803" t="s">
        <v>990</v>
      </c>
      <c r="E7803" t="s">
        <v>943</v>
      </c>
      <c r="F7803" t="s">
        <v>170</v>
      </c>
      <c r="G7803" t="s">
        <v>85</v>
      </c>
      <c r="H7803">
        <v>0</v>
      </c>
    </row>
    <row r="7804" spans="1:8" x14ac:dyDescent="0.25">
      <c r="A7804" t="s">
        <v>604</v>
      </c>
      <c r="B7804">
        <v>1</v>
      </c>
      <c r="C7804">
        <v>34</v>
      </c>
      <c r="D7804" t="s">
        <v>990</v>
      </c>
      <c r="E7804" t="s">
        <v>943</v>
      </c>
      <c r="F7804" t="s">
        <v>170</v>
      </c>
      <c r="G7804" t="s">
        <v>87</v>
      </c>
      <c r="H7804">
        <v>0</v>
      </c>
    </row>
    <row r="7805" spans="1:8" x14ac:dyDescent="0.25">
      <c r="A7805" t="s">
        <v>604</v>
      </c>
      <c r="B7805">
        <v>1</v>
      </c>
      <c r="C7805">
        <v>34</v>
      </c>
      <c r="D7805" t="s">
        <v>990</v>
      </c>
      <c r="E7805" t="s">
        <v>943</v>
      </c>
      <c r="F7805" t="s">
        <v>170</v>
      </c>
      <c r="G7805" t="s">
        <v>89</v>
      </c>
      <c r="H7805">
        <v>0</v>
      </c>
    </row>
    <row r="7806" spans="1:8" x14ac:dyDescent="0.25">
      <c r="A7806" t="s">
        <v>604</v>
      </c>
      <c r="B7806">
        <v>1</v>
      </c>
      <c r="C7806">
        <v>34</v>
      </c>
      <c r="D7806" t="s">
        <v>990</v>
      </c>
      <c r="E7806" t="s">
        <v>943</v>
      </c>
      <c r="F7806" t="s">
        <v>170</v>
      </c>
      <c r="G7806" t="s">
        <v>81</v>
      </c>
      <c r="H7806">
        <v>0</v>
      </c>
    </row>
    <row r="7807" spans="1:8" x14ac:dyDescent="0.25">
      <c r="A7807" t="s">
        <v>604</v>
      </c>
      <c r="B7807">
        <v>1</v>
      </c>
      <c r="C7807">
        <v>34</v>
      </c>
      <c r="D7807" t="s">
        <v>990</v>
      </c>
      <c r="E7807" t="s">
        <v>943</v>
      </c>
      <c r="F7807" t="s">
        <v>162</v>
      </c>
      <c r="G7807" t="s">
        <v>1078</v>
      </c>
      <c r="H7807">
        <v>13</v>
      </c>
    </row>
    <row r="7808" spans="1:8" x14ac:dyDescent="0.25">
      <c r="A7808" t="s">
        <v>604</v>
      </c>
      <c r="B7808">
        <v>1</v>
      </c>
      <c r="C7808">
        <v>34</v>
      </c>
      <c r="D7808" t="s">
        <v>990</v>
      </c>
      <c r="E7808" t="s">
        <v>943</v>
      </c>
      <c r="F7808" t="s">
        <v>162</v>
      </c>
      <c r="G7808" t="s">
        <v>1000</v>
      </c>
      <c r="H7808">
        <v>2</v>
      </c>
    </row>
    <row r="7809" spans="1:8" x14ac:dyDescent="0.25">
      <c r="A7809" t="s">
        <v>604</v>
      </c>
      <c r="B7809">
        <v>1</v>
      </c>
      <c r="C7809">
        <v>34</v>
      </c>
      <c r="D7809" t="s">
        <v>990</v>
      </c>
      <c r="E7809" t="s">
        <v>943</v>
      </c>
      <c r="F7809" t="s">
        <v>162</v>
      </c>
      <c r="G7809" t="s">
        <v>81</v>
      </c>
      <c r="H7809">
        <v>0</v>
      </c>
    </row>
    <row r="7810" spans="1:8" x14ac:dyDescent="0.25">
      <c r="A7810" t="s">
        <v>604</v>
      </c>
      <c r="B7810">
        <v>1</v>
      </c>
      <c r="C7810">
        <v>34</v>
      </c>
      <c r="D7810" t="s">
        <v>990</v>
      </c>
      <c r="E7810" t="s">
        <v>943</v>
      </c>
      <c r="F7810" t="s">
        <v>95</v>
      </c>
      <c r="G7810" t="s">
        <v>83</v>
      </c>
      <c r="H7810">
        <v>0</v>
      </c>
    </row>
    <row r="7811" spans="1:8" x14ac:dyDescent="0.25">
      <c r="A7811" t="s">
        <v>604</v>
      </c>
      <c r="B7811">
        <v>1</v>
      </c>
      <c r="C7811">
        <v>34</v>
      </c>
      <c r="D7811" t="s">
        <v>990</v>
      </c>
      <c r="E7811" t="s">
        <v>943</v>
      </c>
      <c r="F7811" t="s">
        <v>95</v>
      </c>
      <c r="G7811" t="s">
        <v>85</v>
      </c>
      <c r="H7811">
        <v>0</v>
      </c>
    </row>
    <row r="7812" spans="1:8" x14ac:dyDescent="0.25">
      <c r="A7812" t="s">
        <v>604</v>
      </c>
      <c r="B7812">
        <v>1</v>
      </c>
      <c r="C7812">
        <v>34</v>
      </c>
      <c r="D7812" t="s">
        <v>990</v>
      </c>
      <c r="E7812" t="s">
        <v>943</v>
      </c>
      <c r="F7812" t="s">
        <v>789</v>
      </c>
      <c r="G7812" t="s">
        <v>83</v>
      </c>
      <c r="H7812">
        <v>0</v>
      </c>
    </row>
    <row r="7813" spans="1:8" x14ac:dyDescent="0.25">
      <c r="A7813" t="s">
        <v>604</v>
      </c>
      <c r="B7813">
        <v>1</v>
      </c>
      <c r="C7813">
        <v>34</v>
      </c>
      <c r="D7813" t="s">
        <v>990</v>
      </c>
      <c r="E7813" t="s">
        <v>943</v>
      </c>
      <c r="F7813" t="s">
        <v>789</v>
      </c>
      <c r="G7813" t="s">
        <v>1000</v>
      </c>
      <c r="H7813">
        <v>0</v>
      </c>
    </row>
    <row r="7814" spans="1:8" x14ac:dyDescent="0.25">
      <c r="A7814" t="s">
        <v>604</v>
      </c>
      <c r="B7814">
        <v>1</v>
      </c>
      <c r="C7814">
        <v>34</v>
      </c>
      <c r="D7814" t="s">
        <v>990</v>
      </c>
      <c r="E7814" t="s">
        <v>943</v>
      </c>
      <c r="F7814" t="s">
        <v>789</v>
      </c>
      <c r="G7814" t="s">
        <v>81</v>
      </c>
      <c r="H7814">
        <v>0</v>
      </c>
    </row>
    <row r="7815" spans="1:8" x14ac:dyDescent="0.25">
      <c r="A7815" t="s">
        <v>604</v>
      </c>
      <c r="B7815">
        <v>1</v>
      </c>
      <c r="C7815">
        <v>34</v>
      </c>
      <c r="D7815" t="s">
        <v>990</v>
      </c>
      <c r="E7815" t="s">
        <v>943</v>
      </c>
      <c r="F7815" t="s">
        <v>128</v>
      </c>
      <c r="G7815" t="s">
        <v>1000</v>
      </c>
      <c r="H7815">
        <v>0</v>
      </c>
    </row>
    <row r="7816" spans="1:8" x14ac:dyDescent="0.25">
      <c r="A7816" t="s">
        <v>604</v>
      </c>
      <c r="B7816">
        <v>1</v>
      </c>
      <c r="C7816">
        <v>34</v>
      </c>
      <c r="D7816" t="s">
        <v>990</v>
      </c>
      <c r="E7816" t="s">
        <v>943</v>
      </c>
      <c r="F7816" t="s">
        <v>128</v>
      </c>
      <c r="G7816" t="s">
        <v>81</v>
      </c>
      <c r="H7816">
        <v>0</v>
      </c>
    </row>
    <row r="7817" spans="1:8" x14ac:dyDescent="0.25">
      <c r="A7817" t="s">
        <v>604</v>
      </c>
      <c r="B7817">
        <v>1</v>
      </c>
      <c r="C7817">
        <v>34</v>
      </c>
      <c r="D7817" t="s">
        <v>990</v>
      </c>
      <c r="E7817" t="s">
        <v>943</v>
      </c>
      <c r="F7817" t="s">
        <v>77</v>
      </c>
      <c r="G7817" t="s">
        <v>1078</v>
      </c>
      <c r="H7817">
        <v>0</v>
      </c>
    </row>
    <row r="7818" spans="1:8" x14ac:dyDescent="0.25">
      <c r="A7818" t="s">
        <v>604</v>
      </c>
      <c r="B7818">
        <v>1</v>
      </c>
      <c r="C7818">
        <v>34</v>
      </c>
      <c r="D7818" t="s">
        <v>990</v>
      </c>
      <c r="E7818" t="s">
        <v>943</v>
      </c>
      <c r="F7818" t="s">
        <v>77</v>
      </c>
      <c r="G7818" t="s">
        <v>1000</v>
      </c>
      <c r="H7818">
        <v>1</v>
      </c>
    </row>
    <row r="7819" spans="1:8" x14ac:dyDescent="0.25">
      <c r="A7819" t="s">
        <v>604</v>
      </c>
      <c r="B7819">
        <v>1</v>
      </c>
      <c r="C7819">
        <v>34</v>
      </c>
      <c r="D7819" t="s">
        <v>990</v>
      </c>
      <c r="E7819" t="s">
        <v>943</v>
      </c>
      <c r="F7819" t="s">
        <v>119</v>
      </c>
      <c r="G7819" t="s">
        <v>1078</v>
      </c>
      <c r="H7819">
        <v>363</v>
      </c>
    </row>
    <row r="7820" spans="1:8" x14ac:dyDescent="0.25">
      <c r="A7820" t="s">
        <v>604</v>
      </c>
      <c r="B7820">
        <v>1</v>
      </c>
      <c r="C7820">
        <v>34</v>
      </c>
      <c r="D7820" t="s">
        <v>990</v>
      </c>
      <c r="E7820" t="s">
        <v>943</v>
      </c>
      <c r="F7820" t="s">
        <v>119</v>
      </c>
      <c r="G7820" t="s">
        <v>1000</v>
      </c>
      <c r="H7820">
        <v>1513</v>
      </c>
    </row>
    <row r="7821" spans="1:8" x14ac:dyDescent="0.25">
      <c r="A7821" t="s">
        <v>604</v>
      </c>
      <c r="B7821">
        <v>1</v>
      </c>
      <c r="C7821">
        <v>34</v>
      </c>
      <c r="D7821" t="s">
        <v>990</v>
      </c>
      <c r="E7821" t="s">
        <v>943</v>
      </c>
      <c r="F7821" t="s">
        <v>120</v>
      </c>
      <c r="G7821" t="s">
        <v>1078</v>
      </c>
      <c r="H7821">
        <v>0</v>
      </c>
    </row>
    <row r="7822" spans="1:8" x14ac:dyDescent="0.25">
      <c r="A7822" t="s">
        <v>604</v>
      </c>
      <c r="B7822">
        <v>1</v>
      </c>
      <c r="C7822">
        <v>34</v>
      </c>
      <c r="D7822" t="s">
        <v>990</v>
      </c>
      <c r="E7822" t="s">
        <v>943</v>
      </c>
      <c r="F7822" t="s">
        <v>120</v>
      </c>
      <c r="G7822" t="s">
        <v>1000</v>
      </c>
      <c r="H7822">
        <v>28</v>
      </c>
    </row>
    <row r="7823" spans="1:8" x14ac:dyDescent="0.25">
      <c r="A7823" t="s">
        <v>604</v>
      </c>
      <c r="B7823">
        <v>1</v>
      </c>
      <c r="C7823">
        <v>34</v>
      </c>
      <c r="D7823" t="s">
        <v>990</v>
      </c>
      <c r="E7823" t="s">
        <v>943</v>
      </c>
      <c r="F7823" t="s">
        <v>120</v>
      </c>
      <c r="G7823" t="s">
        <v>81</v>
      </c>
      <c r="H7823">
        <v>5388</v>
      </c>
    </row>
    <row r="7824" spans="1:8" x14ac:dyDescent="0.25">
      <c r="A7824" t="s">
        <v>604</v>
      </c>
      <c r="B7824">
        <v>1</v>
      </c>
      <c r="C7824">
        <v>34</v>
      </c>
      <c r="D7824" t="s">
        <v>990</v>
      </c>
      <c r="E7824" t="s">
        <v>943</v>
      </c>
      <c r="F7824" t="s">
        <v>152</v>
      </c>
      <c r="G7824" t="s">
        <v>1078</v>
      </c>
      <c r="H7824">
        <v>2</v>
      </c>
    </row>
    <row r="7825" spans="1:8" x14ac:dyDescent="0.25">
      <c r="A7825" t="s">
        <v>604</v>
      </c>
      <c r="B7825">
        <v>1</v>
      </c>
      <c r="C7825">
        <v>34</v>
      </c>
      <c r="D7825" t="s">
        <v>990</v>
      </c>
      <c r="E7825" t="s">
        <v>943</v>
      </c>
      <c r="F7825" t="s">
        <v>152</v>
      </c>
      <c r="G7825" t="s">
        <v>1000</v>
      </c>
      <c r="H7825">
        <v>0</v>
      </c>
    </row>
    <row r="7826" spans="1:8" x14ac:dyDescent="0.25">
      <c r="A7826" t="s">
        <v>604</v>
      </c>
      <c r="B7826">
        <v>1</v>
      </c>
      <c r="C7826">
        <v>34</v>
      </c>
      <c r="D7826" t="s">
        <v>990</v>
      </c>
      <c r="E7826" t="s">
        <v>943</v>
      </c>
      <c r="F7826" t="s">
        <v>790</v>
      </c>
      <c r="G7826" t="s">
        <v>1078</v>
      </c>
      <c r="H7826">
        <v>7</v>
      </c>
    </row>
    <row r="7827" spans="1:8" x14ac:dyDescent="0.25">
      <c r="A7827" t="s">
        <v>604</v>
      </c>
      <c r="B7827">
        <v>1</v>
      </c>
      <c r="C7827">
        <v>34</v>
      </c>
      <c r="D7827" t="s">
        <v>990</v>
      </c>
      <c r="E7827" t="s">
        <v>943</v>
      </c>
      <c r="F7827" t="s">
        <v>790</v>
      </c>
      <c r="G7827" t="s">
        <v>83</v>
      </c>
      <c r="H7827">
        <v>0</v>
      </c>
    </row>
    <row r="7828" spans="1:8" x14ac:dyDescent="0.25">
      <c r="A7828" t="s">
        <v>604</v>
      </c>
      <c r="B7828">
        <v>1</v>
      </c>
      <c r="C7828">
        <v>34</v>
      </c>
      <c r="D7828" t="s">
        <v>990</v>
      </c>
      <c r="E7828" t="s">
        <v>943</v>
      </c>
      <c r="F7828" t="s">
        <v>790</v>
      </c>
      <c r="G7828" t="s">
        <v>85</v>
      </c>
      <c r="H7828">
        <v>0</v>
      </c>
    </row>
    <row r="7829" spans="1:8" x14ac:dyDescent="0.25">
      <c r="A7829" t="s">
        <v>604</v>
      </c>
      <c r="B7829">
        <v>1</v>
      </c>
      <c r="C7829">
        <v>34</v>
      </c>
      <c r="D7829" t="s">
        <v>990</v>
      </c>
      <c r="E7829" t="s">
        <v>943</v>
      </c>
      <c r="F7829" t="s">
        <v>790</v>
      </c>
      <c r="G7829" t="s">
        <v>1000</v>
      </c>
      <c r="H7829">
        <v>51</v>
      </c>
    </row>
    <row r="7830" spans="1:8" x14ac:dyDescent="0.25">
      <c r="A7830" t="s">
        <v>604</v>
      </c>
      <c r="B7830">
        <v>1</v>
      </c>
      <c r="C7830">
        <v>34</v>
      </c>
      <c r="D7830" t="s">
        <v>990</v>
      </c>
      <c r="E7830" t="s">
        <v>943</v>
      </c>
      <c r="F7830" t="s">
        <v>790</v>
      </c>
      <c r="G7830" t="s">
        <v>81</v>
      </c>
      <c r="H7830">
        <v>1</v>
      </c>
    </row>
    <row r="7831" spans="1:8" x14ac:dyDescent="0.25">
      <c r="A7831" t="s">
        <v>604</v>
      </c>
      <c r="B7831">
        <v>1</v>
      </c>
      <c r="C7831">
        <v>34</v>
      </c>
      <c r="D7831" t="s">
        <v>990</v>
      </c>
      <c r="E7831" t="s">
        <v>944</v>
      </c>
      <c r="F7831" t="s">
        <v>136</v>
      </c>
      <c r="G7831" t="s">
        <v>1078</v>
      </c>
      <c r="H7831">
        <v>0</v>
      </c>
    </row>
    <row r="7832" spans="1:8" x14ac:dyDescent="0.25">
      <c r="A7832" t="s">
        <v>604</v>
      </c>
      <c r="B7832">
        <v>1</v>
      </c>
      <c r="C7832">
        <v>34</v>
      </c>
      <c r="D7832" t="s">
        <v>990</v>
      </c>
      <c r="E7832" t="s">
        <v>944</v>
      </c>
      <c r="F7832" t="s">
        <v>136</v>
      </c>
      <c r="G7832" t="s">
        <v>1000</v>
      </c>
      <c r="H7832">
        <v>0</v>
      </c>
    </row>
    <row r="7833" spans="1:8" x14ac:dyDescent="0.25">
      <c r="A7833" t="s">
        <v>604</v>
      </c>
      <c r="B7833">
        <v>1</v>
      </c>
      <c r="C7833">
        <v>34</v>
      </c>
      <c r="D7833" t="s">
        <v>990</v>
      </c>
      <c r="E7833" t="s">
        <v>944</v>
      </c>
      <c r="F7833" t="s">
        <v>153</v>
      </c>
      <c r="G7833" t="s">
        <v>1078</v>
      </c>
      <c r="H7833">
        <v>45</v>
      </c>
    </row>
    <row r="7834" spans="1:8" x14ac:dyDescent="0.25">
      <c r="A7834" t="s">
        <v>604</v>
      </c>
      <c r="B7834">
        <v>1</v>
      </c>
      <c r="C7834">
        <v>34</v>
      </c>
      <c r="D7834" t="s">
        <v>990</v>
      </c>
      <c r="E7834" t="s">
        <v>944</v>
      </c>
      <c r="F7834" t="s">
        <v>153</v>
      </c>
      <c r="G7834" t="s">
        <v>1000</v>
      </c>
      <c r="H7834">
        <v>1</v>
      </c>
    </row>
    <row r="7835" spans="1:8" x14ac:dyDescent="0.25">
      <c r="A7835" t="s">
        <v>604</v>
      </c>
      <c r="B7835">
        <v>1</v>
      </c>
      <c r="C7835">
        <v>34</v>
      </c>
      <c r="D7835" t="s">
        <v>990</v>
      </c>
      <c r="E7835" t="s">
        <v>944</v>
      </c>
      <c r="F7835" t="s">
        <v>153</v>
      </c>
      <c r="G7835" t="s">
        <v>81</v>
      </c>
      <c r="H7835">
        <v>0</v>
      </c>
    </row>
    <row r="7836" spans="1:8" x14ac:dyDescent="0.25">
      <c r="A7836" t="s">
        <v>604</v>
      </c>
      <c r="B7836">
        <v>1</v>
      </c>
      <c r="C7836">
        <v>34</v>
      </c>
      <c r="D7836" t="s">
        <v>990</v>
      </c>
      <c r="E7836" t="s">
        <v>944</v>
      </c>
      <c r="F7836" t="s">
        <v>154</v>
      </c>
      <c r="G7836" t="s">
        <v>1078</v>
      </c>
      <c r="H7836">
        <v>48</v>
      </c>
    </row>
    <row r="7837" spans="1:8" x14ac:dyDescent="0.25">
      <c r="A7837" t="s">
        <v>604</v>
      </c>
      <c r="B7837">
        <v>1</v>
      </c>
      <c r="C7837">
        <v>34</v>
      </c>
      <c r="D7837" t="s">
        <v>990</v>
      </c>
      <c r="E7837" t="s">
        <v>944</v>
      </c>
      <c r="F7837" t="s">
        <v>154</v>
      </c>
      <c r="G7837" t="s">
        <v>81</v>
      </c>
      <c r="H7837">
        <v>1</v>
      </c>
    </row>
    <row r="7838" spans="1:8" x14ac:dyDescent="0.25">
      <c r="A7838" t="s">
        <v>604</v>
      </c>
      <c r="B7838">
        <v>1</v>
      </c>
      <c r="C7838">
        <v>34</v>
      </c>
      <c r="D7838" t="s">
        <v>990</v>
      </c>
      <c r="E7838" t="s">
        <v>944</v>
      </c>
      <c r="F7838" t="s">
        <v>144</v>
      </c>
      <c r="G7838" t="s">
        <v>1078</v>
      </c>
      <c r="H7838">
        <v>0</v>
      </c>
    </row>
    <row r="7839" spans="1:8" x14ac:dyDescent="0.25">
      <c r="A7839" t="s">
        <v>604</v>
      </c>
      <c r="B7839">
        <v>1</v>
      </c>
      <c r="C7839">
        <v>34</v>
      </c>
      <c r="D7839" t="s">
        <v>990</v>
      </c>
      <c r="E7839" t="s">
        <v>944</v>
      </c>
      <c r="F7839" t="s">
        <v>144</v>
      </c>
      <c r="G7839" t="s">
        <v>1000</v>
      </c>
      <c r="H7839">
        <v>1</v>
      </c>
    </row>
    <row r="7840" spans="1:8" x14ac:dyDescent="0.25">
      <c r="A7840" t="s">
        <v>604</v>
      </c>
      <c r="B7840">
        <v>1</v>
      </c>
      <c r="C7840">
        <v>34</v>
      </c>
      <c r="D7840" t="s">
        <v>990</v>
      </c>
      <c r="E7840" t="s">
        <v>944</v>
      </c>
      <c r="F7840" t="s">
        <v>144</v>
      </c>
      <c r="G7840" t="s">
        <v>81</v>
      </c>
      <c r="H7840">
        <v>0</v>
      </c>
    </row>
    <row r="7841" spans="1:8" x14ac:dyDescent="0.25">
      <c r="A7841" t="s">
        <v>604</v>
      </c>
      <c r="B7841">
        <v>1</v>
      </c>
      <c r="C7841">
        <v>34</v>
      </c>
      <c r="D7841" t="s">
        <v>990</v>
      </c>
      <c r="E7841" t="s">
        <v>944</v>
      </c>
      <c r="F7841" t="s">
        <v>103</v>
      </c>
      <c r="G7841" t="s">
        <v>83</v>
      </c>
      <c r="H7841">
        <v>2</v>
      </c>
    </row>
    <row r="7842" spans="1:8" x14ac:dyDescent="0.25">
      <c r="A7842" t="s">
        <v>604</v>
      </c>
      <c r="B7842">
        <v>1</v>
      </c>
      <c r="C7842">
        <v>34</v>
      </c>
      <c r="D7842" t="s">
        <v>990</v>
      </c>
      <c r="E7842" t="s">
        <v>944</v>
      </c>
      <c r="F7842" t="s">
        <v>103</v>
      </c>
      <c r="G7842" t="s">
        <v>85</v>
      </c>
      <c r="H7842">
        <v>0</v>
      </c>
    </row>
    <row r="7843" spans="1:8" x14ac:dyDescent="0.25">
      <c r="A7843" t="s">
        <v>604</v>
      </c>
      <c r="B7843">
        <v>1</v>
      </c>
      <c r="C7843">
        <v>34</v>
      </c>
      <c r="D7843" t="s">
        <v>990</v>
      </c>
      <c r="E7843" t="s">
        <v>944</v>
      </c>
      <c r="F7843" t="s">
        <v>111</v>
      </c>
      <c r="G7843" t="s">
        <v>83</v>
      </c>
      <c r="H7843">
        <v>0</v>
      </c>
    </row>
    <row r="7844" spans="1:8" x14ac:dyDescent="0.25">
      <c r="A7844" t="s">
        <v>604</v>
      </c>
      <c r="B7844">
        <v>1</v>
      </c>
      <c r="C7844">
        <v>34</v>
      </c>
      <c r="D7844" t="s">
        <v>990</v>
      </c>
      <c r="E7844" t="s">
        <v>944</v>
      </c>
      <c r="F7844" t="s">
        <v>170</v>
      </c>
      <c r="G7844" t="s">
        <v>83</v>
      </c>
      <c r="H7844">
        <v>0</v>
      </c>
    </row>
    <row r="7845" spans="1:8" x14ac:dyDescent="0.25">
      <c r="A7845" t="s">
        <v>604</v>
      </c>
      <c r="B7845">
        <v>1</v>
      </c>
      <c r="C7845">
        <v>34</v>
      </c>
      <c r="D7845" t="s">
        <v>990</v>
      </c>
      <c r="E7845" t="s">
        <v>944</v>
      </c>
      <c r="F7845" t="s">
        <v>170</v>
      </c>
      <c r="G7845" t="s">
        <v>85</v>
      </c>
      <c r="H7845">
        <v>0</v>
      </c>
    </row>
    <row r="7846" spans="1:8" x14ac:dyDescent="0.25">
      <c r="A7846" t="s">
        <v>604</v>
      </c>
      <c r="B7846">
        <v>1</v>
      </c>
      <c r="C7846">
        <v>34</v>
      </c>
      <c r="D7846" t="s">
        <v>990</v>
      </c>
      <c r="E7846" t="s">
        <v>944</v>
      </c>
      <c r="F7846" t="s">
        <v>170</v>
      </c>
      <c r="G7846" t="s">
        <v>87</v>
      </c>
      <c r="H7846">
        <v>0</v>
      </c>
    </row>
    <row r="7847" spans="1:8" x14ac:dyDescent="0.25">
      <c r="A7847" t="s">
        <v>604</v>
      </c>
      <c r="B7847">
        <v>1</v>
      </c>
      <c r="C7847">
        <v>34</v>
      </c>
      <c r="D7847" t="s">
        <v>990</v>
      </c>
      <c r="E7847" t="s">
        <v>944</v>
      </c>
      <c r="F7847" t="s">
        <v>170</v>
      </c>
      <c r="G7847" t="s">
        <v>89</v>
      </c>
      <c r="H7847">
        <v>0</v>
      </c>
    </row>
    <row r="7848" spans="1:8" x14ac:dyDescent="0.25">
      <c r="A7848" t="s">
        <v>604</v>
      </c>
      <c r="B7848">
        <v>1</v>
      </c>
      <c r="C7848">
        <v>34</v>
      </c>
      <c r="D7848" t="s">
        <v>990</v>
      </c>
      <c r="E7848" t="s">
        <v>944</v>
      </c>
      <c r="F7848" t="s">
        <v>170</v>
      </c>
      <c r="G7848" t="s">
        <v>81</v>
      </c>
      <c r="H7848">
        <v>0</v>
      </c>
    </row>
    <row r="7849" spans="1:8" x14ac:dyDescent="0.25">
      <c r="A7849" t="s">
        <v>604</v>
      </c>
      <c r="B7849">
        <v>1</v>
      </c>
      <c r="C7849">
        <v>34</v>
      </c>
      <c r="D7849" t="s">
        <v>990</v>
      </c>
      <c r="E7849" t="s">
        <v>944</v>
      </c>
      <c r="F7849" t="s">
        <v>162</v>
      </c>
      <c r="G7849" t="s">
        <v>1078</v>
      </c>
      <c r="H7849">
        <v>25</v>
      </c>
    </row>
    <row r="7850" spans="1:8" x14ac:dyDescent="0.25">
      <c r="A7850" t="s">
        <v>604</v>
      </c>
      <c r="B7850">
        <v>1</v>
      </c>
      <c r="C7850">
        <v>34</v>
      </c>
      <c r="D7850" t="s">
        <v>990</v>
      </c>
      <c r="E7850" t="s">
        <v>944</v>
      </c>
      <c r="F7850" t="s">
        <v>162</v>
      </c>
      <c r="G7850" t="s">
        <v>1000</v>
      </c>
      <c r="H7850">
        <v>21</v>
      </c>
    </row>
    <row r="7851" spans="1:8" x14ac:dyDescent="0.25">
      <c r="A7851" t="s">
        <v>604</v>
      </c>
      <c r="B7851">
        <v>1</v>
      </c>
      <c r="C7851">
        <v>34</v>
      </c>
      <c r="D7851" t="s">
        <v>990</v>
      </c>
      <c r="E7851" t="s">
        <v>944</v>
      </c>
      <c r="F7851" t="s">
        <v>162</v>
      </c>
      <c r="G7851" t="s">
        <v>81</v>
      </c>
      <c r="H7851">
        <v>2</v>
      </c>
    </row>
    <row r="7852" spans="1:8" x14ac:dyDescent="0.25">
      <c r="A7852" t="s">
        <v>604</v>
      </c>
      <c r="B7852">
        <v>1</v>
      </c>
      <c r="C7852">
        <v>34</v>
      </c>
      <c r="D7852" t="s">
        <v>990</v>
      </c>
      <c r="E7852" t="s">
        <v>944</v>
      </c>
      <c r="F7852" t="s">
        <v>95</v>
      </c>
      <c r="G7852" t="s">
        <v>83</v>
      </c>
      <c r="H7852">
        <v>0</v>
      </c>
    </row>
    <row r="7853" spans="1:8" x14ac:dyDescent="0.25">
      <c r="A7853" t="s">
        <v>604</v>
      </c>
      <c r="B7853">
        <v>1</v>
      </c>
      <c r="C7853">
        <v>34</v>
      </c>
      <c r="D7853" t="s">
        <v>990</v>
      </c>
      <c r="E7853" t="s">
        <v>944</v>
      </c>
      <c r="F7853" t="s">
        <v>95</v>
      </c>
      <c r="G7853" t="s">
        <v>85</v>
      </c>
      <c r="H7853">
        <v>0</v>
      </c>
    </row>
    <row r="7854" spans="1:8" x14ac:dyDescent="0.25">
      <c r="A7854" t="s">
        <v>604</v>
      </c>
      <c r="B7854">
        <v>1</v>
      </c>
      <c r="C7854">
        <v>34</v>
      </c>
      <c r="D7854" t="s">
        <v>990</v>
      </c>
      <c r="E7854" t="s">
        <v>944</v>
      </c>
      <c r="F7854" t="s">
        <v>789</v>
      </c>
      <c r="G7854" t="s">
        <v>83</v>
      </c>
      <c r="H7854">
        <v>0</v>
      </c>
    </row>
    <row r="7855" spans="1:8" x14ac:dyDescent="0.25">
      <c r="A7855" t="s">
        <v>604</v>
      </c>
      <c r="B7855">
        <v>1</v>
      </c>
      <c r="C7855">
        <v>34</v>
      </c>
      <c r="D7855" t="s">
        <v>990</v>
      </c>
      <c r="E7855" t="s">
        <v>944</v>
      </c>
      <c r="F7855" t="s">
        <v>789</v>
      </c>
      <c r="G7855" t="s">
        <v>1000</v>
      </c>
      <c r="H7855">
        <v>0</v>
      </c>
    </row>
    <row r="7856" spans="1:8" x14ac:dyDescent="0.25">
      <c r="A7856" t="s">
        <v>604</v>
      </c>
      <c r="B7856">
        <v>1</v>
      </c>
      <c r="C7856">
        <v>34</v>
      </c>
      <c r="D7856" t="s">
        <v>990</v>
      </c>
      <c r="E7856" t="s">
        <v>944</v>
      </c>
      <c r="F7856" t="s">
        <v>789</v>
      </c>
      <c r="G7856" t="s">
        <v>81</v>
      </c>
      <c r="H7856">
        <v>1</v>
      </c>
    </row>
    <row r="7857" spans="1:8" x14ac:dyDescent="0.25">
      <c r="A7857" t="s">
        <v>604</v>
      </c>
      <c r="B7857">
        <v>1</v>
      </c>
      <c r="C7857">
        <v>34</v>
      </c>
      <c r="D7857" t="s">
        <v>990</v>
      </c>
      <c r="E7857" t="s">
        <v>944</v>
      </c>
      <c r="F7857" t="s">
        <v>128</v>
      </c>
      <c r="G7857" t="s">
        <v>1000</v>
      </c>
      <c r="H7857">
        <v>1</v>
      </c>
    </row>
    <row r="7858" spans="1:8" x14ac:dyDescent="0.25">
      <c r="A7858" t="s">
        <v>604</v>
      </c>
      <c r="B7858">
        <v>1</v>
      </c>
      <c r="C7858">
        <v>34</v>
      </c>
      <c r="D7858" t="s">
        <v>990</v>
      </c>
      <c r="E7858" t="s">
        <v>944</v>
      </c>
      <c r="F7858" t="s">
        <v>128</v>
      </c>
      <c r="G7858" t="s">
        <v>81</v>
      </c>
      <c r="H7858">
        <v>2</v>
      </c>
    </row>
    <row r="7859" spans="1:8" x14ac:dyDescent="0.25">
      <c r="A7859" t="s">
        <v>604</v>
      </c>
      <c r="B7859">
        <v>1</v>
      </c>
      <c r="C7859">
        <v>34</v>
      </c>
      <c r="D7859" t="s">
        <v>990</v>
      </c>
      <c r="E7859" t="s">
        <v>944</v>
      </c>
      <c r="F7859" t="s">
        <v>77</v>
      </c>
      <c r="G7859" t="s">
        <v>1078</v>
      </c>
      <c r="H7859">
        <v>0</v>
      </c>
    </row>
    <row r="7860" spans="1:8" x14ac:dyDescent="0.25">
      <c r="A7860" t="s">
        <v>604</v>
      </c>
      <c r="B7860">
        <v>1</v>
      </c>
      <c r="C7860">
        <v>34</v>
      </c>
      <c r="D7860" t="s">
        <v>990</v>
      </c>
      <c r="E7860" t="s">
        <v>944</v>
      </c>
      <c r="F7860" t="s">
        <v>77</v>
      </c>
      <c r="G7860" t="s">
        <v>1000</v>
      </c>
      <c r="H7860">
        <v>0</v>
      </c>
    </row>
    <row r="7861" spans="1:8" x14ac:dyDescent="0.25">
      <c r="A7861" t="s">
        <v>604</v>
      </c>
      <c r="B7861">
        <v>1</v>
      </c>
      <c r="C7861">
        <v>34</v>
      </c>
      <c r="D7861" t="s">
        <v>990</v>
      </c>
      <c r="E7861" t="s">
        <v>944</v>
      </c>
      <c r="F7861" t="s">
        <v>119</v>
      </c>
      <c r="G7861" t="s">
        <v>1078</v>
      </c>
      <c r="H7861">
        <v>15</v>
      </c>
    </row>
    <row r="7862" spans="1:8" x14ac:dyDescent="0.25">
      <c r="A7862" t="s">
        <v>604</v>
      </c>
      <c r="B7862">
        <v>1</v>
      </c>
      <c r="C7862">
        <v>34</v>
      </c>
      <c r="D7862" t="s">
        <v>990</v>
      </c>
      <c r="E7862" t="s">
        <v>944</v>
      </c>
      <c r="F7862" t="s">
        <v>119</v>
      </c>
      <c r="G7862" t="s">
        <v>1000</v>
      </c>
      <c r="H7862">
        <v>481</v>
      </c>
    </row>
    <row r="7863" spans="1:8" x14ac:dyDescent="0.25">
      <c r="A7863" t="s">
        <v>604</v>
      </c>
      <c r="B7863">
        <v>1</v>
      </c>
      <c r="C7863">
        <v>34</v>
      </c>
      <c r="D7863" t="s">
        <v>990</v>
      </c>
      <c r="E7863" t="s">
        <v>944</v>
      </c>
      <c r="F7863" t="s">
        <v>120</v>
      </c>
      <c r="G7863" t="s">
        <v>1078</v>
      </c>
      <c r="H7863">
        <v>0</v>
      </c>
    </row>
    <row r="7864" spans="1:8" x14ac:dyDescent="0.25">
      <c r="A7864" t="s">
        <v>604</v>
      </c>
      <c r="B7864">
        <v>1</v>
      </c>
      <c r="C7864">
        <v>34</v>
      </c>
      <c r="D7864" t="s">
        <v>990</v>
      </c>
      <c r="E7864" t="s">
        <v>944</v>
      </c>
      <c r="F7864" t="s">
        <v>120</v>
      </c>
      <c r="G7864" t="s">
        <v>1000</v>
      </c>
      <c r="H7864">
        <v>0</v>
      </c>
    </row>
    <row r="7865" spans="1:8" x14ac:dyDescent="0.25">
      <c r="A7865" t="s">
        <v>604</v>
      </c>
      <c r="B7865">
        <v>1</v>
      </c>
      <c r="C7865">
        <v>34</v>
      </c>
      <c r="D7865" t="s">
        <v>990</v>
      </c>
      <c r="E7865" t="s">
        <v>944</v>
      </c>
      <c r="F7865" t="s">
        <v>120</v>
      </c>
      <c r="G7865" t="s">
        <v>81</v>
      </c>
      <c r="H7865">
        <v>4</v>
      </c>
    </row>
    <row r="7866" spans="1:8" x14ac:dyDescent="0.25">
      <c r="A7866" t="s">
        <v>604</v>
      </c>
      <c r="B7866">
        <v>1</v>
      </c>
      <c r="C7866">
        <v>34</v>
      </c>
      <c r="D7866" t="s">
        <v>990</v>
      </c>
      <c r="E7866" t="s">
        <v>944</v>
      </c>
      <c r="F7866" t="s">
        <v>152</v>
      </c>
      <c r="G7866" t="s">
        <v>1078</v>
      </c>
      <c r="H7866">
        <v>0</v>
      </c>
    </row>
    <row r="7867" spans="1:8" x14ac:dyDescent="0.25">
      <c r="A7867" t="s">
        <v>604</v>
      </c>
      <c r="B7867">
        <v>1</v>
      </c>
      <c r="C7867">
        <v>34</v>
      </c>
      <c r="D7867" t="s">
        <v>990</v>
      </c>
      <c r="E7867" t="s">
        <v>944</v>
      </c>
      <c r="F7867" t="s">
        <v>152</v>
      </c>
      <c r="G7867" t="s">
        <v>1000</v>
      </c>
      <c r="H7867">
        <v>3</v>
      </c>
    </row>
    <row r="7868" spans="1:8" x14ac:dyDescent="0.25">
      <c r="A7868" t="s">
        <v>604</v>
      </c>
      <c r="B7868">
        <v>1</v>
      </c>
      <c r="C7868">
        <v>34</v>
      </c>
      <c r="D7868" t="s">
        <v>990</v>
      </c>
      <c r="E7868" t="s">
        <v>944</v>
      </c>
      <c r="F7868" t="s">
        <v>790</v>
      </c>
      <c r="G7868" t="s">
        <v>1078</v>
      </c>
      <c r="H7868">
        <v>0</v>
      </c>
    </row>
    <row r="7869" spans="1:8" x14ac:dyDescent="0.25">
      <c r="A7869" t="s">
        <v>604</v>
      </c>
      <c r="B7869">
        <v>1</v>
      </c>
      <c r="C7869">
        <v>34</v>
      </c>
      <c r="D7869" t="s">
        <v>990</v>
      </c>
      <c r="E7869" t="s">
        <v>944</v>
      </c>
      <c r="F7869" t="s">
        <v>790</v>
      </c>
      <c r="G7869" t="s">
        <v>83</v>
      </c>
      <c r="H7869">
        <v>1</v>
      </c>
    </row>
    <row r="7870" spans="1:8" x14ac:dyDescent="0.25">
      <c r="A7870" t="s">
        <v>604</v>
      </c>
      <c r="B7870">
        <v>1</v>
      </c>
      <c r="C7870">
        <v>34</v>
      </c>
      <c r="D7870" t="s">
        <v>990</v>
      </c>
      <c r="E7870" t="s">
        <v>944</v>
      </c>
      <c r="F7870" t="s">
        <v>790</v>
      </c>
      <c r="G7870" t="s">
        <v>85</v>
      </c>
      <c r="H7870">
        <v>0</v>
      </c>
    </row>
    <row r="7871" spans="1:8" x14ac:dyDescent="0.25">
      <c r="A7871" t="s">
        <v>604</v>
      </c>
      <c r="B7871">
        <v>1</v>
      </c>
      <c r="C7871">
        <v>34</v>
      </c>
      <c r="D7871" t="s">
        <v>990</v>
      </c>
      <c r="E7871" t="s">
        <v>944</v>
      </c>
      <c r="F7871" t="s">
        <v>790</v>
      </c>
      <c r="G7871" t="s">
        <v>1000</v>
      </c>
      <c r="H7871">
        <v>151</v>
      </c>
    </row>
    <row r="7872" spans="1:8" x14ac:dyDescent="0.25">
      <c r="A7872" t="s">
        <v>604</v>
      </c>
      <c r="B7872">
        <v>1</v>
      </c>
      <c r="C7872">
        <v>34</v>
      </c>
      <c r="D7872" t="s">
        <v>990</v>
      </c>
      <c r="E7872" t="s">
        <v>944</v>
      </c>
      <c r="F7872" t="s">
        <v>790</v>
      </c>
      <c r="G7872" t="s">
        <v>81</v>
      </c>
      <c r="H7872">
        <v>17</v>
      </c>
    </row>
    <row r="7873" spans="1:8" x14ac:dyDescent="0.25">
      <c r="A7873" t="s">
        <v>604</v>
      </c>
      <c r="B7873">
        <v>1</v>
      </c>
      <c r="C7873">
        <v>34</v>
      </c>
      <c r="D7873" t="s">
        <v>990</v>
      </c>
      <c r="E7873" t="s">
        <v>945</v>
      </c>
      <c r="F7873" t="s">
        <v>136</v>
      </c>
      <c r="G7873" t="s">
        <v>1078</v>
      </c>
      <c r="H7873">
        <v>3</v>
      </c>
    </row>
    <row r="7874" spans="1:8" x14ac:dyDescent="0.25">
      <c r="A7874" t="s">
        <v>604</v>
      </c>
      <c r="B7874">
        <v>1</v>
      </c>
      <c r="C7874">
        <v>34</v>
      </c>
      <c r="D7874" t="s">
        <v>990</v>
      </c>
      <c r="E7874" t="s">
        <v>945</v>
      </c>
      <c r="F7874" t="s">
        <v>136</v>
      </c>
      <c r="G7874" t="s">
        <v>1000</v>
      </c>
      <c r="H7874">
        <v>2</v>
      </c>
    </row>
    <row r="7875" spans="1:8" x14ac:dyDescent="0.25">
      <c r="A7875" t="s">
        <v>604</v>
      </c>
      <c r="B7875">
        <v>1</v>
      </c>
      <c r="C7875">
        <v>34</v>
      </c>
      <c r="D7875" t="s">
        <v>990</v>
      </c>
      <c r="E7875" t="s">
        <v>945</v>
      </c>
      <c r="F7875" t="s">
        <v>153</v>
      </c>
      <c r="G7875" t="s">
        <v>1078</v>
      </c>
      <c r="H7875">
        <v>82</v>
      </c>
    </row>
    <row r="7876" spans="1:8" x14ac:dyDescent="0.25">
      <c r="A7876" t="s">
        <v>604</v>
      </c>
      <c r="B7876">
        <v>1</v>
      </c>
      <c r="C7876">
        <v>34</v>
      </c>
      <c r="D7876" t="s">
        <v>990</v>
      </c>
      <c r="E7876" t="s">
        <v>945</v>
      </c>
      <c r="F7876" t="s">
        <v>153</v>
      </c>
      <c r="G7876" t="s">
        <v>1000</v>
      </c>
      <c r="H7876">
        <v>9</v>
      </c>
    </row>
    <row r="7877" spans="1:8" x14ac:dyDescent="0.25">
      <c r="A7877" t="s">
        <v>604</v>
      </c>
      <c r="B7877">
        <v>1</v>
      </c>
      <c r="C7877">
        <v>34</v>
      </c>
      <c r="D7877" t="s">
        <v>990</v>
      </c>
      <c r="E7877" t="s">
        <v>945</v>
      </c>
      <c r="F7877" t="s">
        <v>153</v>
      </c>
      <c r="G7877" t="s">
        <v>81</v>
      </c>
      <c r="H7877">
        <v>18</v>
      </c>
    </row>
    <row r="7878" spans="1:8" x14ac:dyDescent="0.25">
      <c r="A7878" t="s">
        <v>604</v>
      </c>
      <c r="B7878">
        <v>1</v>
      </c>
      <c r="C7878">
        <v>34</v>
      </c>
      <c r="D7878" t="s">
        <v>990</v>
      </c>
      <c r="E7878" t="s">
        <v>945</v>
      </c>
      <c r="F7878" t="s">
        <v>154</v>
      </c>
      <c r="G7878" t="s">
        <v>1078</v>
      </c>
      <c r="H7878">
        <v>13</v>
      </c>
    </row>
    <row r="7879" spans="1:8" x14ac:dyDescent="0.25">
      <c r="A7879" t="s">
        <v>604</v>
      </c>
      <c r="B7879">
        <v>1</v>
      </c>
      <c r="C7879">
        <v>34</v>
      </c>
      <c r="D7879" t="s">
        <v>990</v>
      </c>
      <c r="E7879" t="s">
        <v>945</v>
      </c>
      <c r="F7879" t="s">
        <v>154</v>
      </c>
      <c r="G7879" t="s">
        <v>81</v>
      </c>
      <c r="H7879">
        <v>0</v>
      </c>
    </row>
    <row r="7880" spans="1:8" x14ac:dyDescent="0.25">
      <c r="A7880" t="s">
        <v>604</v>
      </c>
      <c r="B7880">
        <v>1</v>
      </c>
      <c r="C7880">
        <v>34</v>
      </c>
      <c r="D7880" t="s">
        <v>990</v>
      </c>
      <c r="E7880" t="s">
        <v>945</v>
      </c>
      <c r="F7880" t="s">
        <v>144</v>
      </c>
      <c r="G7880" t="s">
        <v>1078</v>
      </c>
      <c r="H7880">
        <v>1</v>
      </c>
    </row>
    <row r="7881" spans="1:8" x14ac:dyDescent="0.25">
      <c r="A7881" t="s">
        <v>604</v>
      </c>
      <c r="B7881">
        <v>1</v>
      </c>
      <c r="C7881">
        <v>34</v>
      </c>
      <c r="D7881" t="s">
        <v>990</v>
      </c>
      <c r="E7881" t="s">
        <v>945</v>
      </c>
      <c r="F7881" t="s">
        <v>144</v>
      </c>
      <c r="G7881" t="s">
        <v>1000</v>
      </c>
      <c r="H7881">
        <v>38</v>
      </c>
    </row>
    <row r="7882" spans="1:8" x14ac:dyDescent="0.25">
      <c r="A7882" t="s">
        <v>604</v>
      </c>
      <c r="B7882">
        <v>1</v>
      </c>
      <c r="C7882">
        <v>34</v>
      </c>
      <c r="D7882" t="s">
        <v>990</v>
      </c>
      <c r="E7882" t="s">
        <v>945</v>
      </c>
      <c r="F7882" t="s">
        <v>144</v>
      </c>
      <c r="G7882" t="s">
        <v>81</v>
      </c>
      <c r="H7882">
        <v>93</v>
      </c>
    </row>
    <row r="7883" spans="1:8" x14ac:dyDescent="0.25">
      <c r="A7883" t="s">
        <v>604</v>
      </c>
      <c r="B7883">
        <v>1</v>
      </c>
      <c r="C7883">
        <v>34</v>
      </c>
      <c r="D7883" t="s">
        <v>990</v>
      </c>
      <c r="E7883" t="s">
        <v>945</v>
      </c>
      <c r="F7883" t="s">
        <v>103</v>
      </c>
      <c r="G7883" t="s">
        <v>83</v>
      </c>
      <c r="H7883">
        <v>0</v>
      </c>
    </row>
    <row r="7884" spans="1:8" x14ac:dyDescent="0.25">
      <c r="A7884" t="s">
        <v>604</v>
      </c>
      <c r="B7884">
        <v>1</v>
      </c>
      <c r="C7884">
        <v>34</v>
      </c>
      <c r="D7884" t="s">
        <v>990</v>
      </c>
      <c r="E7884" t="s">
        <v>945</v>
      </c>
      <c r="F7884" t="s">
        <v>103</v>
      </c>
      <c r="G7884" t="s">
        <v>85</v>
      </c>
      <c r="H7884">
        <v>16</v>
      </c>
    </row>
    <row r="7885" spans="1:8" x14ac:dyDescent="0.25">
      <c r="A7885" t="s">
        <v>604</v>
      </c>
      <c r="B7885">
        <v>1</v>
      </c>
      <c r="C7885">
        <v>34</v>
      </c>
      <c r="D7885" t="s">
        <v>990</v>
      </c>
      <c r="E7885" t="s">
        <v>945</v>
      </c>
      <c r="F7885" t="s">
        <v>111</v>
      </c>
      <c r="G7885" t="s">
        <v>83</v>
      </c>
      <c r="H7885">
        <v>20</v>
      </c>
    </row>
    <row r="7886" spans="1:8" x14ac:dyDescent="0.25">
      <c r="A7886" t="s">
        <v>604</v>
      </c>
      <c r="B7886">
        <v>1</v>
      </c>
      <c r="C7886">
        <v>34</v>
      </c>
      <c r="D7886" t="s">
        <v>990</v>
      </c>
      <c r="E7886" t="s">
        <v>945</v>
      </c>
      <c r="F7886" t="s">
        <v>170</v>
      </c>
      <c r="G7886" t="s">
        <v>83</v>
      </c>
      <c r="H7886">
        <v>1</v>
      </c>
    </row>
    <row r="7887" spans="1:8" x14ac:dyDescent="0.25">
      <c r="A7887" t="s">
        <v>604</v>
      </c>
      <c r="B7887">
        <v>1</v>
      </c>
      <c r="C7887">
        <v>34</v>
      </c>
      <c r="D7887" t="s">
        <v>990</v>
      </c>
      <c r="E7887" t="s">
        <v>945</v>
      </c>
      <c r="F7887" t="s">
        <v>170</v>
      </c>
      <c r="G7887" t="s">
        <v>85</v>
      </c>
      <c r="H7887">
        <v>2</v>
      </c>
    </row>
    <row r="7888" spans="1:8" x14ac:dyDescent="0.25">
      <c r="A7888" t="s">
        <v>604</v>
      </c>
      <c r="B7888">
        <v>1</v>
      </c>
      <c r="C7888">
        <v>34</v>
      </c>
      <c r="D7888" t="s">
        <v>990</v>
      </c>
      <c r="E7888" t="s">
        <v>945</v>
      </c>
      <c r="F7888" t="s">
        <v>170</v>
      </c>
      <c r="G7888" t="s">
        <v>87</v>
      </c>
      <c r="H7888">
        <v>2</v>
      </c>
    </row>
    <row r="7889" spans="1:8" x14ac:dyDescent="0.25">
      <c r="A7889" t="s">
        <v>604</v>
      </c>
      <c r="B7889">
        <v>1</v>
      </c>
      <c r="C7889">
        <v>34</v>
      </c>
      <c r="D7889" t="s">
        <v>990</v>
      </c>
      <c r="E7889" t="s">
        <v>945</v>
      </c>
      <c r="F7889" t="s">
        <v>170</v>
      </c>
      <c r="G7889" t="s">
        <v>89</v>
      </c>
      <c r="H7889">
        <v>2</v>
      </c>
    </row>
    <row r="7890" spans="1:8" x14ac:dyDescent="0.25">
      <c r="A7890" t="s">
        <v>604</v>
      </c>
      <c r="B7890">
        <v>1</v>
      </c>
      <c r="C7890">
        <v>34</v>
      </c>
      <c r="D7890" t="s">
        <v>990</v>
      </c>
      <c r="E7890" t="s">
        <v>945</v>
      </c>
      <c r="F7890" t="s">
        <v>170</v>
      </c>
      <c r="G7890" t="s">
        <v>81</v>
      </c>
      <c r="H7890">
        <v>1</v>
      </c>
    </row>
    <row r="7891" spans="1:8" x14ac:dyDescent="0.25">
      <c r="A7891" t="s">
        <v>604</v>
      </c>
      <c r="B7891">
        <v>1</v>
      </c>
      <c r="C7891">
        <v>34</v>
      </c>
      <c r="D7891" t="s">
        <v>990</v>
      </c>
      <c r="E7891" t="s">
        <v>945</v>
      </c>
      <c r="F7891" t="s">
        <v>162</v>
      </c>
      <c r="G7891" t="s">
        <v>1078</v>
      </c>
      <c r="H7891">
        <v>13</v>
      </c>
    </row>
    <row r="7892" spans="1:8" x14ac:dyDescent="0.25">
      <c r="A7892" t="s">
        <v>604</v>
      </c>
      <c r="B7892">
        <v>1</v>
      </c>
      <c r="C7892">
        <v>34</v>
      </c>
      <c r="D7892" t="s">
        <v>990</v>
      </c>
      <c r="E7892" t="s">
        <v>945</v>
      </c>
      <c r="F7892" t="s">
        <v>162</v>
      </c>
      <c r="G7892" t="s">
        <v>1000</v>
      </c>
      <c r="H7892">
        <v>16</v>
      </c>
    </row>
    <row r="7893" spans="1:8" x14ac:dyDescent="0.25">
      <c r="A7893" t="s">
        <v>604</v>
      </c>
      <c r="B7893">
        <v>1</v>
      </c>
      <c r="C7893">
        <v>34</v>
      </c>
      <c r="D7893" t="s">
        <v>990</v>
      </c>
      <c r="E7893" t="s">
        <v>945</v>
      </c>
      <c r="F7893" t="s">
        <v>162</v>
      </c>
      <c r="G7893" t="s">
        <v>81</v>
      </c>
      <c r="H7893">
        <v>0</v>
      </c>
    </row>
    <row r="7894" spans="1:8" x14ac:dyDescent="0.25">
      <c r="A7894" t="s">
        <v>604</v>
      </c>
      <c r="B7894">
        <v>1</v>
      </c>
      <c r="C7894">
        <v>34</v>
      </c>
      <c r="D7894" t="s">
        <v>990</v>
      </c>
      <c r="E7894" t="s">
        <v>945</v>
      </c>
      <c r="F7894" t="s">
        <v>95</v>
      </c>
      <c r="G7894" t="s">
        <v>83</v>
      </c>
      <c r="H7894">
        <v>6</v>
      </c>
    </row>
    <row r="7895" spans="1:8" x14ac:dyDescent="0.25">
      <c r="A7895" t="s">
        <v>604</v>
      </c>
      <c r="B7895">
        <v>1</v>
      </c>
      <c r="C7895">
        <v>34</v>
      </c>
      <c r="D7895" t="s">
        <v>990</v>
      </c>
      <c r="E7895" t="s">
        <v>945</v>
      </c>
      <c r="F7895" t="s">
        <v>95</v>
      </c>
      <c r="G7895" t="s">
        <v>85</v>
      </c>
      <c r="H7895">
        <v>23</v>
      </c>
    </row>
    <row r="7896" spans="1:8" x14ac:dyDescent="0.25">
      <c r="A7896" t="s">
        <v>604</v>
      </c>
      <c r="B7896">
        <v>1</v>
      </c>
      <c r="C7896">
        <v>34</v>
      </c>
      <c r="D7896" t="s">
        <v>990</v>
      </c>
      <c r="E7896" t="s">
        <v>945</v>
      </c>
      <c r="F7896" t="s">
        <v>789</v>
      </c>
      <c r="G7896" t="s">
        <v>83</v>
      </c>
      <c r="H7896">
        <v>11</v>
      </c>
    </row>
    <row r="7897" spans="1:8" x14ac:dyDescent="0.25">
      <c r="A7897" t="s">
        <v>604</v>
      </c>
      <c r="B7897">
        <v>1</v>
      </c>
      <c r="C7897">
        <v>34</v>
      </c>
      <c r="D7897" t="s">
        <v>990</v>
      </c>
      <c r="E7897" t="s">
        <v>945</v>
      </c>
      <c r="F7897" t="s">
        <v>789</v>
      </c>
      <c r="G7897" t="s">
        <v>1000</v>
      </c>
      <c r="H7897">
        <v>4</v>
      </c>
    </row>
    <row r="7898" spans="1:8" x14ac:dyDescent="0.25">
      <c r="A7898" t="s">
        <v>604</v>
      </c>
      <c r="B7898">
        <v>1</v>
      </c>
      <c r="C7898">
        <v>34</v>
      </c>
      <c r="D7898" t="s">
        <v>990</v>
      </c>
      <c r="E7898" t="s">
        <v>945</v>
      </c>
      <c r="F7898" t="s">
        <v>789</v>
      </c>
      <c r="G7898" t="s">
        <v>81</v>
      </c>
      <c r="H7898">
        <v>7</v>
      </c>
    </row>
    <row r="7899" spans="1:8" x14ac:dyDescent="0.25">
      <c r="A7899" t="s">
        <v>604</v>
      </c>
      <c r="B7899">
        <v>1</v>
      </c>
      <c r="C7899">
        <v>34</v>
      </c>
      <c r="D7899" t="s">
        <v>990</v>
      </c>
      <c r="E7899" t="s">
        <v>945</v>
      </c>
      <c r="F7899" t="s">
        <v>128</v>
      </c>
      <c r="G7899" t="s">
        <v>1000</v>
      </c>
      <c r="H7899">
        <v>0</v>
      </c>
    </row>
    <row r="7900" spans="1:8" x14ac:dyDescent="0.25">
      <c r="A7900" t="s">
        <v>604</v>
      </c>
      <c r="B7900">
        <v>1</v>
      </c>
      <c r="C7900">
        <v>34</v>
      </c>
      <c r="D7900" t="s">
        <v>990</v>
      </c>
      <c r="E7900" t="s">
        <v>945</v>
      </c>
      <c r="F7900" t="s">
        <v>128</v>
      </c>
      <c r="G7900" t="s">
        <v>81</v>
      </c>
      <c r="H7900">
        <v>1</v>
      </c>
    </row>
    <row r="7901" spans="1:8" x14ac:dyDescent="0.25">
      <c r="A7901" t="s">
        <v>604</v>
      </c>
      <c r="B7901">
        <v>1</v>
      </c>
      <c r="C7901">
        <v>34</v>
      </c>
      <c r="D7901" t="s">
        <v>990</v>
      </c>
      <c r="E7901" t="s">
        <v>945</v>
      </c>
      <c r="F7901" t="s">
        <v>77</v>
      </c>
      <c r="G7901" t="s">
        <v>1078</v>
      </c>
      <c r="H7901">
        <v>6</v>
      </c>
    </row>
    <row r="7902" spans="1:8" x14ac:dyDescent="0.25">
      <c r="A7902" t="s">
        <v>604</v>
      </c>
      <c r="B7902">
        <v>1</v>
      </c>
      <c r="C7902">
        <v>34</v>
      </c>
      <c r="D7902" t="s">
        <v>990</v>
      </c>
      <c r="E7902" t="s">
        <v>945</v>
      </c>
      <c r="F7902" t="s">
        <v>77</v>
      </c>
      <c r="G7902" t="s">
        <v>1000</v>
      </c>
      <c r="H7902">
        <v>5</v>
      </c>
    </row>
    <row r="7903" spans="1:8" x14ac:dyDescent="0.25">
      <c r="A7903" t="s">
        <v>604</v>
      </c>
      <c r="B7903">
        <v>1</v>
      </c>
      <c r="C7903">
        <v>34</v>
      </c>
      <c r="D7903" t="s">
        <v>990</v>
      </c>
      <c r="E7903" t="s">
        <v>945</v>
      </c>
      <c r="F7903" t="s">
        <v>119</v>
      </c>
      <c r="G7903" t="s">
        <v>1078</v>
      </c>
      <c r="H7903">
        <v>1</v>
      </c>
    </row>
    <row r="7904" spans="1:8" x14ac:dyDescent="0.25">
      <c r="A7904" t="s">
        <v>604</v>
      </c>
      <c r="B7904">
        <v>1</v>
      </c>
      <c r="C7904">
        <v>34</v>
      </c>
      <c r="D7904" t="s">
        <v>990</v>
      </c>
      <c r="E7904" t="s">
        <v>945</v>
      </c>
      <c r="F7904" t="s">
        <v>119</v>
      </c>
      <c r="G7904" t="s">
        <v>1000</v>
      </c>
      <c r="H7904">
        <v>12</v>
      </c>
    </row>
    <row r="7905" spans="1:8" x14ac:dyDescent="0.25">
      <c r="A7905" t="s">
        <v>604</v>
      </c>
      <c r="B7905">
        <v>1</v>
      </c>
      <c r="C7905">
        <v>34</v>
      </c>
      <c r="D7905" t="s">
        <v>990</v>
      </c>
      <c r="E7905" t="s">
        <v>945</v>
      </c>
      <c r="F7905" t="s">
        <v>120</v>
      </c>
      <c r="G7905" t="s">
        <v>1078</v>
      </c>
      <c r="H7905">
        <v>10</v>
      </c>
    </row>
    <row r="7906" spans="1:8" x14ac:dyDescent="0.25">
      <c r="A7906" t="s">
        <v>604</v>
      </c>
      <c r="B7906">
        <v>1</v>
      </c>
      <c r="C7906">
        <v>34</v>
      </c>
      <c r="D7906" t="s">
        <v>990</v>
      </c>
      <c r="E7906" t="s">
        <v>945</v>
      </c>
      <c r="F7906" t="s">
        <v>120</v>
      </c>
      <c r="G7906" t="s">
        <v>1000</v>
      </c>
      <c r="H7906">
        <v>10</v>
      </c>
    </row>
    <row r="7907" spans="1:8" x14ac:dyDescent="0.25">
      <c r="A7907" t="s">
        <v>604</v>
      </c>
      <c r="B7907">
        <v>1</v>
      </c>
      <c r="C7907">
        <v>34</v>
      </c>
      <c r="D7907" t="s">
        <v>990</v>
      </c>
      <c r="E7907" t="s">
        <v>945</v>
      </c>
      <c r="F7907" t="s">
        <v>120</v>
      </c>
      <c r="G7907" t="s">
        <v>81</v>
      </c>
      <c r="H7907">
        <v>0</v>
      </c>
    </row>
    <row r="7908" spans="1:8" x14ac:dyDescent="0.25">
      <c r="A7908" t="s">
        <v>604</v>
      </c>
      <c r="B7908">
        <v>1</v>
      </c>
      <c r="C7908">
        <v>34</v>
      </c>
      <c r="D7908" t="s">
        <v>990</v>
      </c>
      <c r="E7908" t="s">
        <v>945</v>
      </c>
      <c r="F7908" t="s">
        <v>152</v>
      </c>
      <c r="G7908" t="s">
        <v>1078</v>
      </c>
      <c r="H7908">
        <v>10</v>
      </c>
    </row>
    <row r="7909" spans="1:8" x14ac:dyDescent="0.25">
      <c r="A7909" t="s">
        <v>604</v>
      </c>
      <c r="B7909">
        <v>1</v>
      </c>
      <c r="C7909">
        <v>34</v>
      </c>
      <c r="D7909" t="s">
        <v>990</v>
      </c>
      <c r="E7909" t="s">
        <v>945</v>
      </c>
      <c r="F7909" t="s">
        <v>152</v>
      </c>
      <c r="G7909" t="s">
        <v>1000</v>
      </c>
      <c r="H7909">
        <v>1</v>
      </c>
    </row>
    <row r="7910" spans="1:8" x14ac:dyDescent="0.25">
      <c r="A7910" t="s">
        <v>604</v>
      </c>
      <c r="B7910">
        <v>1</v>
      </c>
      <c r="C7910">
        <v>34</v>
      </c>
      <c r="D7910" t="s">
        <v>990</v>
      </c>
      <c r="E7910" t="s">
        <v>945</v>
      </c>
      <c r="F7910" t="s">
        <v>790</v>
      </c>
      <c r="G7910" t="s">
        <v>1078</v>
      </c>
      <c r="H7910">
        <v>3</v>
      </c>
    </row>
    <row r="7911" spans="1:8" x14ac:dyDescent="0.25">
      <c r="A7911" t="s">
        <v>604</v>
      </c>
      <c r="B7911">
        <v>1</v>
      </c>
      <c r="C7911">
        <v>34</v>
      </c>
      <c r="D7911" t="s">
        <v>990</v>
      </c>
      <c r="E7911" t="s">
        <v>945</v>
      </c>
      <c r="F7911" t="s">
        <v>790</v>
      </c>
      <c r="G7911" t="s">
        <v>83</v>
      </c>
      <c r="H7911">
        <v>17</v>
      </c>
    </row>
    <row r="7912" spans="1:8" x14ac:dyDescent="0.25">
      <c r="A7912" t="s">
        <v>604</v>
      </c>
      <c r="B7912">
        <v>1</v>
      </c>
      <c r="C7912">
        <v>34</v>
      </c>
      <c r="D7912" t="s">
        <v>990</v>
      </c>
      <c r="E7912" t="s">
        <v>945</v>
      </c>
      <c r="F7912" t="s">
        <v>790</v>
      </c>
      <c r="G7912" t="s">
        <v>85</v>
      </c>
      <c r="H7912">
        <v>2</v>
      </c>
    </row>
    <row r="7913" spans="1:8" x14ac:dyDescent="0.25">
      <c r="A7913" t="s">
        <v>604</v>
      </c>
      <c r="B7913">
        <v>1</v>
      </c>
      <c r="C7913">
        <v>34</v>
      </c>
      <c r="D7913" t="s">
        <v>990</v>
      </c>
      <c r="E7913" t="s">
        <v>945</v>
      </c>
      <c r="F7913" t="s">
        <v>790</v>
      </c>
      <c r="G7913" t="s">
        <v>1000</v>
      </c>
      <c r="H7913">
        <v>78</v>
      </c>
    </row>
    <row r="7914" spans="1:8" x14ac:dyDescent="0.25">
      <c r="A7914" t="s">
        <v>604</v>
      </c>
      <c r="B7914">
        <v>1</v>
      </c>
      <c r="C7914">
        <v>34</v>
      </c>
      <c r="D7914" t="s">
        <v>990</v>
      </c>
      <c r="E7914" t="s">
        <v>945</v>
      </c>
      <c r="F7914" t="s">
        <v>790</v>
      </c>
      <c r="G7914" t="s">
        <v>81</v>
      </c>
      <c r="H7914">
        <v>273</v>
      </c>
    </row>
    <row r="7915" spans="1:8" x14ac:dyDescent="0.25">
      <c r="A7915" t="s">
        <v>604</v>
      </c>
      <c r="B7915">
        <v>1</v>
      </c>
      <c r="C7915">
        <v>34</v>
      </c>
      <c r="D7915" t="s">
        <v>991</v>
      </c>
      <c r="E7915" t="s">
        <v>947</v>
      </c>
      <c r="F7915" t="s">
        <v>136</v>
      </c>
      <c r="G7915" t="s">
        <v>1078</v>
      </c>
      <c r="H7915">
        <v>0</v>
      </c>
    </row>
    <row r="7916" spans="1:8" x14ac:dyDescent="0.25">
      <c r="A7916" t="s">
        <v>604</v>
      </c>
      <c r="B7916">
        <v>1</v>
      </c>
      <c r="C7916">
        <v>34</v>
      </c>
      <c r="D7916" t="s">
        <v>991</v>
      </c>
      <c r="E7916" t="s">
        <v>947</v>
      </c>
      <c r="F7916" t="s">
        <v>136</v>
      </c>
      <c r="G7916" t="s">
        <v>83</v>
      </c>
      <c r="H7916">
        <v>0</v>
      </c>
    </row>
    <row r="7917" spans="1:8" x14ac:dyDescent="0.25">
      <c r="A7917" t="s">
        <v>604</v>
      </c>
      <c r="B7917">
        <v>1</v>
      </c>
      <c r="C7917">
        <v>34</v>
      </c>
      <c r="D7917" t="s">
        <v>991</v>
      </c>
      <c r="E7917" t="s">
        <v>947</v>
      </c>
      <c r="F7917" t="s">
        <v>136</v>
      </c>
      <c r="G7917" t="s">
        <v>85</v>
      </c>
      <c r="H7917">
        <v>0</v>
      </c>
    </row>
    <row r="7918" spans="1:8" x14ac:dyDescent="0.25">
      <c r="A7918" t="s">
        <v>604</v>
      </c>
      <c r="B7918">
        <v>1</v>
      </c>
      <c r="C7918">
        <v>34</v>
      </c>
      <c r="D7918" t="s">
        <v>991</v>
      </c>
      <c r="E7918" t="s">
        <v>947</v>
      </c>
      <c r="F7918" t="s">
        <v>136</v>
      </c>
      <c r="G7918" t="s">
        <v>1000</v>
      </c>
      <c r="H7918">
        <v>0</v>
      </c>
    </row>
    <row r="7919" spans="1:8" x14ac:dyDescent="0.25">
      <c r="A7919" t="s">
        <v>604</v>
      </c>
      <c r="B7919">
        <v>1</v>
      </c>
      <c r="C7919">
        <v>34</v>
      </c>
      <c r="D7919" t="s">
        <v>991</v>
      </c>
      <c r="E7919" t="s">
        <v>947</v>
      </c>
      <c r="F7919" t="s">
        <v>153</v>
      </c>
      <c r="G7919" t="s">
        <v>1078</v>
      </c>
      <c r="H7919">
        <v>88</v>
      </c>
    </row>
    <row r="7920" spans="1:8" x14ac:dyDescent="0.25">
      <c r="A7920" t="s">
        <v>604</v>
      </c>
      <c r="B7920">
        <v>1</v>
      </c>
      <c r="C7920">
        <v>34</v>
      </c>
      <c r="D7920" t="s">
        <v>991</v>
      </c>
      <c r="E7920" t="s">
        <v>947</v>
      </c>
      <c r="F7920" t="s">
        <v>153</v>
      </c>
      <c r="G7920" t="s">
        <v>83</v>
      </c>
      <c r="H7920">
        <v>0</v>
      </c>
    </row>
    <row r="7921" spans="1:8" x14ac:dyDescent="0.25">
      <c r="A7921" t="s">
        <v>604</v>
      </c>
      <c r="B7921">
        <v>1</v>
      </c>
      <c r="C7921">
        <v>34</v>
      </c>
      <c r="D7921" t="s">
        <v>991</v>
      </c>
      <c r="E7921" t="s">
        <v>947</v>
      </c>
      <c r="F7921" t="s">
        <v>153</v>
      </c>
      <c r="G7921" t="s">
        <v>1000</v>
      </c>
      <c r="H7921">
        <v>0</v>
      </c>
    </row>
    <row r="7922" spans="1:8" x14ac:dyDescent="0.25">
      <c r="A7922" t="s">
        <v>604</v>
      </c>
      <c r="B7922">
        <v>1</v>
      </c>
      <c r="C7922">
        <v>34</v>
      </c>
      <c r="D7922" t="s">
        <v>991</v>
      </c>
      <c r="E7922" t="s">
        <v>947</v>
      </c>
      <c r="F7922" t="s">
        <v>153</v>
      </c>
      <c r="G7922" t="s">
        <v>81</v>
      </c>
      <c r="H7922">
        <v>0</v>
      </c>
    </row>
    <row r="7923" spans="1:8" x14ac:dyDescent="0.25">
      <c r="A7923" t="s">
        <v>604</v>
      </c>
      <c r="B7923">
        <v>1</v>
      </c>
      <c r="C7923">
        <v>34</v>
      </c>
      <c r="D7923" t="s">
        <v>991</v>
      </c>
      <c r="E7923" t="s">
        <v>947</v>
      </c>
      <c r="F7923" t="s">
        <v>154</v>
      </c>
      <c r="G7923" t="s">
        <v>1078</v>
      </c>
      <c r="H7923">
        <v>36</v>
      </c>
    </row>
    <row r="7924" spans="1:8" x14ac:dyDescent="0.25">
      <c r="A7924" t="s">
        <v>604</v>
      </c>
      <c r="B7924">
        <v>1</v>
      </c>
      <c r="C7924">
        <v>34</v>
      </c>
      <c r="D7924" t="s">
        <v>991</v>
      </c>
      <c r="E7924" t="s">
        <v>947</v>
      </c>
      <c r="F7924" t="s">
        <v>154</v>
      </c>
      <c r="G7924" t="s">
        <v>1000</v>
      </c>
      <c r="H7924">
        <v>0</v>
      </c>
    </row>
    <row r="7925" spans="1:8" x14ac:dyDescent="0.25">
      <c r="A7925" t="s">
        <v>604</v>
      </c>
      <c r="B7925">
        <v>1</v>
      </c>
      <c r="C7925">
        <v>34</v>
      </c>
      <c r="D7925" t="s">
        <v>991</v>
      </c>
      <c r="E7925" t="s">
        <v>947</v>
      </c>
      <c r="F7925" t="s">
        <v>154</v>
      </c>
      <c r="G7925" t="s">
        <v>81</v>
      </c>
      <c r="H7925">
        <v>0</v>
      </c>
    </row>
    <row r="7926" spans="1:8" x14ac:dyDescent="0.25">
      <c r="A7926" t="s">
        <v>604</v>
      </c>
      <c r="B7926">
        <v>1</v>
      </c>
      <c r="C7926">
        <v>34</v>
      </c>
      <c r="D7926" t="s">
        <v>991</v>
      </c>
      <c r="E7926" t="s">
        <v>947</v>
      </c>
      <c r="F7926" t="s">
        <v>144</v>
      </c>
      <c r="G7926" t="s">
        <v>1078</v>
      </c>
      <c r="H7926">
        <v>1</v>
      </c>
    </row>
    <row r="7927" spans="1:8" x14ac:dyDescent="0.25">
      <c r="A7927" t="s">
        <v>604</v>
      </c>
      <c r="B7927">
        <v>1</v>
      </c>
      <c r="C7927">
        <v>34</v>
      </c>
      <c r="D7927" t="s">
        <v>991</v>
      </c>
      <c r="E7927" t="s">
        <v>947</v>
      </c>
      <c r="F7927" t="s">
        <v>144</v>
      </c>
      <c r="G7927" t="s">
        <v>1000</v>
      </c>
      <c r="H7927">
        <v>2</v>
      </c>
    </row>
    <row r="7928" spans="1:8" x14ac:dyDescent="0.25">
      <c r="A7928" t="s">
        <v>604</v>
      </c>
      <c r="B7928">
        <v>1</v>
      </c>
      <c r="C7928">
        <v>34</v>
      </c>
      <c r="D7928" t="s">
        <v>991</v>
      </c>
      <c r="E7928" t="s">
        <v>947</v>
      </c>
      <c r="F7928" t="s">
        <v>144</v>
      </c>
      <c r="G7928" t="s">
        <v>81</v>
      </c>
      <c r="H7928">
        <v>0</v>
      </c>
    </row>
    <row r="7929" spans="1:8" x14ac:dyDescent="0.25">
      <c r="A7929" t="s">
        <v>604</v>
      </c>
      <c r="B7929">
        <v>1</v>
      </c>
      <c r="C7929">
        <v>34</v>
      </c>
      <c r="D7929" t="s">
        <v>991</v>
      </c>
      <c r="E7929" t="s">
        <v>947</v>
      </c>
      <c r="F7929" t="s">
        <v>103</v>
      </c>
      <c r="G7929" t="s">
        <v>83</v>
      </c>
      <c r="H7929">
        <v>0</v>
      </c>
    </row>
    <row r="7930" spans="1:8" x14ac:dyDescent="0.25">
      <c r="A7930" t="s">
        <v>604</v>
      </c>
      <c r="B7930">
        <v>1</v>
      </c>
      <c r="C7930">
        <v>34</v>
      </c>
      <c r="D7930" t="s">
        <v>991</v>
      </c>
      <c r="E7930" t="s">
        <v>947</v>
      </c>
      <c r="F7930" t="s">
        <v>103</v>
      </c>
      <c r="G7930" t="s">
        <v>85</v>
      </c>
      <c r="H7930">
        <v>0</v>
      </c>
    </row>
    <row r="7931" spans="1:8" x14ac:dyDescent="0.25">
      <c r="A7931" t="s">
        <v>604</v>
      </c>
      <c r="B7931">
        <v>1</v>
      </c>
      <c r="C7931">
        <v>34</v>
      </c>
      <c r="D7931" t="s">
        <v>991</v>
      </c>
      <c r="E7931" t="s">
        <v>947</v>
      </c>
      <c r="F7931" t="s">
        <v>103</v>
      </c>
      <c r="G7931" t="s">
        <v>87</v>
      </c>
      <c r="H7931">
        <v>23</v>
      </c>
    </row>
    <row r="7932" spans="1:8" x14ac:dyDescent="0.25">
      <c r="A7932" t="s">
        <v>604</v>
      </c>
      <c r="B7932">
        <v>1</v>
      </c>
      <c r="C7932">
        <v>34</v>
      </c>
      <c r="D7932" t="s">
        <v>991</v>
      </c>
      <c r="E7932" t="s">
        <v>947</v>
      </c>
      <c r="F7932" t="s">
        <v>103</v>
      </c>
      <c r="G7932" t="s">
        <v>81</v>
      </c>
      <c r="H7932">
        <v>0</v>
      </c>
    </row>
    <row r="7933" spans="1:8" x14ac:dyDescent="0.25">
      <c r="A7933" t="s">
        <v>604</v>
      </c>
      <c r="B7933">
        <v>1</v>
      </c>
      <c r="C7933">
        <v>34</v>
      </c>
      <c r="D7933" t="s">
        <v>991</v>
      </c>
      <c r="E7933" t="s">
        <v>947</v>
      </c>
      <c r="F7933" t="s">
        <v>111</v>
      </c>
      <c r="G7933" t="s">
        <v>83</v>
      </c>
      <c r="H7933">
        <v>0</v>
      </c>
    </row>
    <row r="7934" spans="1:8" x14ac:dyDescent="0.25">
      <c r="A7934" t="s">
        <v>604</v>
      </c>
      <c r="B7934">
        <v>1</v>
      </c>
      <c r="C7934">
        <v>34</v>
      </c>
      <c r="D7934" t="s">
        <v>991</v>
      </c>
      <c r="E7934" t="s">
        <v>947</v>
      </c>
      <c r="F7934" t="s">
        <v>170</v>
      </c>
      <c r="G7934" t="s">
        <v>83</v>
      </c>
      <c r="H7934">
        <v>0</v>
      </c>
    </row>
    <row r="7935" spans="1:8" x14ac:dyDescent="0.25">
      <c r="A7935" t="s">
        <v>604</v>
      </c>
      <c r="B7935">
        <v>1</v>
      </c>
      <c r="C7935">
        <v>34</v>
      </c>
      <c r="D7935" t="s">
        <v>991</v>
      </c>
      <c r="E7935" t="s">
        <v>947</v>
      </c>
      <c r="F7935" t="s">
        <v>170</v>
      </c>
      <c r="G7935" t="s">
        <v>85</v>
      </c>
      <c r="H7935">
        <v>0</v>
      </c>
    </row>
    <row r="7936" spans="1:8" x14ac:dyDescent="0.25">
      <c r="A7936" t="s">
        <v>604</v>
      </c>
      <c r="B7936">
        <v>1</v>
      </c>
      <c r="C7936">
        <v>34</v>
      </c>
      <c r="D7936" t="s">
        <v>991</v>
      </c>
      <c r="E7936" t="s">
        <v>947</v>
      </c>
      <c r="F7936" t="s">
        <v>170</v>
      </c>
      <c r="G7936" t="s">
        <v>87</v>
      </c>
      <c r="H7936">
        <v>0</v>
      </c>
    </row>
    <row r="7937" spans="1:8" x14ac:dyDescent="0.25">
      <c r="A7937" t="s">
        <v>604</v>
      </c>
      <c r="B7937">
        <v>1</v>
      </c>
      <c r="C7937">
        <v>34</v>
      </c>
      <c r="D7937" t="s">
        <v>991</v>
      </c>
      <c r="E7937" t="s">
        <v>947</v>
      </c>
      <c r="F7937" t="s">
        <v>170</v>
      </c>
      <c r="G7937" t="s">
        <v>89</v>
      </c>
      <c r="H7937">
        <v>0</v>
      </c>
    </row>
    <row r="7938" spans="1:8" x14ac:dyDescent="0.25">
      <c r="A7938" t="s">
        <v>604</v>
      </c>
      <c r="B7938">
        <v>1</v>
      </c>
      <c r="C7938">
        <v>34</v>
      </c>
      <c r="D7938" t="s">
        <v>991</v>
      </c>
      <c r="E7938" t="s">
        <v>947</v>
      </c>
      <c r="F7938" t="s">
        <v>170</v>
      </c>
      <c r="G7938" t="s">
        <v>1000</v>
      </c>
      <c r="H7938">
        <v>0</v>
      </c>
    </row>
    <row r="7939" spans="1:8" x14ac:dyDescent="0.25">
      <c r="A7939" t="s">
        <v>604</v>
      </c>
      <c r="B7939">
        <v>1</v>
      </c>
      <c r="C7939">
        <v>34</v>
      </c>
      <c r="D7939" t="s">
        <v>991</v>
      </c>
      <c r="E7939" t="s">
        <v>947</v>
      </c>
      <c r="F7939" t="s">
        <v>170</v>
      </c>
      <c r="G7939" t="s">
        <v>81</v>
      </c>
      <c r="H7939">
        <v>0</v>
      </c>
    </row>
    <row r="7940" spans="1:8" x14ac:dyDescent="0.25">
      <c r="A7940" t="s">
        <v>604</v>
      </c>
      <c r="B7940">
        <v>1</v>
      </c>
      <c r="C7940">
        <v>34</v>
      </c>
      <c r="D7940" t="s">
        <v>991</v>
      </c>
      <c r="E7940" t="s">
        <v>947</v>
      </c>
      <c r="F7940" t="s">
        <v>162</v>
      </c>
      <c r="G7940" t="s">
        <v>1078</v>
      </c>
      <c r="H7940">
        <v>56</v>
      </c>
    </row>
    <row r="7941" spans="1:8" x14ac:dyDescent="0.25">
      <c r="A7941" t="s">
        <v>604</v>
      </c>
      <c r="B7941">
        <v>1</v>
      </c>
      <c r="C7941">
        <v>34</v>
      </c>
      <c r="D7941" t="s">
        <v>991</v>
      </c>
      <c r="E7941" t="s">
        <v>947</v>
      </c>
      <c r="F7941" t="s">
        <v>162</v>
      </c>
      <c r="G7941" t="s">
        <v>1000</v>
      </c>
      <c r="H7941">
        <v>4</v>
      </c>
    </row>
    <row r="7942" spans="1:8" x14ac:dyDescent="0.25">
      <c r="A7942" t="s">
        <v>604</v>
      </c>
      <c r="B7942">
        <v>1</v>
      </c>
      <c r="C7942">
        <v>34</v>
      </c>
      <c r="D7942" t="s">
        <v>991</v>
      </c>
      <c r="E7942" t="s">
        <v>947</v>
      </c>
      <c r="F7942" t="s">
        <v>162</v>
      </c>
      <c r="G7942" t="s">
        <v>81</v>
      </c>
      <c r="H7942">
        <v>0</v>
      </c>
    </row>
    <row r="7943" spans="1:8" x14ac:dyDescent="0.25">
      <c r="A7943" t="s">
        <v>604</v>
      </c>
      <c r="B7943">
        <v>1</v>
      </c>
      <c r="C7943">
        <v>34</v>
      </c>
      <c r="D7943" t="s">
        <v>991</v>
      </c>
      <c r="E7943" t="s">
        <v>947</v>
      </c>
      <c r="F7943" t="s">
        <v>95</v>
      </c>
      <c r="G7943" t="s">
        <v>83</v>
      </c>
      <c r="H7943">
        <v>0</v>
      </c>
    </row>
    <row r="7944" spans="1:8" x14ac:dyDescent="0.25">
      <c r="A7944" t="s">
        <v>604</v>
      </c>
      <c r="B7944">
        <v>1</v>
      </c>
      <c r="C7944">
        <v>34</v>
      </c>
      <c r="D7944" t="s">
        <v>991</v>
      </c>
      <c r="E7944" t="s">
        <v>947</v>
      </c>
      <c r="F7944" t="s">
        <v>95</v>
      </c>
      <c r="G7944" t="s">
        <v>85</v>
      </c>
      <c r="H7944">
        <v>0</v>
      </c>
    </row>
    <row r="7945" spans="1:8" x14ac:dyDescent="0.25">
      <c r="A7945" t="s">
        <v>604</v>
      </c>
      <c r="B7945">
        <v>1</v>
      </c>
      <c r="C7945">
        <v>34</v>
      </c>
      <c r="D7945" t="s">
        <v>991</v>
      </c>
      <c r="E7945" t="s">
        <v>947</v>
      </c>
      <c r="F7945" t="s">
        <v>789</v>
      </c>
      <c r="G7945" t="s">
        <v>83</v>
      </c>
      <c r="H7945">
        <v>0</v>
      </c>
    </row>
    <row r="7946" spans="1:8" x14ac:dyDescent="0.25">
      <c r="A7946" t="s">
        <v>604</v>
      </c>
      <c r="B7946">
        <v>1</v>
      </c>
      <c r="C7946">
        <v>34</v>
      </c>
      <c r="D7946" t="s">
        <v>991</v>
      </c>
      <c r="E7946" t="s">
        <v>947</v>
      </c>
      <c r="F7946" t="s">
        <v>789</v>
      </c>
      <c r="G7946" t="s">
        <v>1000</v>
      </c>
      <c r="H7946">
        <v>0</v>
      </c>
    </row>
    <row r="7947" spans="1:8" x14ac:dyDescent="0.25">
      <c r="A7947" t="s">
        <v>604</v>
      </c>
      <c r="B7947">
        <v>1</v>
      </c>
      <c r="C7947">
        <v>34</v>
      </c>
      <c r="D7947" t="s">
        <v>991</v>
      </c>
      <c r="E7947" t="s">
        <v>947</v>
      </c>
      <c r="F7947" t="s">
        <v>789</v>
      </c>
      <c r="G7947" t="s">
        <v>81</v>
      </c>
      <c r="H7947">
        <v>0</v>
      </c>
    </row>
    <row r="7948" spans="1:8" x14ac:dyDescent="0.25">
      <c r="A7948" t="s">
        <v>604</v>
      </c>
      <c r="B7948">
        <v>1</v>
      </c>
      <c r="C7948">
        <v>34</v>
      </c>
      <c r="D7948" t="s">
        <v>991</v>
      </c>
      <c r="E7948" t="s">
        <v>947</v>
      </c>
      <c r="F7948" t="s">
        <v>128</v>
      </c>
      <c r="G7948" t="s">
        <v>1000</v>
      </c>
      <c r="H7948">
        <v>0</v>
      </c>
    </row>
    <row r="7949" spans="1:8" x14ac:dyDescent="0.25">
      <c r="A7949" t="s">
        <v>604</v>
      </c>
      <c r="B7949">
        <v>1</v>
      </c>
      <c r="C7949">
        <v>34</v>
      </c>
      <c r="D7949" t="s">
        <v>991</v>
      </c>
      <c r="E7949" t="s">
        <v>947</v>
      </c>
      <c r="F7949" t="s">
        <v>128</v>
      </c>
      <c r="G7949" t="s">
        <v>81</v>
      </c>
      <c r="H7949">
        <v>0</v>
      </c>
    </row>
    <row r="7950" spans="1:8" x14ac:dyDescent="0.25">
      <c r="A7950" t="s">
        <v>604</v>
      </c>
      <c r="B7950">
        <v>1</v>
      </c>
      <c r="C7950">
        <v>34</v>
      </c>
      <c r="D7950" t="s">
        <v>991</v>
      </c>
      <c r="E7950" t="s">
        <v>947</v>
      </c>
      <c r="F7950" t="s">
        <v>77</v>
      </c>
      <c r="G7950" t="s">
        <v>1078</v>
      </c>
      <c r="H7950">
        <v>1</v>
      </c>
    </row>
    <row r="7951" spans="1:8" x14ac:dyDescent="0.25">
      <c r="A7951" t="s">
        <v>604</v>
      </c>
      <c r="B7951">
        <v>1</v>
      </c>
      <c r="C7951">
        <v>34</v>
      </c>
      <c r="D7951" t="s">
        <v>991</v>
      </c>
      <c r="E7951" t="s">
        <v>947</v>
      </c>
      <c r="F7951" t="s">
        <v>77</v>
      </c>
      <c r="G7951" t="s">
        <v>83</v>
      </c>
      <c r="H7951">
        <v>0</v>
      </c>
    </row>
    <row r="7952" spans="1:8" x14ac:dyDescent="0.25">
      <c r="A7952" t="s">
        <v>604</v>
      </c>
      <c r="B7952">
        <v>1</v>
      </c>
      <c r="C7952">
        <v>34</v>
      </c>
      <c r="D7952" t="s">
        <v>991</v>
      </c>
      <c r="E7952" t="s">
        <v>947</v>
      </c>
      <c r="F7952" t="s">
        <v>77</v>
      </c>
      <c r="G7952" t="s">
        <v>1000</v>
      </c>
      <c r="H7952">
        <v>0</v>
      </c>
    </row>
    <row r="7953" spans="1:8" x14ac:dyDescent="0.25">
      <c r="A7953" t="s">
        <v>604</v>
      </c>
      <c r="B7953">
        <v>1</v>
      </c>
      <c r="C7953">
        <v>34</v>
      </c>
      <c r="D7953" t="s">
        <v>991</v>
      </c>
      <c r="E7953" t="s">
        <v>947</v>
      </c>
      <c r="F7953" t="s">
        <v>77</v>
      </c>
      <c r="G7953" t="s">
        <v>81</v>
      </c>
      <c r="H7953">
        <v>0</v>
      </c>
    </row>
    <row r="7954" spans="1:8" x14ac:dyDescent="0.25">
      <c r="A7954" t="s">
        <v>604</v>
      </c>
      <c r="B7954">
        <v>1</v>
      </c>
      <c r="C7954">
        <v>34</v>
      </c>
      <c r="D7954" t="s">
        <v>991</v>
      </c>
      <c r="E7954" t="s">
        <v>947</v>
      </c>
      <c r="F7954" t="s">
        <v>119</v>
      </c>
      <c r="G7954" t="s">
        <v>1078</v>
      </c>
      <c r="H7954">
        <v>85</v>
      </c>
    </row>
    <row r="7955" spans="1:8" x14ac:dyDescent="0.25">
      <c r="A7955" t="s">
        <v>604</v>
      </c>
      <c r="B7955">
        <v>1</v>
      </c>
      <c r="C7955">
        <v>34</v>
      </c>
      <c r="D7955" t="s">
        <v>991</v>
      </c>
      <c r="E7955" t="s">
        <v>947</v>
      </c>
      <c r="F7955" t="s">
        <v>119</v>
      </c>
      <c r="G7955" t="s">
        <v>1000</v>
      </c>
      <c r="H7955">
        <v>12</v>
      </c>
    </row>
    <row r="7956" spans="1:8" x14ac:dyDescent="0.25">
      <c r="A7956" t="s">
        <v>604</v>
      </c>
      <c r="B7956">
        <v>1</v>
      </c>
      <c r="C7956">
        <v>34</v>
      </c>
      <c r="D7956" t="s">
        <v>991</v>
      </c>
      <c r="E7956" t="s">
        <v>947</v>
      </c>
      <c r="F7956" t="s">
        <v>120</v>
      </c>
      <c r="G7956" t="s">
        <v>1078</v>
      </c>
      <c r="H7956">
        <v>0</v>
      </c>
    </row>
    <row r="7957" spans="1:8" x14ac:dyDescent="0.25">
      <c r="A7957" t="s">
        <v>604</v>
      </c>
      <c r="B7957">
        <v>1</v>
      </c>
      <c r="C7957">
        <v>34</v>
      </c>
      <c r="D7957" t="s">
        <v>991</v>
      </c>
      <c r="E7957" t="s">
        <v>947</v>
      </c>
      <c r="F7957" t="s">
        <v>120</v>
      </c>
      <c r="G7957" t="s">
        <v>83</v>
      </c>
      <c r="H7957">
        <v>0</v>
      </c>
    </row>
    <row r="7958" spans="1:8" x14ac:dyDescent="0.25">
      <c r="A7958" t="s">
        <v>604</v>
      </c>
      <c r="B7958">
        <v>1</v>
      </c>
      <c r="C7958">
        <v>34</v>
      </c>
      <c r="D7958" t="s">
        <v>991</v>
      </c>
      <c r="E7958" t="s">
        <v>947</v>
      </c>
      <c r="F7958" t="s">
        <v>120</v>
      </c>
      <c r="G7958" t="s">
        <v>1000</v>
      </c>
      <c r="H7958">
        <v>0</v>
      </c>
    </row>
    <row r="7959" spans="1:8" x14ac:dyDescent="0.25">
      <c r="A7959" t="s">
        <v>604</v>
      </c>
      <c r="B7959">
        <v>1</v>
      </c>
      <c r="C7959">
        <v>34</v>
      </c>
      <c r="D7959" t="s">
        <v>991</v>
      </c>
      <c r="E7959" t="s">
        <v>947</v>
      </c>
      <c r="F7959" t="s">
        <v>120</v>
      </c>
      <c r="G7959" t="s">
        <v>81</v>
      </c>
      <c r="H7959">
        <v>0</v>
      </c>
    </row>
    <row r="7960" spans="1:8" x14ac:dyDescent="0.25">
      <c r="A7960" t="s">
        <v>604</v>
      </c>
      <c r="B7960">
        <v>1</v>
      </c>
      <c r="C7960">
        <v>34</v>
      </c>
      <c r="D7960" t="s">
        <v>991</v>
      </c>
      <c r="E7960" t="s">
        <v>947</v>
      </c>
      <c r="F7960" t="s">
        <v>152</v>
      </c>
      <c r="G7960" t="s">
        <v>1078</v>
      </c>
      <c r="H7960">
        <v>0</v>
      </c>
    </row>
    <row r="7961" spans="1:8" x14ac:dyDescent="0.25">
      <c r="A7961" t="s">
        <v>604</v>
      </c>
      <c r="B7961">
        <v>1</v>
      </c>
      <c r="C7961">
        <v>34</v>
      </c>
      <c r="D7961" t="s">
        <v>991</v>
      </c>
      <c r="E7961" t="s">
        <v>947</v>
      </c>
      <c r="F7961" t="s">
        <v>152</v>
      </c>
      <c r="G7961" t="s">
        <v>1000</v>
      </c>
      <c r="H7961">
        <v>0</v>
      </c>
    </row>
    <row r="7962" spans="1:8" x14ac:dyDescent="0.25">
      <c r="A7962" t="s">
        <v>604</v>
      </c>
      <c r="B7962">
        <v>1</v>
      </c>
      <c r="C7962">
        <v>34</v>
      </c>
      <c r="D7962" t="s">
        <v>991</v>
      </c>
      <c r="E7962" t="s">
        <v>947</v>
      </c>
      <c r="F7962" t="s">
        <v>790</v>
      </c>
      <c r="G7962" t="s">
        <v>1078</v>
      </c>
      <c r="H7962">
        <v>3</v>
      </c>
    </row>
    <row r="7963" spans="1:8" x14ac:dyDescent="0.25">
      <c r="A7963" t="s">
        <v>604</v>
      </c>
      <c r="B7963">
        <v>1</v>
      </c>
      <c r="C7963">
        <v>34</v>
      </c>
      <c r="D7963" t="s">
        <v>991</v>
      </c>
      <c r="E7963" t="s">
        <v>947</v>
      </c>
      <c r="F7963" t="s">
        <v>790</v>
      </c>
      <c r="G7963" t="s">
        <v>83</v>
      </c>
      <c r="H7963">
        <v>0</v>
      </c>
    </row>
    <row r="7964" spans="1:8" x14ac:dyDescent="0.25">
      <c r="A7964" t="s">
        <v>604</v>
      </c>
      <c r="B7964">
        <v>1</v>
      </c>
      <c r="C7964">
        <v>34</v>
      </c>
      <c r="D7964" t="s">
        <v>991</v>
      </c>
      <c r="E7964" t="s">
        <v>947</v>
      </c>
      <c r="F7964" t="s">
        <v>790</v>
      </c>
      <c r="G7964" t="s">
        <v>85</v>
      </c>
      <c r="H7964">
        <v>0</v>
      </c>
    </row>
    <row r="7965" spans="1:8" x14ac:dyDescent="0.25">
      <c r="A7965" t="s">
        <v>604</v>
      </c>
      <c r="B7965">
        <v>1</v>
      </c>
      <c r="C7965">
        <v>34</v>
      </c>
      <c r="D7965" t="s">
        <v>991</v>
      </c>
      <c r="E7965" t="s">
        <v>947</v>
      </c>
      <c r="F7965" t="s">
        <v>790</v>
      </c>
      <c r="G7965" t="s">
        <v>1000</v>
      </c>
      <c r="H7965">
        <v>9</v>
      </c>
    </row>
    <row r="7966" spans="1:8" x14ac:dyDescent="0.25">
      <c r="A7966" t="s">
        <v>604</v>
      </c>
      <c r="B7966">
        <v>1</v>
      </c>
      <c r="C7966">
        <v>34</v>
      </c>
      <c r="D7966" t="s">
        <v>991</v>
      </c>
      <c r="E7966" t="s">
        <v>947</v>
      </c>
      <c r="F7966" t="s">
        <v>790</v>
      </c>
      <c r="G7966" t="s">
        <v>81</v>
      </c>
      <c r="H7966">
        <v>0</v>
      </c>
    </row>
    <row r="7967" spans="1:8" x14ac:dyDescent="0.25">
      <c r="A7967" t="s">
        <v>604</v>
      </c>
      <c r="B7967">
        <v>1</v>
      </c>
      <c r="C7967">
        <v>34</v>
      </c>
      <c r="D7967" t="s">
        <v>991</v>
      </c>
      <c r="E7967" t="s">
        <v>948</v>
      </c>
      <c r="F7967" t="s">
        <v>136</v>
      </c>
      <c r="G7967" t="s">
        <v>1078</v>
      </c>
      <c r="H7967">
        <v>3</v>
      </c>
    </row>
    <row r="7968" spans="1:8" x14ac:dyDescent="0.25">
      <c r="A7968" t="s">
        <v>604</v>
      </c>
      <c r="B7968">
        <v>1</v>
      </c>
      <c r="C7968">
        <v>34</v>
      </c>
      <c r="D7968" t="s">
        <v>991</v>
      </c>
      <c r="E7968" t="s">
        <v>948</v>
      </c>
      <c r="F7968" t="s">
        <v>136</v>
      </c>
      <c r="G7968" t="s">
        <v>83</v>
      </c>
      <c r="H7968">
        <v>0</v>
      </c>
    </row>
    <row r="7969" spans="1:8" x14ac:dyDescent="0.25">
      <c r="A7969" t="s">
        <v>604</v>
      </c>
      <c r="B7969">
        <v>1</v>
      </c>
      <c r="C7969">
        <v>34</v>
      </c>
      <c r="D7969" t="s">
        <v>991</v>
      </c>
      <c r="E7969" t="s">
        <v>948</v>
      </c>
      <c r="F7969" t="s">
        <v>136</v>
      </c>
      <c r="G7969" t="s">
        <v>85</v>
      </c>
      <c r="H7969">
        <v>0</v>
      </c>
    </row>
    <row r="7970" spans="1:8" x14ac:dyDescent="0.25">
      <c r="A7970" t="s">
        <v>604</v>
      </c>
      <c r="B7970">
        <v>1</v>
      </c>
      <c r="C7970">
        <v>34</v>
      </c>
      <c r="D7970" t="s">
        <v>991</v>
      </c>
      <c r="E7970" t="s">
        <v>948</v>
      </c>
      <c r="F7970" t="s">
        <v>136</v>
      </c>
      <c r="G7970" t="s">
        <v>1000</v>
      </c>
      <c r="H7970">
        <v>1</v>
      </c>
    </row>
    <row r="7971" spans="1:8" x14ac:dyDescent="0.25">
      <c r="A7971" t="s">
        <v>604</v>
      </c>
      <c r="B7971">
        <v>1</v>
      </c>
      <c r="C7971">
        <v>34</v>
      </c>
      <c r="D7971" t="s">
        <v>991</v>
      </c>
      <c r="E7971" t="s">
        <v>948</v>
      </c>
      <c r="F7971" t="s">
        <v>153</v>
      </c>
      <c r="G7971" t="s">
        <v>1078</v>
      </c>
      <c r="H7971">
        <v>61</v>
      </c>
    </row>
    <row r="7972" spans="1:8" x14ac:dyDescent="0.25">
      <c r="A7972" t="s">
        <v>604</v>
      </c>
      <c r="B7972">
        <v>1</v>
      </c>
      <c r="C7972">
        <v>34</v>
      </c>
      <c r="D7972" t="s">
        <v>991</v>
      </c>
      <c r="E7972" t="s">
        <v>948</v>
      </c>
      <c r="F7972" t="s">
        <v>153</v>
      </c>
      <c r="G7972" t="s">
        <v>83</v>
      </c>
      <c r="H7972">
        <v>0</v>
      </c>
    </row>
    <row r="7973" spans="1:8" x14ac:dyDescent="0.25">
      <c r="A7973" t="s">
        <v>604</v>
      </c>
      <c r="B7973">
        <v>1</v>
      </c>
      <c r="C7973">
        <v>34</v>
      </c>
      <c r="D7973" t="s">
        <v>991</v>
      </c>
      <c r="E7973" t="s">
        <v>948</v>
      </c>
      <c r="F7973" t="s">
        <v>153</v>
      </c>
      <c r="G7973" t="s">
        <v>1000</v>
      </c>
      <c r="H7973">
        <v>4</v>
      </c>
    </row>
    <row r="7974" spans="1:8" x14ac:dyDescent="0.25">
      <c r="A7974" t="s">
        <v>604</v>
      </c>
      <c r="B7974">
        <v>1</v>
      </c>
      <c r="C7974">
        <v>34</v>
      </c>
      <c r="D7974" t="s">
        <v>991</v>
      </c>
      <c r="E7974" t="s">
        <v>948</v>
      </c>
      <c r="F7974" t="s">
        <v>153</v>
      </c>
      <c r="G7974" t="s">
        <v>81</v>
      </c>
      <c r="H7974">
        <v>12</v>
      </c>
    </row>
    <row r="7975" spans="1:8" x14ac:dyDescent="0.25">
      <c r="A7975" t="s">
        <v>604</v>
      </c>
      <c r="B7975">
        <v>1</v>
      </c>
      <c r="C7975">
        <v>34</v>
      </c>
      <c r="D7975" t="s">
        <v>991</v>
      </c>
      <c r="E7975" t="s">
        <v>948</v>
      </c>
      <c r="F7975" t="s">
        <v>154</v>
      </c>
      <c r="G7975" t="s">
        <v>1078</v>
      </c>
      <c r="H7975">
        <v>6</v>
      </c>
    </row>
    <row r="7976" spans="1:8" x14ac:dyDescent="0.25">
      <c r="A7976" t="s">
        <v>604</v>
      </c>
      <c r="B7976">
        <v>1</v>
      </c>
      <c r="C7976">
        <v>34</v>
      </c>
      <c r="D7976" t="s">
        <v>991</v>
      </c>
      <c r="E7976" t="s">
        <v>948</v>
      </c>
      <c r="F7976" t="s">
        <v>154</v>
      </c>
      <c r="G7976" t="s">
        <v>1000</v>
      </c>
      <c r="H7976">
        <v>0</v>
      </c>
    </row>
    <row r="7977" spans="1:8" x14ac:dyDescent="0.25">
      <c r="A7977" t="s">
        <v>604</v>
      </c>
      <c r="B7977">
        <v>1</v>
      </c>
      <c r="C7977">
        <v>34</v>
      </c>
      <c r="D7977" t="s">
        <v>991</v>
      </c>
      <c r="E7977" t="s">
        <v>948</v>
      </c>
      <c r="F7977" t="s">
        <v>154</v>
      </c>
      <c r="G7977" t="s">
        <v>81</v>
      </c>
      <c r="H7977">
        <v>0</v>
      </c>
    </row>
    <row r="7978" spans="1:8" x14ac:dyDescent="0.25">
      <c r="A7978" t="s">
        <v>604</v>
      </c>
      <c r="B7978">
        <v>1</v>
      </c>
      <c r="C7978">
        <v>34</v>
      </c>
      <c r="D7978" t="s">
        <v>991</v>
      </c>
      <c r="E7978" t="s">
        <v>948</v>
      </c>
      <c r="F7978" t="s">
        <v>144</v>
      </c>
      <c r="G7978" t="s">
        <v>1078</v>
      </c>
      <c r="H7978">
        <v>1</v>
      </c>
    </row>
    <row r="7979" spans="1:8" x14ac:dyDescent="0.25">
      <c r="A7979" t="s">
        <v>604</v>
      </c>
      <c r="B7979">
        <v>1</v>
      </c>
      <c r="C7979">
        <v>34</v>
      </c>
      <c r="D7979" t="s">
        <v>991</v>
      </c>
      <c r="E7979" t="s">
        <v>948</v>
      </c>
      <c r="F7979" t="s">
        <v>144</v>
      </c>
      <c r="G7979" t="s">
        <v>1000</v>
      </c>
      <c r="H7979">
        <v>23</v>
      </c>
    </row>
    <row r="7980" spans="1:8" x14ac:dyDescent="0.25">
      <c r="A7980" t="s">
        <v>604</v>
      </c>
      <c r="B7980">
        <v>1</v>
      </c>
      <c r="C7980">
        <v>34</v>
      </c>
      <c r="D7980" t="s">
        <v>991</v>
      </c>
      <c r="E7980" t="s">
        <v>948</v>
      </c>
      <c r="F7980" t="s">
        <v>144</v>
      </c>
      <c r="G7980" t="s">
        <v>81</v>
      </c>
      <c r="H7980">
        <v>86</v>
      </c>
    </row>
    <row r="7981" spans="1:8" x14ac:dyDescent="0.25">
      <c r="A7981" t="s">
        <v>604</v>
      </c>
      <c r="B7981">
        <v>1</v>
      </c>
      <c r="C7981">
        <v>34</v>
      </c>
      <c r="D7981" t="s">
        <v>991</v>
      </c>
      <c r="E7981" t="s">
        <v>948</v>
      </c>
      <c r="F7981" t="s">
        <v>103</v>
      </c>
      <c r="G7981" t="s">
        <v>83</v>
      </c>
      <c r="H7981">
        <v>0</v>
      </c>
    </row>
    <row r="7982" spans="1:8" x14ac:dyDescent="0.25">
      <c r="A7982" t="s">
        <v>604</v>
      </c>
      <c r="B7982">
        <v>1</v>
      </c>
      <c r="C7982">
        <v>34</v>
      </c>
      <c r="D7982" t="s">
        <v>991</v>
      </c>
      <c r="E7982" t="s">
        <v>948</v>
      </c>
      <c r="F7982" t="s">
        <v>103</v>
      </c>
      <c r="G7982" t="s">
        <v>85</v>
      </c>
      <c r="H7982">
        <v>5</v>
      </c>
    </row>
    <row r="7983" spans="1:8" x14ac:dyDescent="0.25">
      <c r="A7983" t="s">
        <v>604</v>
      </c>
      <c r="B7983">
        <v>1</v>
      </c>
      <c r="C7983">
        <v>34</v>
      </c>
      <c r="D7983" t="s">
        <v>991</v>
      </c>
      <c r="E7983" t="s">
        <v>948</v>
      </c>
      <c r="F7983" t="s">
        <v>103</v>
      </c>
      <c r="G7983" t="s">
        <v>87</v>
      </c>
      <c r="H7983">
        <v>0</v>
      </c>
    </row>
    <row r="7984" spans="1:8" x14ac:dyDescent="0.25">
      <c r="A7984" t="s">
        <v>604</v>
      </c>
      <c r="B7984">
        <v>1</v>
      </c>
      <c r="C7984">
        <v>34</v>
      </c>
      <c r="D7984" t="s">
        <v>991</v>
      </c>
      <c r="E7984" t="s">
        <v>948</v>
      </c>
      <c r="F7984" t="s">
        <v>103</v>
      </c>
      <c r="G7984" t="s">
        <v>81</v>
      </c>
      <c r="H7984">
        <v>0</v>
      </c>
    </row>
    <row r="7985" spans="1:8" x14ac:dyDescent="0.25">
      <c r="A7985" t="s">
        <v>604</v>
      </c>
      <c r="B7985">
        <v>1</v>
      </c>
      <c r="C7985">
        <v>34</v>
      </c>
      <c r="D7985" t="s">
        <v>991</v>
      </c>
      <c r="E7985" t="s">
        <v>948</v>
      </c>
      <c r="F7985" t="s">
        <v>111</v>
      </c>
      <c r="G7985" t="s">
        <v>83</v>
      </c>
      <c r="H7985">
        <v>13</v>
      </c>
    </row>
    <row r="7986" spans="1:8" x14ac:dyDescent="0.25">
      <c r="A7986" t="s">
        <v>604</v>
      </c>
      <c r="B7986">
        <v>1</v>
      </c>
      <c r="C7986">
        <v>34</v>
      </c>
      <c r="D7986" t="s">
        <v>991</v>
      </c>
      <c r="E7986" t="s">
        <v>948</v>
      </c>
      <c r="F7986" t="s">
        <v>170</v>
      </c>
      <c r="G7986" t="s">
        <v>83</v>
      </c>
      <c r="H7986">
        <v>0</v>
      </c>
    </row>
    <row r="7987" spans="1:8" x14ac:dyDescent="0.25">
      <c r="A7987" t="s">
        <v>604</v>
      </c>
      <c r="B7987">
        <v>1</v>
      </c>
      <c r="C7987">
        <v>34</v>
      </c>
      <c r="D7987" t="s">
        <v>991</v>
      </c>
      <c r="E7987" t="s">
        <v>948</v>
      </c>
      <c r="F7987" t="s">
        <v>170</v>
      </c>
      <c r="G7987" t="s">
        <v>85</v>
      </c>
      <c r="H7987">
        <v>1</v>
      </c>
    </row>
    <row r="7988" spans="1:8" x14ac:dyDescent="0.25">
      <c r="A7988" t="s">
        <v>604</v>
      </c>
      <c r="B7988">
        <v>1</v>
      </c>
      <c r="C7988">
        <v>34</v>
      </c>
      <c r="D7988" t="s">
        <v>991</v>
      </c>
      <c r="E7988" t="s">
        <v>948</v>
      </c>
      <c r="F7988" t="s">
        <v>170</v>
      </c>
      <c r="G7988" t="s">
        <v>87</v>
      </c>
      <c r="H7988">
        <v>1</v>
      </c>
    </row>
    <row r="7989" spans="1:8" x14ac:dyDescent="0.25">
      <c r="A7989" t="s">
        <v>604</v>
      </c>
      <c r="B7989">
        <v>1</v>
      </c>
      <c r="C7989">
        <v>34</v>
      </c>
      <c r="D7989" t="s">
        <v>991</v>
      </c>
      <c r="E7989" t="s">
        <v>948</v>
      </c>
      <c r="F7989" t="s">
        <v>170</v>
      </c>
      <c r="G7989" t="s">
        <v>89</v>
      </c>
      <c r="H7989">
        <v>0</v>
      </c>
    </row>
    <row r="7990" spans="1:8" x14ac:dyDescent="0.25">
      <c r="A7990" t="s">
        <v>604</v>
      </c>
      <c r="B7990">
        <v>1</v>
      </c>
      <c r="C7990">
        <v>34</v>
      </c>
      <c r="D7990" t="s">
        <v>991</v>
      </c>
      <c r="E7990" t="s">
        <v>948</v>
      </c>
      <c r="F7990" t="s">
        <v>170</v>
      </c>
      <c r="G7990" t="s">
        <v>1000</v>
      </c>
      <c r="H7990">
        <v>0</v>
      </c>
    </row>
    <row r="7991" spans="1:8" x14ac:dyDescent="0.25">
      <c r="A7991" t="s">
        <v>604</v>
      </c>
      <c r="B7991">
        <v>1</v>
      </c>
      <c r="C7991">
        <v>34</v>
      </c>
      <c r="D7991" t="s">
        <v>991</v>
      </c>
      <c r="E7991" t="s">
        <v>948</v>
      </c>
      <c r="F7991" t="s">
        <v>170</v>
      </c>
      <c r="G7991" t="s">
        <v>81</v>
      </c>
      <c r="H7991">
        <v>1</v>
      </c>
    </row>
    <row r="7992" spans="1:8" x14ac:dyDescent="0.25">
      <c r="A7992" t="s">
        <v>604</v>
      </c>
      <c r="B7992">
        <v>1</v>
      </c>
      <c r="C7992">
        <v>34</v>
      </c>
      <c r="D7992" t="s">
        <v>991</v>
      </c>
      <c r="E7992" t="s">
        <v>948</v>
      </c>
      <c r="F7992" t="s">
        <v>162</v>
      </c>
      <c r="G7992" t="s">
        <v>1078</v>
      </c>
      <c r="H7992">
        <v>9</v>
      </c>
    </row>
    <row r="7993" spans="1:8" x14ac:dyDescent="0.25">
      <c r="A7993" t="s">
        <v>604</v>
      </c>
      <c r="B7993">
        <v>1</v>
      </c>
      <c r="C7993">
        <v>34</v>
      </c>
      <c r="D7993" t="s">
        <v>991</v>
      </c>
      <c r="E7993" t="s">
        <v>948</v>
      </c>
      <c r="F7993" t="s">
        <v>162</v>
      </c>
      <c r="G7993" t="s">
        <v>1000</v>
      </c>
      <c r="H7993">
        <v>13</v>
      </c>
    </row>
    <row r="7994" spans="1:8" x14ac:dyDescent="0.25">
      <c r="A7994" t="s">
        <v>604</v>
      </c>
      <c r="B7994">
        <v>1</v>
      </c>
      <c r="C7994">
        <v>34</v>
      </c>
      <c r="D7994" t="s">
        <v>991</v>
      </c>
      <c r="E7994" t="s">
        <v>948</v>
      </c>
      <c r="F7994" t="s">
        <v>162</v>
      </c>
      <c r="G7994" t="s">
        <v>81</v>
      </c>
      <c r="H7994">
        <v>0</v>
      </c>
    </row>
    <row r="7995" spans="1:8" x14ac:dyDescent="0.25">
      <c r="A7995" t="s">
        <v>604</v>
      </c>
      <c r="B7995">
        <v>1</v>
      </c>
      <c r="C7995">
        <v>34</v>
      </c>
      <c r="D7995" t="s">
        <v>991</v>
      </c>
      <c r="E7995" t="s">
        <v>948</v>
      </c>
      <c r="F7995" t="s">
        <v>95</v>
      </c>
      <c r="G7995" t="s">
        <v>83</v>
      </c>
      <c r="H7995">
        <v>2</v>
      </c>
    </row>
    <row r="7996" spans="1:8" x14ac:dyDescent="0.25">
      <c r="A7996" t="s">
        <v>604</v>
      </c>
      <c r="B7996">
        <v>1</v>
      </c>
      <c r="C7996">
        <v>34</v>
      </c>
      <c r="D7996" t="s">
        <v>991</v>
      </c>
      <c r="E7996" t="s">
        <v>948</v>
      </c>
      <c r="F7996" t="s">
        <v>95</v>
      </c>
      <c r="G7996" t="s">
        <v>85</v>
      </c>
      <c r="H7996">
        <v>7</v>
      </c>
    </row>
    <row r="7997" spans="1:8" x14ac:dyDescent="0.25">
      <c r="A7997" t="s">
        <v>604</v>
      </c>
      <c r="B7997">
        <v>1</v>
      </c>
      <c r="C7997">
        <v>34</v>
      </c>
      <c r="D7997" t="s">
        <v>991</v>
      </c>
      <c r="E7997" t="s">
        <v>948</v>
      </c>
      <c r="F7997" t="s">
        <v>789</v>
      </c>
      <c r="G7997" t="s">
        <v>83</v>
      </c>
      <c r="H7997">
        <v>5</v>
      </c>
    </row>
    <row r="7998" spans="1:8" x14ac:dyDescent="0.25">
      <c r="A7998" t="s">
        <v>604</v>
      </c>
      <c r="B7998">
        <v>1</v>
      </c>
      <c r="C7998">
        <v>34</v>
      </c>
      <c r="D7998" t="s">
        <v>991</v>
      </c>
      <c r="E7998" t="s">
        <v>948</v>
      </c>
      <c r="F7998" t="s">
        <v>789</v>
      </c>
      <c r="G7998" t="s">
        <v>1000</v>
      </c>
      <c r="H7998">
        <v>1</v>
      </c>
    </row>
    <row r="7999" spans="1:8" x14ac:dyDescent="0.25">
      <c r="A7999" t="s">
        <v>604</v>
      </c>
      <c r="B7999">
        <v>1</v>
      </c>
      <c r="C7999">
        <v>34</v>
      </c>
      <c r="D7999" t="s">
        <v>991</v>
      </c>
      <c r="E7999" t="s">
        <v>948</v>
      </c>
      <c r="F7999" t="s">
        <v>789</v>
      </c>
      <c r="G7999" t="s">
        <v>81</v>
      </c>
      <c r="H7999">
        <v>5</v>
      </c>
    </row>
    <row r="8000" spans="1:8" x14ac:dyDescent="0.25">
      <c r="A8000" t="s">
        <v>604</v>
      </c>
      <c r="B8000">
        <v>1</v>
      </c>
      <c r="C8000">
        <v>34</v>
      </c>
      <c r="D8000" t="s">
        <v>991</v>
      </c>
      <c r="E8000" t="s">
        <v>948</v>
      </c>
      <c r="F8000" t="s">
        <v>128</v>
      </c>
      <c r="G8000" t="s">
        <v>1000</v>
      </c>
      <c r="H8000">
        <v>0</v>
      </c>
    </row>
    <row r="8001" spans="1:8" x14ac:dyDescent="0.25">
      <c r="A8001" t="s">
        <v>604</v>
      </c>
      <c r="B8001">
        <v>1</v>
      </c>
      <c r="C8001">
        <v>34</v>
      </c>
      <c r="D8001" t="s">
        <v>991</v>
      </c>
      <c r="E8001" t="s">
        <v>948</v>
      </c>
      <c r="F8001" t="s">
        <v>128</v>
      </c>
      <c r="G8001" t="s">
        <v>81</v>
      </c>
      <c r="H8001">
        <v>0</v>
      </c>
    </row>
    <row r="8002" spans="1:8" x14ac:dyDescent="0.25">
      <c r="A8002" t="s">
        <v>604</v>
      </c>
      <c r="B8002">
        <v>1</v>
      </c>
      <c r="C8002">
        <v>34</v>
      </c>
      <c r="D8002" t="s">
        <v>991</v>
      </c>
      <c r="E8002" t="s">
        <v>948</v>
      </c>
      <c r="F8002" t="s">
        <v>77</v>
      </c>
      <c r="G8002" t="s">
        <v>1078</v>
      </c>
      <c r="H8002">
        <v>4</v>
      </c>
    </row>
    <row r="8003" spans="1:8" x14ac:dyDescent="0.25">
      <c r="A8003" t="s">
        <v>604</v>
      </c>
      <c r="B8003">
        <v>1</v>
      </c>
      <c r="C8003">
        <v>34</v>
      </c>
      <c r="D8003" t="s">
        <v>991</v>
      </c>
      <c r="E8003" t="s">
        <v>948</v>
      </c>
      <c r="F8003" t="s">
        <v>77</v>
      </c>
      <c r="G8003" t="s">
        <v>83</v>
      </c>
      <c r="H8003">
        <v>0</v>
      </c>
    </row>
    <row r="8004" spans="1:8" x14ac:dyDescent="0.25">
      <c r="A8004" t="s">
        <v>604</v>
      </c>
      <c r="B8004">
        <v>1</v>
      </c>
      <c r="C8004">
        <v>34</v>
      </c>
      <c r="D8004" t="s">
        <v>991</v>
      </c>
      <c r="E8004" t="s">
        <v>948</v>
      </c>
      <c r="F8004" t="s">
        <v>77</v>
      </c>
      <c r="G8004" t="s">
        <v>1000</v>
      </c>
      <c r="H8004">
        <v>1</v>
      </c>
    </row>
    <row r="8005" spans="1:8" x14ac:dyDescent="0.25">
      <c r="A8005" t="s">
        <v>604</v>
      </c>
      <c r="B8005">
        <v>1</v>
      </c>
      <c r="C8005">
        <v>34</v>
      </c>
      <c r="D8005" t="s">
        <v>991</v>
      </c>
      <c r="E8005" t="s">
        <v>948</v>
      </c>
      <c r="F8005" t="s">
        <v>77</v>
      </c>
      <c r="G8005" t="s">
        <v>81</v>
      </c>
      <c r="H8005">
        <v>0</v>
      </c>
    </row>
    <row r="8006" spans="1:8" x14ac:dyDescent="0.25">
      <c r="A8006" t="s">
        <v>604</v>
      </c>
      <c r="B8006">
        <v>1</v>
      </c>
      <c r="C8006">
        <v>34</v>
      </c>
      <c r="D8006" t="s">
        <v>991</v>
      </c>
      <c r="E8006" t="s">
        <v>948</v>
      </c>
      <c r="F8006" t="s">
        <v>119</v>
      </c>
      <c r="G8006" t="s">
        <v>1078</v>
      </c>
      <c r="H8006">
        <v>0</v>
      </c>
    </row>
    <row r="8007" spans="1:8" x14ac:dyDescent="0.25">
      <c r="A8007" t="s">
        <v>604</v>
      </c>
      <c r="B8007">
        <v>1</v>
      </c>
      <c r="C8007">
        <v>34</v>
      </c>
      <c r="D8007" t="s">
        <v>991</v>
      </c>
      <c r="E8007" t="s">
        <v>948</v>
      </c>
      <c r="F8007" t="s">
        <v>119</v>
      </c>
      <c r="G8007" t="s">
        <v>1000</v>
      </c>
      <c r="H8007">
        <v>6</v>
      </c>
    </row>
    <row r="8008" spans="1:8" x14ac:dyDescent="0.25">
      <c r="A8008" t="s">
        <v>604</v>
      </c>
      <c r="B8008">
        <v>1</v>
      </c>
      <c r="C8008">
        <v>34</v>
      </c>
      <c r="D8008" t="s">
        <v>991</v>
      </c>
      <c r="E8008" t="s">
        <v>948</v>
      </c>
      <c r="F8008" t="s">
        <v>120</v>
      </c>
      <c r="G8008" t="s">
        <v>1078</v>
      </c>
      <c r="H8008">
        <v>0</v>
      </c>
    </row>
    <row r="8009" spans="1:8" x14ac:dyDescent="0.25">
      <c r="A8009" t="s">
        <v>604</v>
      </c>
      <c r="B8009">
        <v>1</v>
      </c>
      <c r="C8009">
        <v>34</v>
      </c>
      <c r="D8009" t="s">
        <v>991</v>
      </c>
      <c r="E8009" t="s">
        <v>948</v>
      </c>
      <c r="F8009" t="s">
        <v>120</v>
      </c>
      <c r="G8009" t="s">
        <v>83</v>
      </c>
      <c r="H8009">
        <v>0</v>
      </c>
    </row>
    <row r="8010" spans="1:8" x14ac:dyDescent="0.25">
      <c r="A8010" t="s">
        <v>604</v>
      </c>
      <c r="B8010">
        <v>1</v>
      </c>
      <c r="C8010">
        <v>34</v>
      </c>
      <c r="D8010" t="s">
        <v>991</v>
      </c>
      <c r="E8010" t="s">
        <v>948</v>
      </c>
      <c r="F8010" t="s">
        <v>120</v>
      </c>
      <c r="G8010" t="s">
        <v>1000</v>
      </c>
      <c r="H8010">
        <v>5</v>
      </c>
    </row>
    <row r="8011" spans="1:8" x14ac:dyDescent="0.25">
      <c r="A8011" t="s">
        <v>604</v>
      </c>
      <c r="B8011">
        <v>1</v>
      </c>
      <c r="C8011">
        <v>34</v>
      </c>
      <c r="D8011" t="s">
        <v>991</v>
      </c>
      <c r="E8011" t="s">
        <v>948</v>
      </c>
      <c r="F8011" t="s">
        <v>120</v>
      </c>
      <c r="G8011" t="s">
        <v>81</v>
      </c>
      <c r="H8011">
        <v>0</v>
      </c>
    </row>
    <row r="8012" spans="1:8" x14ac:dyDescent="0.25">
      <c r="A8012" t="s">
        <v>604</v>
      </c>
      <c r="B8012">
        <v>1</v>
      </c>
      <c r="C8012">
        <v>34</v>
      </c>
      <c r="D8012" t="s">
        <v>991</v>
      </c>
      <c r="E8012" t="s">
        <v>948</v>
      </c>
      <c r="F8012" t="s">
        <v>152</v>
      </c>
      <c r="G8012" t="s">
        <v>1078</v>
      </c>
      <c r="H8012">
        <v>3</v>
      </c>
    </row>
    <row r="8013" spans="1:8" x14ac:dyDescent="0.25">
      <c r="A8013" t="s">
        <v>604</v>
      </c>
      <c r="B8013">
        <v>1</v>
      </c>
      <c r="C8013">
        <v>34</v>
      </c>
      <c r="D8013" t="s">
        <v>991</v>
      </c>
      <c r="E8013" t="s">
        <v>948</v>
      </c>
      <c r="F8013" t="s">
        <v>152</v>
      </c>
      <c r="G8013" t="s">
        <v>1000</v>
      </c>
      <c r="H8013">
        <v>2</v>
      </c>
    </row>
    <row r="8014" spans="1:8" x14ac:dyDescent="0.25">
      <c r="A8014" t="s">
        <v>604</v>
      </c>
      <c r="B8014">
        <v>1</v>
      </c>
      <c r="C8014">
        <v>34</v>
      </c>
      <c r="D8014" t="s">
        <v>991</v>
      </c>
      <c r="E8014" t="s">
        <v>948</v>
      </c>
      <c r="F8014" t="s">
        <v>790</v>
      </c>
      <c r="G8014" t="s">
        <v>1078</v>
      </c>
      <c r="H8014">
        <v>3</v>
      </c>
    </row>
    <row r="8015" spans="1:8" x14ac:dyDescent="0.25">
      <c r="A8015" t="s">
        <v>604</v>
      </c>
      <c r="B8015">
        <v>1</v>
      </c>
      <c r="C8015">
        <v>34</v>
      </c>
      <c r="D8015" t="s">
        <v>991</v>
      </c>
      <c r="E8015" t="s">
        <v>948</v>
      </c>
      <c r="F8015" t="s">
        <v>790</v>
      </c>
      <c r="G8015" t="s">
        <v>83</v>
      </c>
      <c r="H8015">
        <v>15</v>
      </c>
    </row>
    <row r="8016" spans="1:8" x14ac:dyDescent="0.25">
      <c r="A8016" t="s">
        <v>604</v>
      </c>
      <c r="B8016">
        <v>1</v>
      </c>
      <c r="C8016">
        <v>34</v>
      </c>
      <c r="D8016" t="s">
        <v>991</v>
      </c>
      <c r="E8016" t="s">
        <v>948</v>
      </c>
      <c r="F8016" t="s">
        <v>790</v>
      </c>
      <c r="G8016" t="s">
        <v>85</v>
      </c>
      <c r="H8016">
        <v>0</v>
      </c>
    </row>
    <row r="8017" spans="1:8" x14ac:dyDescent="0.25">
      <c r="A8017" t="s">
        <v>604</v>
      </c>
      <c r="B8017">
        <v>1</v>
      </c>
      <c r="C8017">
        <v>34</v>
      </c>
      <c r="D8017" t="s">
        <v>991</v>
      </c>
      <c r="E8017" t="s">
        <v>948</v>
      </c>
      <c r="F8017" t="s">
        <v>790</v>
      </c>
      <c r="G8017" t="s">
        <v>1000</v>
      </c>
      <c r="H8017">
        <v>66</v>
      </c>
    </row>
    <row r="8018" spans="1:8" x14ac:dyDescent="0.25">
      <c r="A8018" t="s">
        <v>604</v>
      </c>
      <c r="B8018">
        <v>1</v>
      </c>
      <c r="C8018">
        <v>34</v>
      </c>
      <c r="D8018" t="s">
        <v>991</v>
      </c>
      <c r="E8018" t="s">
        <v>948</v>
      </c>
      <c r="F8018" t="s">
        <v>790</v>
      </c>
      <c r="G8018" t="s">
        <v>81</v>
      </c>
      <c r="H8018">
        <v>227</v>
      </c>
    </row>
    <row r="8019" spans="1:8" x14ac:dyDescent="0.25">
      <c r="A8019" t="s">
        <v>604</v>
      </c>
      <c r="B8019">
        <v>1</v>
      </c>
      <c r="C8019">
        <v>34</v>
      </c>
      <c r="D8019" t="s">
        <v>991</v>
      </c>
      <c r="E8019" t="s">
        <v>949</v>
      </c>
      <c r="F8019" t="s">
        <v>136</v>
      </c>
      <c r="G8019" t="s">
        <v>1078</v>
      </c>
      <c r="H8019">
        <v>0</v>
      </c>
    </row>
    <row r="8020" spans="1:8" x14ac:dyDescent="0.25">
      <c r="A8020" t="s">
        <v>604</v>
      </c>
      <c r="B8020">
        <v>1</v>
      </c>
      <c r="C8020">
        <v>34</v>
      </c>
      <c r="D8020" t="s">
        <v>991</v>
      </c>
      <c r="E8020" t="s">
        <v>949</v>
      </c>
      <c r="F8020" t="s">
        <v>136</v>
      </c>
      <c r="G8020" t="s">
        <v>83</v>
      </c>
      <c r="H8020">
        <v>0</v>
      </c>
    </row>
    <row r="8021" spans="1:8" x14ac:dyDescent="0.25">
      <c r="A8021" t="s">
        <v>604</v>
      </c>
      <c r="B8021">
        <v>1</v>
      </c>
      <c r="C8021">
        <v>34</v>
      </c>
      <c r="D8021" t="s">
        <v>991</v>
      </c>
      <c r="E8021" t="s">
        <v>949</v>
      </c>
      <c r="F8021" t="s">
        <v>136</v>
      </c>
      <c r="G8021" t="s">
        <v>85</v>
      </c>
      <c r="H8021">
        <v>0</v>
      </c>
    </row>
    <row r="8022" spans="1:8" x14ac:dyDescent="0.25">
      <c r="A8022" t="s">
        <v>604</v>
      </c>
      <c r="B8022">
        <v>1</v>
      </c>
      <c r="C8022">
        <v>34</v>
      </c>
      <c r="D8022" t="s">
        <v>991</v>
      </c>
      <c r="E8022" t="s">
        <v>949</v>
      </c>
      <c r="F8022" t="s">
        <v>136</v>
      </c>
      <c r="G8022" t="s">
        <v>1000</v>
      </c>
      <c r="H8022">
        <v>1</v>
      </c>
    </row>
    <row r="8023" spans="1:8" x14ac:dyDescent="0.25">
      <c r="A8023" t="s">
        <v>604</v>
      </c>
      <c r="B8023">
        <v>1</v>
      </c>
      <c r="C8023">
        <v>34</v>
      </c>
      <c r="D8023" t="s">
        <v>991</v>
      </c>
      <c r="E8023" t="s">
        <v>949</v>
      </c>
      <c r="F8023" t="s">
        <v>153</v>
      </c>
      <c r="G8023" t="s">
        <v>1078</v>
      </c>
      <c r="H8023">
        <v>25</v>
      </c>
    </row>
    <row r="8024" spans="1:8" x14ac:dyDescent="0.25">
      <c r="A8024" t="s">
        <v>604</v>
      </c>
      <c r="B8024">
        <v>1</v>
      </c>
      <c r="C8024">
        <v>34</v>
      </c>
      <c r="D8024" t="s">
        <v>991</v>
      </c>
      <c r="E8024" t="s">
        <v>949</v>
      </c>
      <c r="F8024" t="s">
        <v>153</v>
      </c>
      <c r="G8024" t="s">
        <v>83</v>
      </c>
      <c r="H8024">
        <v>0</v>
      </c>
    </row>
    <row r="8025" spans="1:8" x14ac:dyDescent="0.25">
      <c r="A8025" t="s">
        <v>604</v>
      </c>
      <c r="B8025">
        <v>1</v>
      </c>
      <c r="C8025">
        <v>34</v>
      </c>
      <c r="D8025" t="s">
        <v>991</v>
      </c>
      <c r="E8025" t="s">
        <v>949</v>
      </c>
      <c r="F8025" t="s">
        <v>153</v>
      </c>
      <c r="G8025" t="s">
        <v>1000</v>
      </c>
      <c r="H8025">
        <v>6</v>
      </c>
    </row>
    <row r="8026" spans="1:8" x14ac:dyDescent="0.25">
      <c r="A8026" t="s">
        <v>604</v>
      </c>
      <c r="B8026">
        <v>1</v>
      </c>
      <c r="C8026">
        <v>34</v>
      </c>
      <c r="D8026" t="s">
        <v>991</v>
      </c>
      <c r="E8026" t="s">
        <v>949</v>
      </c>
      <c r="F8026" t="s">
        <v>153</v>
      </c>
      <c r="G8026" t="s">
        <v>81</v>
      </c>
      <c r="H8026">
        <v>6</v>
      </c>
    </row>
    <row r="8027" spans="1:8" x14ac:dyDescent="0.25">
      <c r="A8027" t="s">
        <v>604</v>
      </c>
      <c r="B8027">
        <v>1</v>
      </c>
      <c r="C8027">
        <v>34</v>
      </c>
      <c r="D8027" t="s">
        <v>991</v>
      </c>
      <c r="E8027" t="s">
        <v>949</v>
      </c>
      <c r="F8027" t="s">
        <v>154</v>
      </c>
      <c r="G8027" t="s">
        <v>1078</v>
      </c>
      <c r="H8027">
        <v>2</v>
      </c>
    </row>
    <row r="8028" spans="1:8" x14ac:dyDescent="0.25">
      <c r="A8028" t="s">
        <v>604</v>
      </c>
      <c r="B8028">
        <v>1</v>
      </c>
      <c r="C8028">
        <v>34</v>
      </c>
      <c r="D8028" t="s">
        <v>991</v>
      </c>
      <c r="E8028" t="s">
        <v>949</v>
      </c>
      <c r="F8028" t="s">
        <v>154</v>
      </c>
      <c r="G8028" t="s">
        <v>1000</v>
      </c>
      <c r="H8028">
        <v>0</v>
      </c>
    </row>
    <row r="8029" spans="1:8" x14ac:dyDescent="0.25">
      <c r="A8029" t="s">
        <v>604</v>
      </c>
      <c r="B8029">
        <v>1</v>
      </c>
      <c r="C8029">
        <v>34</v>
      </c>
      <c r="D8029" t="s">
        <v>991</v>
      </c>
      <c r="E8029" t="s">
        <v>949</v>
      </c>
      <c r="F8029" t="s">
        <v>154</v>
      </c>
      <c r="G8029" t="s">
        <v>81</v>
      </c>
      <c r="H8029">
        <v>0</v>
      </c>
    </row>
    <row r="8030" spans="1:8" x14ac:dyDescent="0.25">
      <c r="A8030" t="s">
        <v>604</v>
      </c>
      <c r="B8030">
        <v>1</v>
      </c>
      <c r="C8030">
        <v>34</v>
      </c>
      <c r="D8030" t="s">
        <v>991</v>
      </c>
      <c r="E8030" t="s">
        <v>949</v>
      </c>
      <c r="F8030" t="s">
        <v>144</v>
      </c>
      <c r="G8030" t="s">
        <v>1078</v>
      </c>
      <c r="H8030">
        <v>0</v>
      </c>
    </row>
    <row r="8031" spans="1:8" x14ac:dyDescent="0.25">
      <c r="A8031" t="s">
        <v>604</v>
      </c>
      <c r="B8031">
        <v>1</v>
      </c>
      <c r="C8031">
        <v>34</v>
      </c>
      <c r="D8031" t="s">
        <v>991</v>
      </c>
      <c r="E8031" t="s">
        <v>949</v>
      </c>
      <c r="F8031" t="s">
        <v>144</v>
      </c>
      <c r="G8031" t="s">
        <v>1000</v>
      </c>
      <c r="H8031">
        <v>20</v>
      </c>
    </row>
    <row r="8032" spans="1:8" x14ac:dyDescent="0.25">
      <c r="A8032" t="s">
        <v>604</v>
      </c>
      <c r="B8032">
        <v>1</v>
      </c>
      <c r="C8032">
        <v>34</v>
      </c>
      <c r="D8032" t="s">
        <v>991</v>
      </c>
      <c r="E8032" t="s">
        <v>949</v>
      </c>
      <c r="F8032" t="s">
        <v>144</v>
      </c>
      <c r="G8032" t="s">
        <v>81</v>
      </c>
      <c r="H8032">
        <v>10</v>
      </c>
    </row>
    <row r="8033" spans="1:8" x14ac:dyDescent="0.25">
      <c r="A8033" t="s">
        <v>604</v>
      </c>
      <c r="B8033">
        <v>1</v>
      </c>
      <c r="C8033">
        <v>34</v>
      </c>
      <c r="D8033" t="s">
        <v>991</v>
      </c>
      <c r="E8033" t="s">
        <v>949</v>
      </c>
      <c r="F8033" t="s">
        <v>103</v>
      </c>
      <c r="G8033" t="s">
        <v>83</v>
      </c>
      <c r="H8033">
        <v>0</v>
      </c>
    </row>
    <row r="8034" spans="1:8" x14ac:dyDescent="0.25">
      <c r="A8034" t="s">
        <v>604</v>
      </c>
      <c r="B8034">
        <v>1</v>
      </c>
      <c r="C8034">
        <v>34</v>
      </c>
      <c r="D8034" t="s">
        <v>991</v>
      </c>
      <c r="E8034" t="s">
        <v>949</v>
      </c>
      <c r="F8034" t="s">
        <v>103</v>
      </c>
      <c r="G8034" t="s">
        <v>85</v>
      </c>
      <c r="H8034">
        <v>10</v>
      </c>
    </row>
    <row r="8035" spans="1:8" x14ac:dyDescent="0.25">
      <c r="A8035" t="s">
        <v>604</v>
      </c>
      <c r="B8035">
        <v>1</v>
      </c>
      <c r="C8035">
        <v>34</v>
      </c>
      <c r="D8035" t="s">
        <v>991</v>
      </c>
      <c r="E8035" t="s">
        <v>949</v>
      </c>
      <c r="F8035" t="s">
        <v>103</v>
      </c>
      <c r="G8035" t="s">
        <v>87</v>
      </c>
      <c r="H8035">
        <v>0</v>
      </c>
    </row>
    <row r="8036" spans="1:8" x14ac:dyDescent="0.25">
      <c r="A8036" t="s">
        <v>604</v>
      </c>
      <c r="B8036">
        <v>1</v>
      </c>
      <c r="C8036">
        <v>34</v>
      </c>
      <c r="D8036" t="s">
        <v>991</v>
      </c>
      <c r="E8036" t="s">
        <v>949</v>
      </c>
      <c r="F8036" t="s">
        <v>103</v>
      </c>
      <c r="G8036" t="s">
        <v>81</v>
      </c>
      <c r="H8036">
        <v>0</v>
      </c>
    </row>
    <row r="8037" spans="1:8" x14ac:dyDescent="0.25">
      <c r="A8037" t="s">
        <v>604</v>
      </c>
      <c r="B8037">
        <v>1</v>
      </c>
      <c r="C8037">
        <v>34</v>
      </c>
      <c r="D8037" t="s">
        <v>991</v>
      </c>
      <c r="E8037" t="s">
        <v>949</v>
      </c>
      <c r="F8037" t="s">
        <v>111</v>
      </c>
      <c r="G8037" t="s">
        <v>83</v>
      </c>
      <c r="H8037">
        <v>7</v>
      </c>
    </row>
    <row r="8038" spans="1:8" x14ac:dyDescent="0.25">
      <c r="A8038" t="s">
        <v>604</v>
      </c>
      <c r="B8038">
        <v>1</v>
      </c>
      <c r="C8038">
        <v>34</v>
      </c>
      <c r="D8038" t="s">
        <v>991</v>
      </c>
      <c r="E8038" t="s">
        <v>949</v>
      </c>
      <c r="F8038" t="s">
        <v>170</v>
      </c>
      <c r="G8038" t="s">
        <v>83</v>
      </c>
      <c r="H8038">
        <v>1</v>
      </c>
    </row>
    <row r="8039" spans="1:8" x14ac:dyDescent="0.25">
      <c r="A8039" t="s">
        <v>604</v>
      </c>
      <c r="B8039">
        <v>1</v>
      </c>
      <c r="C8039">
        <v>34</v>
      </c>
      <c r="D8039" t="s">
        <v>991</v>
      </c>
      <c r="E8039" t="s">
        <v>949</v>
      </c>
      <c r="F8039" t="s">
        <v>170</v>
      </c>
      <c r="G8039" t="s">
        <v>85</v>
      </c>
      <c r="H8039">
        <v>1</v>
      </c>
    </row>
    <row r="8040" spans="1:8" x14ac:dyDescent="0.25">
      <c r="A8040" t="s">
        <v>604</v>
      </c>
      <c r="B8040">
        <v>1</v>
      </c>
      <c r="C8040">
        <v>34</v>
      </c>
      <c r="D8040" t="s">
        <v>991</v>
      </c>
      <c r="E8040" t="s">
        <v>949</v>
      </c>
      <c r="F8040" t="s">
        <v>170</v>
      </c>
      <c r="G8040" t="s">
        <v>87</v>
      </c>
      <c r="H8040">
        <v>1</v>
      </c>
    </row>
    <row r="8041" spans="1:8" x14ac:dyDescent="0.25">
      <c r="A8041" t="s">
        <v>604</v>
      </c>
      <c r="B8041">
        <v>1</v>
      </c>
      <c r="C8041">
        <v>34</v>
      </c>
      <c r="D8041" t="s">
        <v>991</v>
      </c>
      <c r="E8041" t="s">
        <v>949</v>
      </c>
      <c r="F8041" t="s">
        <v>170</v>
      </c>
      <c r="G8041" t="s">
        <v>89</v>
      </c>
      <c r="H8041">
        <v>2</v>
      </c>
    </row>
    <row r="8042" spans="1:8" x14ac:dyDescent="0.25">
      <c r="A8042" t="s">
        <v>604</v>
      </c>
      <c r="B8042">
        <v>1</v>
      </c>
      <c r="C8042">
        <v>34</v>
      </c>
      <c r="D8042" t="s">
        <v>991</v>
      </c>
      <c r="E8042" t="s">
        <v>949</v>
      </c>
      <c r="F8042" t="s">
        <v>170</v>
      </c>
      <c r="G8042" t="s">
        <v>1000</v>
      </c>
      <c r="H8042">
        <v>0</v>
      </c>
    </row>
    <row r="8043" spans="1:8" x14ac:dyDescent="0.25">
      <c r="A8043" t="s">
        <v>604</v>
      </c>
      <c r="B8043">
        <v>1</v>
      </c>
      <c r="C8043">
        <v>34</v>
      </c>
      <c r="D8043" t="s">
        <v>991</v>
      </c>
      <c r="E8043" t="s">
        <v>949</v>
      </c>
      <c r="F8043" t="s">
        <v>170</v>
      </c>
      <c r="G8043" t="s">
        <v>81</v>
      </c>
      <c r="H8043">
        <v>0</v>
      </c>
    </row>
    <row r="8044" spans="1:8" x14ac:dyDescent="0.25">
      <c r="A8044" t="s">
        <v>604</v>
      </c>
      <c r="B8044">
        <v>1</v>
      </c>
      <c r="C8044">
        <v>34</v>
      </c>
      <c r="D8044" t="s">
        <v>991</v>
      </c>
      <c r="E8044" t="s">
        <v>949</v>
      </c>
      <c r="F8044" t="s">
        <v>162</v>
      </c>
      <c r="G8044" t="s">
        <v>1078</v>
      </c>
      <c r="H8044">
        <v>3</v>
      </c>
    </row>
    <row r="8045" spans="1:8" x14ac:dyDescent="0.25">
      <c r="A8045" t="s">
        <v>604</v>
      </c>
      <c r="B8045">
        <v>1</v>
      </c>
      <c r="C8045">
        <v>34</v>
      </c>
      <c r="D8045" t="s">
        <v>991</v>
      </c>
      <c r="E8045" t="s">
        <v>949</v>
      </c>
      <c r="F8045" t="s">
        <v>162</v>
      </c>
      <c r="G8045" t="s">
        <v>1000</v>
      </c>
      <c r="H8045">
        <v>4</v>
      </c>
    </row>
    <row r="8046" spans="1:8" x14ac:dyDescent="0.25">
      <c r="A8046" t="s">
        <v>604</v>
      </c>
      <c r="B8046">
        <v>1</v>
      </c>
      <c r="C8046">
        <v>34</v>
      </c>
      <c r="D8046" t="s">
        <v>991</v>
      </c>
      <c r="E8046" t="s">
        <v>949</v>
      </c>
      <c r="F8046" t="s">
        <v>162</v>
      </c>
      <c r="G8046" t="s">
        <v>81</v>
      </c>
      <c r="H8046">
        <v>0</v>
      </c>
    </row>
    <row r="8047" spans="1:8" x14ac:dyDescent="0.25">
      <c r="A8047" t="s">
        <v>604</v>
      </c>
      <c r="B8047">
        <v>1</v>
      </c>
      <c r="C8047">
        <v>34</v>
      </c>
      <c r="D8047" t="s">
        <v>991</v>
      </c>
      <c r="E8047" t="s">
        <v>949</v>
      </c>
      <c r="F8047" t="s">
        <v>95</v>
      </c>
      <c r="G8047" t="s">
        <v>83</v>
      </c>
      <c r="H8047">
        <v>4</v>
      </c>
    </row>
    <row r="8048" spans="1:8" x14ac:dyDescent="0.25">
      <c r="A8048" t="s">
        <v>604</v>
      </c>
      <c r="B8048">
        <v>1</v>
      </c>
      <c r="C8048">
        <v>34</v>
      </c>
      <c r="D8048" t="s">
        <v>991</v>
      </c>
      <c r="E8048" t="s">
        <v>949</v>
      </c>
      <c r="F8048" t="s">
        <v>95</v>
      </c>
      <c r="G8048" t="s">
        <v>85</v>
      </c>
      <c r="H8048">
        <v>15</v>
      </c>
    </row>
    <row r="8049" spans="1:8" x14ac:dyDescent="0.25">
      <c r="A8049" t="s">
        <v>604</v>
      </c>
      <c r="B8049">
        <v>1</v>
      </c>
      <c r="C8049">
        <v>34</v>
      </c>
      <c r="D8049" t="s">
        <v>991</v>
      </c>
      <c r="E8049" t="s">
        <v>949</v>
      </c>
      <c r="F8049" t="s">
        <v>789</v>
      </c>
      <c r="G8049" t="s">
        <v>83</v>
      </c>
      <c r="H8049">
        <v>6</v>
      </c>
    </row>
    <row r="8050" spans="1:8" x14ac:dyDescent="0.25">
      <c r="A8050" t="s">
        <v>604</v>
      </c>
      <c r="B8050">
        <v>1</v>
      </c>
      <c r="C8050">
        <v>34</v>
      </c>
      <c r="D8050" t="s">
        <v>991</v>
      </c>
      <c r="E8050" t="s">
        <v>949</v>
      </c>
      <c r="F8050" t="s">
        <v>789</v>
      </c>
      <c r="G8050" t="s">
        <v>1000</v>
      </c>
      <c r="H8050">
        <v>3</v>
      </c>
    </row>
    <row r="8051" spans="1:8" x14ac:dyDescent="0.25">
      <c r="A8051" t="s">
        <v>604</v>
      </c>
      <c r="B8051">
        <v>1</v>
      </c>
      <c r="C8051">
        <v>34</v>
      </c>
      <c r="D8051" t="s">
        <v>991</v>
      </c>
      <c r="E8051" t="s">
        <v>949</v>
      </c>
      <c r="F8051" t="s">
        <v>789</v>
      </c>
      <c r="G8051" t="s">
        <v>81</v>
      </c>
      <c r="H8051">
        <v>2</v>
      </c>
    </row>
    <row r="8052" spans="1:8" x14ac:dyDescent="0.25">
      <c r="A8052" t="s">
        <v>604</v>
      </c>
      <c r="B8052">
        <v>1</v>
      </c>
      <c r="C8052">
        <v>34</v>
      </c>
      <c r="D8052" t="s">
        <v>991</v>
      </c>
      <c r="E8052" t="s">
        <v>949</v>
      </c>
      <c r="F8052" t="s">
        <v>128</v>
      </c>
      <c r="G8052" t="s">
        <v>1000</v>
      </c>
      <c r="H8052">
        <v>0</v>
      </c>
    </row>
    <row r="8053" spans="1:8" x14ac:dyDescent="0.25">
      <c r="A8053" t="s">
        <v>604</v>
      </c>
      <c r="B8053">
        <v>1</v>
      </c>
      <c r="C8053">
        <v>34</v>
      </c>
      <c r="D8053" t="s">
        <v>991</v>
      </c>
      <c r="E8053" t="s">
        <v>949</v>
      </c>
      <c r="F8053" t="s">
        <v>128</v>
      </c>
      <c r="G8053" t="s">
        <v>81</v>
      </c>
      <c r="H8053">
        <v>1</v>
      </c>
    </row>
    <row r="8054" spans="1:8" x14ac:dyDescent="0.25">
      <c r="A8054" t="s">
        <v>604</v>
      </c>
      <c r="B8054">
        <v>1</v>
      </c>
      <c r="C8054">
        <v>34</v>
      </c>
      <c r="D8054" t="s">
        <v>991</v>
      </c>
      <c r="E8054" t="s">
        <v>949</v>
      </c>
      <c r="F8054" t="s">
        <v>77</v>
      </c>
      <c r="G8054" t="s">
        <v>1078</v>
      </c>
      <c r="H8054">
        <v>0</v>
      </c>
    </row>
    <row r="8055" spans="1:8" x14ac:dyDescent="0.25">
      <c r="A8055" t="s">
        <v>604</v>
      </c>
      <c r="B8055">
        <v>1</v>
      </c>
      <c r="C8055">
        <v>34</v>
      </c>
      <c r="D8055" t="s">
        <v>991</v>
      </c>
      <c r="E8055" t="s">
        <v>949</v>
      </c>
      <c r="F8055" t="s">
        <v>77</v>
      </c>
      <c r="G8055" t="s">
        <v>83</v>
      </c>
      <c r="H8055">
        <v>0</v>
      </c>
    </row>
    <row r="8056" spans="1:8" x14ac:dyDescent="0.25">
      <c r="A8056" t="s">
        <v>604</v>
      </c>
      <c r="B8056">
        <v>1</v>
      </c>
      <c r="C8056">
        <v>34</v>
      </c>
      <c r="D8056" t="s">
        <v>991</v>
      </c>
      <c r="E8056" t="s">
        <v>949</v>
      </c>
      <c r="F8056" t="s">
        <v>77</v>
      </c>
      <c r="G8056" t="s">
        <v>1000</v>
      </c>
      <c r="H8056">
        <v>4</v>
      </c>
    </row>
    <row r="8057" spans="1:8" x14ac:dyDescent="0.25">
      <c r="A8057" t="s">
        <v>604</v>
      </c>
      <c r="B8057">
        <v>1</v>
      </c>
      <c r="C8057">
        <v>34</v>
      </c>
      <c r="D8057" t="s">
        <v>991</v>
      </c>
      <c r="E8057" t="s">
        <v>949</v>
      </c>
      <c r="F8057" t="s">
        <v>77</v>
      </c>
      <c r="G8057" t="s">
        <v>81</v>
      </c>
      <c r="H8057">
        <v>0</v>
      </c>
    </row>
    <row r="8058" spans="1:8" x14ac:dyDescent="0.25">
      <c r="A8058" t="s">
        <v>604</v>
      </c>
      <c r="B8058">
        <v>1</v>
      </c>
      <c r="C8058">
        <v>34</v>
      </c>
      <c r="D8058" t="s">
        <v>991</v>
      </c>
      <c r="E8058" t="s">
        <v>949</v>
      </c>
      <c r="F8058" t="s">
        <v>119</v>
      </c>
      <c r="G8058" t="s">
        <v>1078</v>
      </c>
      <c r="H8058">
        <v>1</v>
      </c>
    </row>
    <row r="8059" spans="1:8" x14ac:dyDescent="0.25">
      <c r="A8059" t="s">
        <v>604</v>
      </c>
      <c r="B8059">
        <v>1</v>
      </c>
      <c r="C8059">
        <v>34</v>
      </c>
      <c r="D8059" t="s">
        <v>991</v>
      </c>
      <c r="E8059" t="s">
        <v>949</v>
      </c>
      <c r="F8059" t="s">
        <v>119</v>
      </c>
      <c r="G8059" t="s">
        <v>1000</v>
      </c>
      <c r="H8059">
        <v>7</v>
      </c>
    </row>
    <row r="8060" spans="1:8" x14ac:dyDescent="0.25">
      <c r="A8060" t="s">
        <v>604</v>
      </c>
      <c r="B8060">
        <v>1</v>
      </c>
      <c r="C8060">
        <v>34</v>
      </c>
      <c r="D8060" t="s">
        <v>991</v>
      </c>
      <c r="E8060" t="s">
        <v>949</v>
      </c>
      <c r="F8060" t="s">
        <v>120</v>
      </c>
      <c r="G8060" t="s">
        <v>1078</v>
      </c>
      <c r="H8060">
        <v>10</v>
      </c>
    </row>
    <row r="8061" spans="1:8" x14ac:dyDescent="0.25">
      <c r="A8061" t="s">
        <v>604</v>
      </c>
      <c r="B8061">
        <v>1</v>
      </c>
      <c r="C8061">
        <v>34</v>
      </c>
      <c r="D8061" t="s">
        <v>991</v>
      </c>
      <c r="E8061" t="s">
        <v>949</v>
      </c>
      <c r="F8061" t="s">
        <v>120</v>
      </c>
      <c r="G8061" t="s">
        <v>83</v>
      </c>
      <c r="H8061">
        <v>0</v>
      </c>
    </row>
    <row r="8062" spans="1:8" x14ac:dyDescent="0.25">
      <c r="A8062" t="s">
        <v>604</v>
      </c>
      <c r="B8062">
        <v>1</v>
      </c>
      <c r="C8062">
        <v>34</v>
      </c>
      <c r="D8062" t="s">
        <v>991</v>
      </c>
      <c r="E8062" t="s">
        <v>949</v>
      </c>
      <c r="F8062" t="s">
        <v>120</v>
      </c>
      <c r="G8062" t="s">
        <v>1000</v>
      </c>
      <c r="H8062">
        <v>5</v>
      </c>
    </row>
    <row r="8063" spans="1:8" x14ac:dyDescent="0.25">
      <c r="A8063" t="s">
        <v>604</v>
      </c>
      <c r="B8063">
        <v>1</v>
      </c>
      <c r="C8063">
        <v>34</v>
      </c>
      <c r="D8063" t="s">
        <v>991</v>
      </c>
      <c r="E8063" t="s">
        <v>949</v>
      </c>
      <c r="F8063" t="s">
        <v>120</v>
      </c>
      <c r="G8063" t="s">
        <v>81</v>
      </c>
      <c r="H8063">
        <v>0</v>
      </c>
    </row>
    <row r="8064" spans="1:8" x14ac:dyDescent="0.25">
      <c r="A8064" t="s">
        <v>604</v>
      </c>
      <c r="B8064">
        <v>1</v>
      </c>
      <c r="C8064">
        <v>34</v>
      </c>
      <c r="D8064" t="s">
        <v>991</v>
      </c>
      <c r="E8064" t="s">
        <v>949</v>
      </c>
      <c r="F8064" t="s">
        <v>152</v>
      </c>
      <c r="G8064" t="s">
        <v>1078</v>
      </c>
      <c r="H8064">
        <v>2</v>
      </c>
    </row>
    <row r="8065" spans="1:8" x14ac:dyDescent="0.25">
      <c r="A8065" t="s">
        <v>604</v>
      </c>
      <c r="B8065">
        <v>1</v>
      </c>
      <c r="C8065">
        <v>34</v>
      </c>
      <c r="D8065" t="s">
        <v>991</v>
      </c>
      <c r="E8065" t="s">
        <v>949</v>
      </c>
      <c r="F8065" t="s">
        <v>152</v>
      </c>
      <c r="G8065" t="s">
        <v>1000</v>
      </c>
      <c r="H8065">
        <v>0</v>
      </c>
    </row>
    <row r="8066" spans="1:8" x14ac:dyDescent="0.25">
      <c r="A8066" t="s">
        <v>604</v>
      </c>
      <c r="B8066">
        <v>1</v>
      </c>
      <c r="C8066">
        <v>34</v>
      </c>
      <c r="D8066" t="s">
        <v>991</v>
      </c>
      <c r="E8066" t="s">
        <v>949</v>
      </c>
      <c r="F8066" t="s">
        <v>790</v>
      </c>
      <c r="G8066" t="s">
        <v>1078</v>
      </c>
      <c r="H8066">
        <v>1</v>
      </c>
    </row>
    <row r="8067" spans="1:8" x14ac:dyDescent="0.25">
      <c r="A8067" t="s">
        <v>604</v>
      </c>
      <c r="B8067">
        <v>1</v>
      </c>
      <c r="C8067">
        <v>34</v>
      </c>
      <c r="D8067" t="s">
        <v>991</v>
      </c>
      <c r="E8067" t="s">
        <v>949</v>
      </c>
      <c r="F8067" t="s">
        <v>790</v>
      </c>
      <c r="G8067" t="s">
        <v>83</v>
      </c>
      <c r="H8067">
        <v>2</v>
      </c>
    </row>
    <row r="8068" spans="1:8" x14ac:dyDescent="0.25">
      <c r="A8068" t="s">
        <v>604</v>
      </c>
      <c r="B8068">
        <v>1</v>
      </c>
      <c r="C8068">
        <v>34</v>
      </c>
      <c r="D8068" t="s">
        <v>991</v>
      </c>
      <c r="E8068" t="s">
        <v>949</v>
      </c>
      <c r="F8068" t="s">
        <v>790</v>
      </c>
      <c r="G8068" t="s">
        <v>85</v>
      </c>
      <c r="H8068">
        <v>2</v>
      </c>
    </row>
    <row r="8069" spans="1:8" x14ac:dyDescent="0.25">
      <c r="A8069" t="s">
        <v>604</v>
      </c>
      <c r="B8069">
        <v>1</v>
      </c>
      <c r="C8069">
        <v>34</v>
      </c>
      <c r="D8069" t="s">
        <v>991</v>
      </c>
      <c r="E8069" t="s">
        <v>949</v>
      </c>
      <c r="F8069" t="s">
        <v>790</v>
      </c>
      <c r="G8069" t="s">
        <v>1000</v>
      </c>
      <c r="H8069">
        <v>17</v>
      </c>
    </row>
    <row r="8070" spans="1:8" x14ac:dyDescent="0.25">
      <c r="A8070" t="s">
        <v>604</v>
      </c>
      <c r="B8070">
        <v>1</v>
      </c>
      <c r="C8070">
        <v>34</v>
      </c>
      <c r="D8070" t="s">
        <v>991</v>
      </c>
      <c r="E8070" t="s">
        <v>949</v>
      </c>
      <c r="F8070" t="s">
        <v>790</v>
      </c>
      <c r="G8070" t="s">
        <v>81</v>
      </c>
      <c r="H8070">
        <v>48</v>
      </c>
    </row>
    <row r="8071" spans="1:8" x14ac:dyDescent="0.25">
      <c r="A8071" t="s">
        <v>604</v>
      </c>
      <c r="B8071">
        <v>2</v>
      </c>
      <c r="C8071">
        <v>40</v>
      </c>
      <c r="D8071" t="s">
        <v>992</v>
      </c>
      <c r="E8071" t="s">
        <v>952</v>
      </c>
      <c r="F8071" t="s">
        <v>136</v>
      </c>
      <c r="G8071" t="s">
        <v>1078</v>
      </c>
      <c r="H8071">
        <v>13</v>
      </c>
    </row>
    <row r="8072" spans="1:8" x14ac:dyDescent="0.25">
      <c r="A8072" t="s">
        <v>604</v>
      </c>
      <c r="B8072">
        <v>2</v>
      </c>
      <c r="C8072">
        <v>40</v>
      </c>
      <c r="D8072" t="s">
        <v>992</v>
      </c>
      <c r="E8072" t="s">
        <v>952</v>
      </c>
      <c r="F8072" t="s">
        <v>136</v>
      </c>
      <c r="G8072" t="s">
        <v>83</v>
      </c>
      <c r="H8072">
        <v>1</v>
      </c>
    </row>
    <row r="8073" spans="1:8" x14ac:dyDescent="0.25">
      <c r="A8073" t="s">
        <v>604</v>
      </c>
      <c r="B8073">
        <v>2</v>
      </c>
      <c r="C8073">
        <v>40</v>
      </c>
      <c r="D8073" t="s">
        <v>992</v>
      </c>
      <c r="E8073" t="s">
        <v>952</v>
      </c>
      <c r="F8073" t="s">
        <v>136</v>
      </c>
      <c r="G8073" t="s">
        <v>85</v>
      </c>
      <c r="H8073">
        <v>0</v>
      </c>
    </row>
    <row r="8074" spans="1:8" x14ac:dyDescent="0.25">
      <c r="A8074" t="s">
        <v>604</v>
      </c>
      <c r="B8074">
        <v>2</v>
      </c>
      <c r="C8074">
        <v>40</v>
      </c>
      <c r="D8074" t="s">
        <v>992</v>
      </c>
      <c r="E8074" t="s">
        <v>952</v>
      </c>
      <c r="F8074" t="s">
        <v>136</v>
      </c>
      <c r="G8074" t="s">
        <v>1000</v>
      </c>
      <c r="H8074">
        <v>14</v>
      </c>
    </row>
    <row r="8075" spans="1:8" x14ac:dyDescent="0.25">
      <c r="A8075" t="s">
        <v>604</v>
      </c>
      <c r="B8075">
        <v>2</v>
      </c>
      <c r="C8075">
        <v>40</v>
      </c>
      <c r="D8075" t="s">
        <v>992</v>
      </c>
      <c r="E8075" t="s">
        <v>952</v>
      </c>
      <c r="F8075" t="s">
        <v>136</v>
      </c>
      <c r="G8075" t="s">
        <v>81</v>
      </c>
      <c r="H8075">
        <v>1</v>
      </c>
    </row>
    <row r="8076" spans="1:8" x14ac:dyDescent="0.25">
      <c r="A8076" t="s">
        <v>604</v>
      </c>
      <c r="B8076">
        <v>2</v>
      </c>
      <c r="C8076">
        <v>40</v>
      </c>
      <c r="D8076" t="s">
        <v>992</v>
      </c>
      <c r="E8076" t="s">
        <v>952</v>
      </c>
      <c r="F8076" t="s">
        <v>153</v>
      </c>
      <c r="G8076" t="s">
        <v>1078</v>
      </c>
      <c r="H8076">
        <v>497</v>
      </c>
    </row>
    <row r="8077" spans="1:8" x14ac:dyDescent="0.25">
      <c r="A8077" t="s">
        <v>604</v>
      </c>
      <c r="B8077">
        <v>2</v>
      </c>
      <c r="C8077">
        <v>40</v>
      </c>
      <c r="D8077" t="s">
        <v>992</v>
      </c>
      <c r="E8077" t="s">
        <v>952</v>
      </c>
      <c r="F8077" t="s">
        <v>153</v>
      </c>
      <c r="G8077" t="s">
        <v>83</v>
      </c>
      <c r="H8077">
        <v>10</v>
      </c>
    </row>
    <row r="8078" spans="1:8" x14ac:dyDescent="0.25">
      <c r="A8078" t="s">
        <v>604</v>
      </c>
      <c r="B8078">
        <v>2</v>
      </c>
      <c r="C8078">
        <v>40</v>
      </c>
      <c r="D8078" t="s">
        <v>992</v>
      </c>
      <c r="E8078" t="s">
        <v>952</v>
      </c>
      <c r="F8078" t="s">
        <v>153</v>
      </c>
      <c r="G8078" t="s">
        <v>1000</v>
      </c>
      <c r="H8078">
        <v>149</v>
      </c>
    </row>
    <row r="8079" spans="1:8" x14ac:dyDescent="0.25">
      <c r="A8079" t="s">
        <v>604</v>
      </c>
      <c r="B8079">
        <v>2</v>
      </c>
      <c r="C8079">
        <v>40</v>
      </c>
      <c r="D8079" t="s">
        <v>992</v>
      </c>
      <c r="E8079" t="s">
        <v>952</v>
      </c>
      <c r="F8079" t="s">
        <v>153</v>
      </c>
      <c r="G8079" t="s">
        <v>81</v>
      </c>
      <c r="H8079">
        <v>15</v>
      </c>
    </row>
    <row r="8080" spans="1:8" x14ac:dyDescent="0.25">
      <c r="A8080" t="s">
        <v>604</v>
      </c>
      <c r="B8080">
        <v>2</v>
      </c>
      <c r="C8080">
        <v>40</v>
      </c>
      <c r="D8080" t="s">
        <v>992</v>
      </c>
      <c r="E8080" t="s">
        <v>952</v>
      </c>
      <c r="F8080" t="s">
        <v>154</v>
      </c>
      <c r="G8080" t="s">
        <v>1078</v>
      </c>
      <c r="H8080">
        <v>296</v>
      </c>
    </row>
    <row r="8081" spans="1:8" x14ac:dyDescent="0.25">
      <c r="A8081" t="s">
        <v>604</v>
      </c>
      <c r="B8081">
        <v>2</v>
      </c>
      <c r="C8081">
        <v>40</v>
      </c>
      <c r="D8081" t="s">
        <v>992</v>
      </c>
      <c r="E8081" t="s">
        <v>952</v>
      </c>
      <c r="F8081" t="s">
        <v>154</v>
      </c>
      <c r="G8081" t="s">
        <v>1000</v>
      </c>
      <c r="H8081">
        <v>9</v>
      </c>
    </row>
    <row r="8082" spans="1:8" x14ac:dyDescent="0.25">
      <c r="A8082" t="s">
        <v>604</v>
      </c>
      <c r="B8082">
        <v>2</v>
      </c>
      <c r="C8082">
        <v>40</v>
      </c>
      <c r="D8082" t="s">
        <v>992</v>
      </c>
      <c r="E8082" t="s">
        <v>952</v>
      </c>
      <c r="F8082" t="s">
        <v>154</v>
      </c>
      <c r="G8082" t="s">
        <v>81</v>
      </c>
      <c r="H8082">
        <v>1</v>
      </c>
    </row>
    <row r="8083" spans="1:8" x14ac:dyDescent="0.25">
      <c r="A8083" t="s">
        <v>604</v>
      </c>
      <c r="B8083">
        <v>2</v>
      </c>
      <c r="C8083">
        <v>40</v>
      </c>
      <c r="D8083" t="s">
        <v>992</v>
      </c>
      <c r="E8083" t="s">
        <v>952</v>
      </c>
      <c r="F8083" t="s">
        <v>144</v>
      </c>
      <c r="G8083" t="s">
        <v>1078</v>
      </c>
      <c r="H8083">
        <v>13</v>
      </c>
    </row>
    <row r="8084" spans="1:8" x14ac:dyDescent="0.25">
      <c r="A8084" t="s">
        <v>604</v>
      </c>
      <c r="B8084">
        <v>2</v>
      </c>
      <c r="C8084">
        <v>40</v>
      </c>
      <c r="D8084" t="s">
        <v>992</v>
      </c>
      <c r="E8084" t="s">
        <v>952</v>
      </c>
      <c r="F8084" t="s">
        <v>144</v>
      </c>
      <c r="G8084" t="s">
        <v>1000</v>
      </c>
      <c r="H8084">
        <v>239</v>
      </c>
    </row>
    <row r="8085" spans="1:8" x14ac:dyDescent="0.25">
      <c r="A8085" t="s">
        <v>604</v>
      </c>
      <c r="B8085">
        <v>2</v>
      </c>
      <c r="C8085">
        <v>40</v>
      </c>
      <c r="D8085" t="s">
        <v>992</v>
      </c>
      <c r="E8085" t="s">
        <v>952</v>
      </c>
      <c r="F8085" t="s">
        <v>144</v>
      </c>
      <c r="G8085" t="s">
        <v>81</v>
      </c>
      <c r="H8085">
        <v>76</v>
      </c>
    </row>
    <row r="8086" spans="1:8" x14ac:dyDescent="0.25">
      <c r="A8086" t="s">
        <v>604</v>
      </c>
      <c r="B8086">
        <v>2</v>
      </c>
      <c r="C8086">
        <v>40</v>
      </c>
      <c r="D8086" t="s">
        <v>992</v>
      </c>
      <c r="E8086" t="s">
        <v>952</v>
      </c>
      <c r="F8086" t="s">
        <v>103</v>
      </c>
      <c r="G8086" t="s">
        <v>83</v>
      </c>
      <c r="H8086">
        <v>52</v>
      </c>
    </row>
    <row r="8087" spans="1:8" x14ac:dyDescent="0.25">
      <c r="A8087" t="s">
        <v>604</v>
      </c>
      <c r="B8087">
        <v>2</v>
      </c>
      <c r="C8087">
        <v>40</v>
      </c>
      <c r="D8087" t="s">
        <v>992</v>
      </c>
      <c r="E8087" t="s">
        <v>952</v>
      </c>
      <c r="F8087" t="s">
        <v>103</v>
      </c>
      <c r="G8087" t="s">
        <v>85</v>
      </c>
      <c r="H8087">
        <v>20</v>
      </c>
    </row>
    <row r="8088" spans="1:8" x14ac:dyDescent="0.25">
      <c r="A8088" t="s">
        <v>604</v>
      </c>
      <c r="B8088">
        <v>2</v>
      </c>
      <c r="C8088">
        <v>40</v>
      </c>
      <c r="D8088" t="s">
        <v>992</v>
      </c>
      <c r="E8088" t="s">
        <v>952</v>
      </c>
      <c r="F8088" t="s">
        <v>103</v>
      </c>
      <c r="G8088" t="s">
        <v>1000</v>
      </c>
      <c r="H8088">
        <v>11</v>
      </c>
    </row>
    <row r="8089" spans="1:8" x14ac:dyDescent="0.25">
      <c r="A8089" t="s">
        <v>604</v>
      </c>
      <c r="B8089">
        <v>2</v>
      </c>
      <c r="C8089">
        <v>40</v>
      </c>
      <c r="D8089" t="s">
        <v>992</v>
      </c>
      <c r="E8089" t="s">
        <v>952</v>
      </c>
      <c r="F8089" t="s">
        <v>103</v>
      </c>
      <c r="G8089" t="s">
        <v>81</v>
      </c>
      <c r="H8089">
        <v>0</v>
      </c>
    </row>
    <row r="8090" spans="1:8" x14ac:dyDescent="0.25">
      <c r="A8090" t="s">
        <v>604</v>
      </c>
      <c r="B8090">
        <v>2</v>
      </c>
      <c r="C8090">
        <v>40</v>
      </c>
      <c r="D8090" t="s">
        <v>992</v>
      </c>
      <c r="E8090" t="s">
        <v>952</v>
      </c>
      <c r="F8090" t="s">
        <v>111</v>
      </c>
      <c r="G8090" t="s">
        <v>83</v>
      </c>
      <c r="H8090">
        <v>46</v>
      </c>
    </row>
    <row r="8091" spans="1:8" x14ac:dyDescent="0.25">
      <c r="A8091" t="s">
        <v>604</v>
      </c>
      <c r="B8091">
        <v>2</v>
      </c>
      <c r="C8091">
        <v>40</v>
      </c>
      <c r="D8091" t="s">
        <v>992</v>
      </c>
      <c r="E8091" t="s">
        <v>952</v>
      </c>
      <c r="F8091" t="s">
        <v>170</v>
      </c>
      <c r="G8091" t="s">
        <v>1078</v>
      </c>
      <c r="H8091">
        <v>1</v>
      </c>
    </row>
    <row r="8092" spans="1:8" x14ac:dyDescent="0.25">
      <c r="A8092" t="s">
        <v>604</v>
      </c>
      <c r="B8092">
        <v>2</v>
      </c>
      <c r="C8092">
        <v>40</v>
      </c>
      <c r="D8092" t="s">
        <v>992</v>
      </c>
      <c r="E8092" t="s">
        <v>952</v>
      </c>
      <c r="F8092" t="s">
        <v>170</v>
      </c>
      <c r="G8092" t="s">
        <v>83</v>
      </c>
      <c r="H8092">
        <v>14</v>
      </c>
    </row>
    <row r="8093" spans="1:8" x14ac:dyDescent="0.25">
      <c r="A8093" t="s">
        <v>604</v>
      </c>
      <c r="B8093">
        <v>2</v>
      </c>
      <c r="C8093">
        <v>40</v>
      </c>
      <c r="D8093" t="s">
        <v>992</v>
      </c>
      <c r="E8093" t="s">
        <v>952</v>
      </c>
      <c r="F8093" t="s">
        <v>170</v>
      </c>
      <c r="G8093" t="s">
        <v>85</v>
      </c>
      <c r="H8093">
        <v>12</v>
      </c>
    </row>
    <row r="8094" spans="1:8" x14ac:dyDescent="0.25">
      <c r="A8094" t="s">
        <v>604</v>
      </c>
      <c r="B8094">
        <v>2</v>
      </c>
      <c r="C8094">
        <v>40</v>
      </c>
      <c r="D8094" t="s">
        <v>992</v>
      </c>
      <c r="E8094" t="s">
        <v>952</v>
      </c>
      <c r="F8094" t="s">
        <v>170</v>
      </c>
      <c r="G8094" t="s">
        <v>87</v>
      </c>
      <c r="H8094">
        <v>13</v>
      </c>
    </row>
    <row r="8095" spans="1:8" x14ac:dyDescent="0.25">
      <c r="A8095" t="s">
        <v>604</v>
      </c>
      <c r="B8095">
        <v>2</v>
      </c>
      <c r="C8095">
        <v>40</v>
      </c>
      <c r="D8095" t="s">
        <v>992</v>
      </c>
      <c r="E8095" t="s">
        <v>952</v>
      </c>
      <c r="F8095" t="s">
        <v>170</v>
      </c>
      <c r="G8095" t="s">
        <v>1000</v>
      </c>
      <c r="H8095">
        <v>5</v>
      </c>
    </row>
    <row r="8096" spans="1:8" x14ac:dyDescent="0.25">
      <c r="A8096" t="s">
        <v>604</v>
      </c>
      <c r="B8096">
        <v>2</v>
      </c>
      <c r="C8096">
        <v>40</v>
      </c>
      <c r="D8096" t="s">
        <v>992</v>
      </c>
      <c r="E8096" t="s">
        <v>952</v>
      </c>
      <c r="F8096" t="s">
        <v>170</v>
      </c>
      <c r="G8096" t="s">
        <v>81</v>
      </c>
      <c r="H8096">
        <v>5</v>
      </c>
    </row>
    <row r="8097" spans="1:8" x14ac:dyDescent="0.25">
      <c r="A8097" t="s">
        <v>604</v>
      </c>
      <c r="B8097">
        <v>2</v>
      </c>
      <c r="C8097">
        <v>40</v>
      </c>
      <c r="D8097" t="s">
        <v>992</v>
      </c>
      <c r="E8097" t="s">
        <v>952</v>
      </c>
      <c r="F8097" t="s">
        <v>162</v>
      </c>
      <c r="G8097" t="s">
        <v>1078</v>
      </c>
      <c r="H8097">
        <v>1341</v>
      </c>
    </row>
    <row r="8098" spans="1:8" x14ac:dyDescent="0.25">
      <c r="A8098" t="s">
        <v>604</v>
      </c>
      <c r="B8098">
        <v>2</v>
      </c>
      <c r="C8098">
        <v>40</v>
      </c>
      <c r="D8098" t="s">
        <v>992</v>
      </c>
      <c r="E8098" t="s">
        <v>952</v>
      </c>
      <c r="F8098" t="s">
        <v>162</v>
      </c>
      <c r="G8098" t="s">
        <v>1000</v>
      </c>
      <c r="H8098">
        <v>525</v>
      </c>
    </row>
    <row r="8099" spans="1:8" x14ac:dyDescent="0.25">
      <c r="A8099" t="s">
        <v>604</v>
      </c>
      <c r="B8099">
        <v>2</v>
      </c>
      <c r="C8099">
        <v>40</v>
      </c>
      <c r="D8099" t="s">
        <v>992</v>
      </c>
      <c r="E8099" t="s">
        <v>952</v>
      </c>
      <c r="F8099" t="s">
        <v>162</v>
      </c>
      <c r="G8099" t="s">
        <v>81</v>
      </c>
      <c r="H8099">
        <v>55</v>
      </c>
    </row>
    <row r="8100" spans="1:8" x14ac:dyDescent="0.25">
      <c r="A8100" t="s">
        <v>604</v>
      </c>
      <c r="B8100">
        <v>2</v>
      </c>
      <c r="C8100">
        <v>40</v>
      </c>
      <c r="D8100" t="s">
        <v>992</v>
      </c>
      <c r="E8100" t="s">
        <v>952</v>
      </c>
      <c r="F8100" t="s">
        <v>95</v>
      </c>
      <c r="G8100" t="s">
        <v>1000</v>
      </c>
      <c r="H8100">
        <v>0</v>
      </c>
    </row>
    <row r="8101" spans="1:8" x14ac:dyDescent="0.25">
      <c r="A8101" t="s">
        <v>604</v>
      </c>
      <c r="B8101">
        <v>2</v>
      </c>
      <c r="C8101">
        <v>40</v>
      </c>
      <c r="D8101" t="s">
        <v>992</v>
      </c>
      <c r="E8101" t="s">
        <v>952</v>
      </c>
      <c r="F8101" t="s">
        <v>789</v>
      </c>
      <c r="G8101" t="s">
        <v>83</v>
      </c>
      <c r="H8101">
        <v>5</v>
      </c>
    </row>
    <row r="8102" spans="1:8" x14ac:dyDescent="0.25">
      <c r="A8102" t="s">
        <v>604</v>
      </c>
      <c r="B8102">
        <v>2</v>
      </c>
      <c r="C8102">
        <v>40</v>
      </c>
      <c r="D8102" t="s">
        <v>992</v>
      </c>
      <c r="E8102" t="s">
        <v>952</v>
      </c>
      <c r="F8102" t="s">
        <v>789</v>
      </c>
      <c r="G8102" t="s">
        <v>1000</v>
      </c>
      <c r="H8102">
        <v>16</v>
      </c>
    </row>
    <row r="8103" spans="1:8" x14ac:dyDescent="0.25">
      <c r="A8103" t="s">
        <v>604</v>
      </c>
      <c r="B8103">
        <v>2</v>
      </c>
      <c r="C8103">
        <v>40</v>
      </c>
      <c r="D8103" t="s">
        <v>992</v>
      </c>
      <c r="E8103" t="s">
        <v>952</v>
      </c>
      <c r="F8103" t="s">
        <v>789</v>
      </c>
      <c r="G8103" t="s">
        <v>81</v>
      </c>
      <c r="H8103">
        <v>75</v>
      </c>
    </row>
    <row r="8104" spans="1:8" x14ac:dyDescent="0.25">
      <c r="A8104" t="s">
        <v>604</v>
      </c>
      <c r="B8104">
        <v>2</v>
      </c>
      <c r="C8104">
        <v>40</v>
      </c>
      <c r="D8104" t="s">
        <v>992</v>
      </c>
      <c r="E8104" t="s">
        <v>952</v>
      </c>
      <c r="F8104" t="s">
        <v>806</v>
      </c>
      <c r="G8104" t="s">
        <v>93</v>
      </c>
      <c r="H8104">
        <v>0</v>
      </c>
    </row>
    <row r="8105" spans="1:8" x14ac:dyDescent="0.25">
      <c r="A8105" t="s">
        <v>604</v>
      </c>
      <c r="B8105">
        <v>2</v>
      </c>
      <c r="C8105">
        <v>40</v>
      </c>
      <c r="D8105" t="s">
        <v>992</v>
      </c>
      <c r="E8105" t="s">
        <v>952</v>
      </c>
      <c r="F8105" t="s">
        <v>128</v>
      </c>
      <c r="G8105" t="s">
        <v>1078</v>
      </c>
      <c r="H8105">
        <v>2</v>
      </c>
    </row>
    <row r="8106" spans="1:8" x14ac:dyDescent="0.25">
      <c r="A8106" t="s">
        <v>604</v>
      </c>
      <c r="B8106">
        <v>2</v>
      </c>
      <c r="C8106">
        <v>40</v>
      </c>
      <c r="D8106" t="s">
        <v>992</v>
      </c>
      <c r="E8106" t="s">
        <v>952</v>
      </c>
      <c r="F8106" t="s">
        <v>128</v>
      </c>
      <c r="G8106" t="s">
        <v>83</v>
      </c>
      <c r="H8106">
        <v>4</v>
      </c>
    </row>
    <row r="8107" spans="1:8" x14ac:dyDescent="0.25">
      <c r="A8107" t="s">
        <v>604</v>
      </c>
      <c r="B8107">
        <v>2</v>
      </c>
      <c r="C8107">
        <v>40</v>
      </c>
      <c r="D8107" t="s">
        <v>992</v>
      </c>
      <c r="E8107" t="s">
        <v>952</v>
      </c>
      <c r="F8107" t="s">
        <v>128</v>
      </c>
      <c r="G8107" t="s">
        <v>1000</v>
      </c>
      <c r="H8107">
        <v>7</v>
      </c>
    </row>
    <row r="8108" spans="1:8" x14ac:dyDescent="0.25">
      <c r="A8108" t="s">
        <v>604</v>
      </c>
      <c r="B8108">
        <v>2</v>
      </c>
      <c r="C8108">
        <v>40</v>
      </c>
      <c r="D8108" t="s">
        <v>992</v>
      </c>
      <c r="E8108" t="s">
        <v>952</v>
      </c>
      <c r="F8108" t="s">
        <v>128</v>
      </c>
      <c r="G8108" t="s">
        <v>81</v>
      </c>
      <c r="H8108">
        <v>63</v>
      </c>
    </row>
    <row r="8109" spans="1:8" x14ac:dyDescent="0.25">
      <c r="A8109" t="s">
        <v>604</v>
      </c>
      <c r="B8109">
        <v>2</v>
      </c>
      <c r="C8109">
        <v>40</v>
      </c>
      <c r="D8109" t="s">
        <v>992</v>
      </c>
      <c r="E8109" t="s">
        <v>952</v>
      </c>
      <c r="F8109" t="s">
        <v>77</v>
      </c>
      <c r="G8109" t="s">
        <v>1078</v>
      </c>
      <c r="H8109">
        <v>15</v>
      </c>
    </row>
    <row r="8110" spans="1:8" x14ac:dyDescent="0.25">
      <c r="A8110" t="s">
        <v>604</v>
      </c>
      <c r="B8110">
        <v>2</v>
      </c>
      <c r="C8110">
        <v>40</v>
      </c>
      <c r="D8110" t="s">
        <v>992</v>
      </c>
      <c r="E8110" t="s">
        <v>952</v>
      </c>
      <c r="F8110" t="s">
        <v>77</v>
      </c>
      <c r="G8110" t="s">
        <v>83</v>
      </c>
      <c r="H8110">
        <v>0</v>
      </c>
    </row>
    <row r="8111" spans="1:8" x14ac:dyDescent="0.25">
      <c r="A8111" t="s">
        <v>604</v>
      </c>
      <c r="B8111">
        <v>2</v>
      </c>
      <c r="C8111">
        <v>40</v>
      </c>
      <c r="D8111" t="s">
        <v>992</v>
      </c>
      <c r="E8111" t="s">
        <v>952</v>
      </c>
      <c r="F8111" t="s">
        <v>77</v>
      </c>
      <c r="G8111" t="s">
        <v>1000</v>
      </c>
      <c r="H8111">
        <v>78</v>
      </c>
    </row>
    <row r="8112" spans="1:8" x14ac:dyDescent="0.25">
      <c r="A8112" t="s">
        <v>604</v>
      </c>
      <c r="B8112">
        <v>2</v>
      </c>
      <c r="C8112">
        <v>40</v>
      </c>
      <c r="D8112" t="s">
        <v>992</v>
      </c>
      <c r="E8112" t="s">
        <v>952</v>
      </c>
      <c r="F8112" t="s">
        <v>77</v>
      </c>
      <c r="G8112" t="s">
        <v>81</v>
      </c>
      <c r="H8112">
        <v>32</v>
      </c>
    </row>
    <row r="8113" spans="1:8" x14ac:dyDescent="0.25">
      <c r="A8113" t="s">
        <v>604</v>
      </c>
      <c r="B8113">
        <v>2</v>
      </c>
      <c r="C8113">
        <v>40</v>
      </c>
      <c r="D8113" t="s">
        <v>992</v>
      </c>
      <c r="E8113" t="s">
        <v>952</v>
      </c>
      <c r="F8113" t="s">
        <v>119</v>
      </c>
      <c r="G8113" t="s">
        <v>1078</v>
      </c>
      <c r="H8113">
        <v>166</v>
      </c>
    </row>
    <row r="8114" spans="1:8" x14ac:dyDescent="0.25">
      <c r="A8114" t="s">
        <v>604</v>
      </c>
      <c r="B8114">
        <v>2</v>
      </c>
      <c r="C8114">
        <v>40</v>
      </c>
      <c r="D8114" t="s">
        <v>992</v>
      </c>
      <c r="E8114" t="s">
        <v>952</v>
      </c>
      <c r="F8114" t="s">
        <v>119</v>
      </c>
      <c r="G8114" t="s">
        <v>83</v>
      </c>
      <c r="H8114">
        <v>68</v>
      </c>
    </row>
    <row r="8115" spans="1:8" x14ac:dyDescent="0.25">
      <c r="A8115" t="s">
        <v>604</v>
      </c>
      <c r="B8115">
        <v>2</v>
      </c>
      <c r="C8115">
        <v>40</v>
      </c>
      <c r="D8115" t="s">
        <v>992</v>
      </c>
      <c r="E8115" t="s">
        <v>952</v>
      </c>
      <c r="F8115" t="s">
        <v>119</v>
      </c>
      <c r="G8115" t="s">
        <v>1000</v>
      </c>
      <c r="H8115">
        <v>173</v>
      </c>
    </row>
    <row r="8116" spans="1:8" x14ac:dyDescent="0.25">
      <c r="A8116" t="s">
        <v>604</v>
      </c>
      <c r="B8116">
        <v>2</v>
      </c>
      <c r="C8116">
        <v>40</v>
      </c>
      <c r="D8116" t="s">
        <v>992</v>
      </c>
      <c r="E8116" t="s">
        <v>952</v>
      </c>
      <c r="F8116" t="s">
        <v>119</v>
      </c>
      <c r="G8116" t="s">
        <v>81</v>
      </c>
      <c r="H8116">
        <v>2</v>
      </c>
    </row>
    <row r="8117" spans="1:8" x14ac:dyDescent="0.25">
      <c r="A8117" t="s">
        <v>604</v>
      </c>
      <c r="B8117">
        <v>2</v>
      </c>
      <c r="C8117">
        <v>40</v>
      </c>
      <c r="D8117" t="s">
        <v>992</v>
      </c>
      <c r="E8117" t="s">
        <v>952</v>
      </c>
      <c r="F8117" t="s">
        <v>120</v>
      </c>
      <c r="G8117" t="s">
        <v>1078</v>
      </c>
      <c r="H8117">
        <v>2</v>
      </c>
    </row>
    <row r="8118" spans="1:8" x14ac:dyDescent="0.25">
      <c r="A8118" t="s">
        <v>604</v>
      </c>
      <c r="B8118">
        <v>2</v>
      </c>
      <c r="C8118">
        <v>40</v>
      </c>
      <c r="D8118" t="s">
        <v>992</v>
      </c>
      <c r="E8118" t="s">
        <v>952</v>
      </c>
      <c r="F8118" t="s">
        <v>120</v>
      </c>
      <c r="G8118" t="s">
        <v>83</v>
      </c>
      <c r="H8118">
        <v>565</v>
      </c>
    </row>
    <row r="8119" spans="1:8" x14ac:dyDescent="0.25">
      <c r="A8119" t="s">
        <v>604</v>
      </c>
      <c r="B8119">
        <v>2</v>
      </c>
      <c r="C8119">
        <v>40</v>
      </c>
      <c r="D8119" t="s">
        <v>992</v>
      </c>
      <c r="E8119" t="s">
        <v>952</v>
      </c>
      <c r="F8119" t="s">
        <v>120</v>
      </c>
      <c r="G8119" t="s">
        <v>1000</v>
      </c>
      <c r="H8119">
        <v>62</v>
      </c>
    </row>
    <row r="8120" spans="1:8" x14ac:dyDescent="0.25">
      <c r="A8120" t="s">
        <v>604</v>
      </c>
      <c r="B8120">
        <v>2</v>
      </c>
      <c r="C8120">
        <v>40</v>
      </c>
      <c r="D8120" t="s">
        <v>992</v>
      </c>
      <c r="E8120" t="s">
        <v>952</v>
      </c>
      <c r="F8120" t="s">
        <v>120</v>
      </c>
      <c r="G8120" t="s">
        <v>81</v>
      </c>
      <c r="H8120">
        <v>16</v>
      </c>
    </row>
    <row r="8121" spans="1:8" x14ac:dyDescent="0.25">
      <c r="A8121" t="s">
        <v>604</v>
      </c>
      <c r="B8121">
        <v>2</v>
      </c>
      <c r="C8121">
        <v>40</v>
      </c>
      <c r="D8121" t="s">
        <v>992</v>
      </c>
      <c r="E8121" t="s">
        <v>952</v>
      </c>
      <c r="F8121" t="s">
        <v>152</v>
      </c>
      <c r="G8121" t="s">
        <v>1078</v>
      </c>
      <c r="H8121">
        <v>104</v>
      </c>
    </row>
    <row r="8122" spans="1:8" x14ac:dyDescent="0.25">
      <c r="A8122" t="s">
        <v>604</v>
      </c>
      <c r="B8122">
        <v>2</v>
      </c>
      <c r="C8122">
        <v>40</v>
      </c>
      <c r="D8122" t="s">
        <v>992</v>
      </c>
      <c r="E8122" t="s">
        <v>952</v>
      </c>
      <c r="F8122" t="s">
        <v>152</v>
      </c>
      <c r="G8122" t="s">
        <v>1000</v>
      </c>
      <c r="H8122">
        <v>122</v>
      </c>
    </row>
    <row r="8123" spans="1:8" x14ac:dyDescent="0.25">
      <c r="A8123" t="s">
        <v>604</v>
      </c>
      <c r="B8123">
        <v>2</v>
      </c>
      <c r="C8123">
        <v>40</v>
      </c>
      <c r="D8123" t="s">
        <v>992</v>
      </c>
      <c r="E8123" t="s">
        <v>952</v>
      </c>
      <c r="F8123" t="s">
        <v>790</v>
      </c>
      <c r="G8123" t="s">
        <v>1078</v>
      </c>
      <c r="H8123">
        <v>33</v>
      </c>
    </row>
    <row r="8124" spans="1:8" x14ac:dyDescent="0.25">
      <c r="A8124" t="s">
        <v>604</v>
      </c>
      <c r="B8124">
        <v>2</v>
      </c>
      <c r="C8124">
        <v>40</v>
      </c>
      <c r="D8124" t="s">
        <v>992</v>
      </c>
      <c r="E8124" t="s">
        <v>952</v>
      </c>
      <c r="F8124" t="s">
        <v>790</v>
      </c>
      <c r="G8124" t="s">
        <v>83</v>
      </c>
      <c r="H8124">
        <v>173</v>
      </c>
    </row>
    <row r="8125" spans="1:8" x14ac:dyDescent="0.25">
      <c r="A8125" t="s">
        <v>604</v>
      </c>
      <c r="B8125">
        <v>2</v>
      </c>
      <c r="C8125">
        <v>40</v>
      </c>
      <c r="D8125" t="s">
        <v>992</v>
      </c>
      <c r="E8125" t="s">
        <v>952</v>
      </c>
      <c r="F8125" t="s">
        <v>790</v>
      </c>
      <c r="G8125" t="s">
        <v>85</v>
      </c>
      <c r="H8125">
        <v>0</v>
      </c>
    </row>
    <row r="8126" spans="1:8" x14ac:dyDescent="0.25">
      <c r="A8126" t="s">
        <v>604</v>
      </c>
      <c r="B8126">
        <v>2</v>
      </c>
      <c r="C8126">
        <v>40</v>
      </c>
      <c r="D8126" t="s">
        <v>992</v>
      </c>
      <c r="E8126" t="s">
        <v>952</v>
      </c>
      <c r="F8126" t="s">
        <v>790</v>
      </c>
      <c r="G8126" t="s">
        <v>1000</v>
      </c>
      <c r="H8126">
        <v>1149</v>
      </c>
    </row>
    <row r="8127" spans="1:8" x14ac:dyDescent="0.25">
      <c r="A8127" t="s">
        <v>604</v>
      </c>
      <c r="B8127">
        <v>2</v>
      </c>
      <c r="C8127">
        <v>40</v>
      </c>
      <c r="D8127" t="s">
        <v>992</v>
      </c>
      <c r="E8127" t="s">
        <v>952</v>
      </c>
      <c r="F8127" t="s">
        <v>790</v>
      </c>
      <c r="G8127" t="s">
        <v>81</v>
      </c>
      <c r="H8127">
        <v>1116</v>
      </c>
    </row>
    <row r="8128" spans="1:8" x14ac:dyDescent="0.25">
      <c r="A8128" t="s">
        <v>604</v>
      </c>
      <c r="B8128">
        <v>2</v>
      </c>
      <c r="C8128">
        <v>40</v>
      </c>
      <c r="D8128" t="s">
        <v>992</v>
      </c>
      <c r="E8128" t="s">
        <v>953</v>
      </c>
      <c r="F8128" t="s">
        <v>136</v>
      </c>
      <c r="G8128" t="s">
        <v>1078</v>
      </c>
      <c r="H8128">
        <v>0</v>
      </c>
    </row>
    <row r="8129" spans="1:8" x14ac:dyDescent="0.25">
      <c r="A8129" t="s">
        <v>604</v>
      </c>
      <c r="B8129">
        <v>2</v>
      </c>
      <c r="C8129">
        <v>40</v>
      </c>
      <c r="D8129" t="s">
        <v>992</v>
      </c>
      <c r="E8129" t="s">
        <v>953</v>
      </c>
      <c r="F8129" t="s">
        <v>136</v>
      </c>
      <c r="G8129" t="s">
        <v>83</v>
      </c>
      <c r="H8129">
        <v>0</v>
      </c>
    </row>
    <row r="8130" spans="1:8" x14ac:dyDescent="0.25">
      <c r="A8130" t="s">
        <v>604</v>
      </c>
      <c r="B8130">
        <v>2</v>
      </c>
      <c r="C8130">
        <v>40</v>
      </c>
      <c r="D8130" t="s">
        <v>992</v>
      </c>
      <c r="E8130" t="s">
        <v>953</v>
      </c>
      <c r="F8130" t="s">
        <v>136</v>
      </c>
      <c r="G8130" t="s">
        <v>85</v>
      </c>
      <c r="H8130">
        <v>0</v>
      </c>
    </row>
    <row r="8131" spans="1:8" x14ac:dyDescent="0.25">
      <c r="A8131" t="s">
        <v>604</v>
      </c>
      <c r="B8131">
        <v>2</v>
      </c>
      <c r="C8131">
        <v>40</v>
      </c>
      <c r="D8131" t="s">
        <v>992</v>
      </c>
      <c r="E8131" t="s">
        <v>953</v>
      </c>
      <c r="F8131" t="s">
        <v>136</v>
      </c>
      <c r="G8131" t="s">
        <v>1000</v>
      </c>
      <c r="H8131">
        <v>0</v>
      </c>
    </row>
    <row r="8132" spans="1:8" x14ac:dyDescent="0.25">
      <c r="A8132" t="s">
        <v>604</v>
      </c>
      <c r="B8132">
        <v>2</v>
      </c>
      <c r="C8132">
        <v>40</v>
      </c>
      <c r="D8132" t="s">
        <v>992</v>
      </c>
      <c r="E8132" t="s">
        <v>953</v>
      </c>
      <c r="F8132" t="s">
        <v>136</v>
      </c>
      <c r="G8132" t="s">
        <v>81</v>
      </c>
      <c r="H8132">
        <v>0</v>
      </c>
    </row>
    <row r="8133" spans="1:8" x14ac:dyDescent="0.25">
      <c r="A8133" t="s">
        <v>604</v>
      </c>
      <c r="B8133">
        <v>2</v>
      </c>
      <c r="C8133">
        <v>40</v>
      </c>
      <c r="D8133" t="s">
        <v>992</v>
      </c>
      <c r="E8133" t="s">
        <v>953</v>
      </c>
      <c r="F8133" t="s">
        <v>153</v>
      </c>
      <c r="G8133" t="s">
        <v>1078</v>
      </c>
      <c r="H8133">
        <v>22</v>
      </c>
    </row>
    <row r="8134" spans="1:8" x14ac:dyDescent="0.25">
      <c r="A8134" t="s">
        <v>604</v>
      </c>
      <c r="B8134">
        <v>2</v>
      </c>
      <c r="C8134">
        <v>40</v>
      </c>
      <c r="D8134" t="s">
        <v>992</v>
      </c>
      <c r="E8134" t="s">
        <v>953</v>
      </c>
      <c r="F8134" t="s">
        <v>153</v>
      </c>
      <c r="G8134" t="s">
        <v>83</v>
      </c>
      <c r="H8134">
        <v>0</v>
      </c>
    </row>
    <row r="8135" spans="1:8" x14ac:dyDescent="0.25">
      <c r="A8135" t="s">
        <v>604</v>
      </c>
      <c r="B8135">
        <v>2</v>
      </c>
      <c r="C8135">
        <v>40</v>
      </c>
      <c r="D8135" t="s">
        <v>992</v>
      </c>
      <c r="E8135" t="s">
        <v>953</v>
      </c>
      <c r="F8135" t="s">
        <v>153</v>
      </c>
      <c r="G8135" t="s">
        <v>1000</v>
      </c>
      <c r="H8135">
        <v>0</v>
      </c>
    </row>
    <row r="8136" spans="1:8" x14ac:dyDescent="0.25">
      <c r="A8136" t="s">
        <v>604</v>
      </c>
      <c r="B8136">
        <v>2</v>
      </c>
      <c r="C8136">
        <v>40</v>
      </c>
      <c r="D8136" t="s">
        <v>992</v>
      </c>
      <c r="E8136" t="s">
        <v>953</v>
      </c>
      <c r="F8136" t="s">
        <v>153</v>
      </c>
      <c r="G8136" t="s">
        <v>81</v>
      </c>
      <c r="H8136">
        <v>0</v>
      </c>
    </row>
    <row r="8137" spans="1:8" x14ac:dyDescent="0.25">
      <c r="A8137" t="s">
        <v>604</v>
      </c>
      <c r="B8137">
        <v>2</v>
      </c>
      <c r="C8137">
        <v>40</v>
      </c>
      <c r="D8137" t="s">
        <v>992</v>
      </c>
      <c r="E8137" t="s">
        <v>953</v>
      </c>
      <c r="F8137" t="s">
        <v>154</v>
      </c>
      <c r="G8137" t="s">
        <v>1078</v>
      </c>
      <c r="H8137">
        <v>6</v>
      </c>
    </row>
    <row r="8138" spans="1:8" x14ac:dyDescent="0.25">
      <c r="A8138" t="s">
        <v>604</v>
      </c>
      <c r="B8138">
        <v>2</v>
      </c>
      <c r="C8138">
        <v>40</v>
      </c>
      <c r="D8138" t="s">
        <v>992</v>
      </c>
      <c r="E8138" t="s">
        <v>953</v>
      </c>
      <c r="F8138" t="s">
        <v>154</v>
      </c>
      <c r="G8138" t="s">
        <v>1000</v>
      </c>
      <c r="H8138">
        <v>0</v>
      </c>
    </row>
    <row r="8139" spans="1:8" x14ac:dyDescent="0.25">
      <c r="A8139" t="s">
        <v>604</v>
      </c>
      <c r="B8139">
        <v>2</v>
      </c>
      <c r="C8139">
        <v>40</v>
      </c>
      <c r="D8139" t="s">
        <v>992</v>
      </c>
      <c r="E8139" t="s">
        <v>953</v>
      </c>
      <c r="F8139" t="s">
        <v>154</v>
      </c>
      <c r="G8139" t="s">
        <v>81</v>
      </c>
      <c r="H8139">
        <v>0</v>
      </c>
    </row>
    <row r="8140" spans="1:8" x14ac:dyDescent="0.25">
      <c r="A8140" t="s">
        <v>604</v>
      </c>
      <c r="B8140">
        <v>2</v>
      </c>
      <c r="C8140">
        <v>40</v>
      </c>
      <c r="D8140" t="s">
        <v>992</v>
      </c>
      <c r="E8140" t="s">
        <v>953</v>
      </c>
      <c r="F8140" t="s">
        <v>144</v>
      </c>
      <c r="G8140" t="s">
        <v>1078</v>
      </c>
      <c r="H8140">
        <v>0</v>
      </c>
    </row>
    <row r="8141" spans="1:8" x14ac:dyDescent="0.25">
      <c r="A8141" t="s">
        <v>604</v>
      </c>
      <c r="B8141">
        <v>2</v>
      </c>
      <c r="C8141">
        <v>40</v>
      </c>
      <c r="D8141" t="s">
        <v>992</v>
      </c>
      <c r="E8141" t="s">
        <v>953</v>
      </c>
      <c r="F8141" t="s">
        <v>144</v>
      </c>
      <c r="G8141" t="s">
        <v>1000</v>
      </c>
      <c r="H8141">
        <v>1</v>
      </c>
    </row>
    <row r="8142" spans="1:8" x14ac:dyDescent="0.25">
      <c r="A8142" t="s">
        <v>604</v>
      </c>
      <c r="B8142">
        <v>2</v>
      </c>
      <c r="C8142">
        <v>40</v>
      </c>
      <c r="D8142" t="s">
        <v>992</v>
      </c>
      <c r="E8142" t="s">
        <v>953</v>
      </c>
      <c r="F8142" t="s">
        <v>144</v>
      </c>
      <c r="G8142" t="s">
        <v>81</v>
      </c>
      <c r="H8142">
        <v>0</v>
      </c>
    </row>
    <row r="8143" spans="1:8" x14ac:dyDescent="0.25">
      <c r="A8143" t="s">
        <v>604</v>
      </c>
      <c r="B8143">
        <v>2</v>
      </c>
      <c r="C8143">
        <v>40</v>
      </c>
      <c r="D8143" t="s">
        <v>992</v>
      </c>
      <c r="E8143" t="s">
        <v>953</v>
      </c>
      <c r="F8143" t="s">
        <v>103</v>
      </c>
      <c r="G8143" t="s">
        <v>83</v>
      </c>
      <c r="H8143">
        <v>0</v>
      </c>
    </row>
    <row r="8144" spans="1:8" x14ac:dyDescent="0.25">
      <c r="A8144" t="s">
        <v>604</v>
      </c>
      <c r="B8144">
        <v>2</v>
      </c>
      <c r="C8144">
        <v>40</v>
      </c>
      <c r="D8144" t="s">
        <v>992</v>
      </c>
      <c r="E8144" t="s">
        <v>953</v>
      </c>
      <c r="F8144" t="s">
        <v>103</v>
      </c>
      <c r="G8144" t="s">
        <v>85</v>
      </c>
      <c r="H8144">
        <v>0</v>
      </c>
    </row>
    <row r="8145" spans="1:8" x14ac:dyDescent="0.25">
      <c r="A8145" t="s">
        <v>604</v>
      </c>
      <c r="B8145">
        <v>2</v>
      </c>
      <c r="C8145">
        <v>40</v>
      </c>
      <c r="D8145" t="s">
        <v>992</v>
      </c>
      <c r="E8145" t="s">
        <v>953</v>
      </c>
      <c r="F8145" t="s">
        <v>103</v>
      </c>
      <c r="G8145" t="s">
        <v>1000</v>
      </c>
      <c r="H8145">
        <v>0</v>
      </c>
    </row>
    <row r="8146" spans="1:8" x14ac:dyDescent="0.25">
      <c r="A8146" t="s">
        <v>604</v>
      </c>
      <c r="B8146">
        <v>2</v>
      </c>
      <c r="C8146">
        <v>40</v>
      </c>
      <c r="D8146" t="s">
        <v>992</v>
      </c>
      <c r="E8146" t="s">
        <v>953</v>
      </c>
      <c r="F8146" t="s">
        <v>103</v>
      </c>
      <c r="G8146" t="s">
        <v>81</v>
      </c>
      <c r="H8146">
        <v>0</v>
      </c>
    </row>
    <row r="8147" spans="1:8" x14ac:dyDescent="0.25">
      <c r="A8147" t="s">
        <v>604</v>
      </c>
      <c r="B8147">
        <v>2</v>
      </c>
      <c r="C8147">
        <v>40</v>
      </c>
      <c r="D8147" t="s">
        <v>992</v>
      </c>
      <c r="E8147" t="s">
        <v>953</v>
      </c>
      <c r="F8147" t="s">
        <v>111</v>
      </c>
      <c r="G8147" t="s">
        <v>83</v>
      </c>
      <c r="H8147">
        <v>0</v>
      </c>
    </row>
    <row r="8148" spans="1:8" x14ac:dyDescent="0.25">
      <c r="A8148" t="s">
        <v>604</v>
      </c>
      <c r="B8148">
        <v>2</v>
      </c>
      <c r="C8148">
        <v>40</v>
      </c>
      <c r="D8148" t="s">
        <v>992</v>
      </c>
      <c r="E8148" t="s">
        <v>953</v>
      </c>
      <c r="F8148" t="s">
        <v>170</v>
      </c>
      <c r="G8148" t="s">
        <v>1078</v>
      </c>
      <c r="H8148">
        <v>0</v>
      </c>
    </row>
    <row r="8149" spans="1:8" x14ac:dyDescent="0.25">
      <c r="A8149" t="s">
        <v>604</v>
      </c>
      <c r="B8149">
        <v>2</v>
      </c>
      <c r="C8149">
        <v>40</v>
      </c>
      <c r="D8149" t="s">
        <v>992</v>
      </c>
      <c r="E8149" t="s">
        <v>953</v>
      </c>
      <c r="F8149" t="s">
        <v>170</v>
      </c>
      <c r="G8149" t="s">
        <v>83</v>
      </c>
      <c r="H8149">
        <v>0</v>
      </c>
    </row>
    <row r="8150" spans="1:8" x14ac:dyDescent="0.25">
      <c r="A8150" t="s">
        <v>604</v>
      </c>
      <c r="B8150">
        <v>2</v>
      </c>
      <c r="C8150">
        <v>40</v>
      </c>
      <c r="D8150" t="s">
        <v>992</v>
      </c>
      <c r="E8150" t="s">
        <v>953</v>
      </c>
      <c r="F8150" t="s">
        <v>170</v>
      </c>
      <c r="G8150" t="s">
        <v>85</v>
      </c>
      <c r="H8150">
        <v>0</v>
      </c>
    </row>
    <row r="8151" spans="1:8" x14ac:dyDescent="0.25">
      <c r="A8151" t="s">
        <v>604</v>
      </c>
      <c r="B8151">
        <v>2</v>
      </c>
      <c r="C8151">
        <v>40</v>
      </c>
      <c r="D8151" t="s">
        <v>992</v>
      </c>
      <c r="E8151" t="s">
        <v>953</v>
      </c>
      <c r="F8151" t="s">
        <v>170</v>
      </c>
      <c r="G8151" t="s">
        <v>87</v>
      </c>
      <c r="H8151">
        <v>0</v>
      </c>
    </row>
    <row r="8152" spans="1:8" x14ac:dyDescent="0.25">
      <c r="A8152" t="s">
        <v>604</v>
      </c>
      <c r="B8152">
        <v>2</v>
      </c>
      <c r="C8152">
        <v>40</v>
      </c>
      <c r="D8152" t="s">
        <v>992</v>
      </c>
      <c r="E8152" t="s">
        <v>953</v>
      </c>
      <c r="F8152" t="s">
        <v>170</v>
      </c>
      <c r="G8152" t="s">
        <v>1000</v>
      </c>
      <c r="H8152">
        <v>0</v>
      </c>
    </row>
    <row r="8153" spans="1:8" x14ac:dyDescent="0.25">
      <c r="A8153" t="s">
        <v>604</v>
      </c>
      <c r="B8153">
        <v>2</v>
      </c>
      <c r="C8153">
        <v>40</v>
      </c>
      <c r="D8153" t="s">
        <v>992</v>
      </c>
      <c r="E8153" t="s">
        <v>953</v>
      </c>
      <c r="F8153" t="s">
        <v>170</v>
      </c>
      <c r="G8153" t="s">
        <v>81</v>
      </c>
      <c r="H8153">
        <v>0</v>
      </c>
    </row>
    <row r="8154" spans="1:8" x14ac:dyDescent="0.25">
      <c r="A8154" t="s">
        <v>604</v>
      </c>
      <c r="B8154">
        <v>2</v>
      </c>
      <c r="C8154">
        <v>40</v>
      </c>
      <c r="D8154" t="s">
        <v>992</v>
      </c>
      <c r="E8154" t="s">
        <v>953</v>
      </c>
      <c r="F8154" t="s">
        <v>162</v>
      </c>
      <c r="G8154" t="s">
        <v>1078</v>
      </c>
      <c r="H8154">
        <v>2</v>
      </c>
    </row>
    <row r="8155" spans="1:8" x14ac:dyDescent="0.25">
      <c r="A8155" t="s">
        <v>604</v>
      </c>
      <c r="B8155">
        <v>2</v>
      </c>
      <c r="C8155">
        <v>40</v>
      </c>
      <c r="D8155" t="s">
        <v>992</v>
      </c>
      <c r="E8155" t="s">
        <v>953</v>
      </c>
      <c r="F8155" t="s">
        <v>162</v>
      </c>
      <c r="G8155" t="s">
        <v>1000</v>
      </c>
      <c r="H8155">
        <v>0</v>
      </c>
    </row>
    <row r="8156" spans="1:8" x14ac:dyDescent="0.25">
      <c r="A8156" t="s">
        <v>604</v>
      </c>
      <c r="B8156">
        <v>2</v>
      </c>
      <c r="C8156">
        <v>40</v>
      </c>
      <c r="D8156" t="s">
        <v>992</v>
      </c>
      <c r="E8156" t="s">
        <v>953</v>
      </c>
      <c r="F8156" t="s">
        <v>162</v>
      </c>
      <c r="G8156" t="s">
        <v>81</v>
      </c>
      <c r="H8156">
        <v>0</v>
      </c>
    </row>
    <row r="8157" spans="1:8" x14ac:dyDescent="0.25">
      <c r="A8157" t="s">
        <v>604</v>
      </c>
      <c r="B8157">
        <v>2</v>
      </c>
      <c r="C8157">
        <v>40</v>
      </c>
      <c r="D8157" t="s">
        <v>992</v>
      </c>
      <c r="E8157" t="s">
        <v>953</v>
      </c>
      <c r="F8157" t="s">
        <v>95</v>
      </c>
      <c r="G8157" t="s">
        <v>1000</v>
      </c>
      <c r="H8157">
        <v>0</v>
      </c>
    </row>
    <row r="8158" spans="1:8" x14ac:dyDescent="0.25">
      <c r="A8158" t="s">
        <v>604</v>
      </c>
      <c r="B8158">
        <v>2</v>
      </c>
      <c r="C8158">
        <v>40</v>
      </c>
      <c r="D8158" t="s">
        <v>992</v>
      </c>
      <c r="E8158" t="s">
        <v>953</v>
      </c>
      <c r="F8158" t="s">
        <v>789</v>
      </c>
      <c r="G8158" t="s">
        <v>83</v>
      </c>
      <c r="H8158">
        <v>0</v>
      </c>
    </row>
    <row r="8159" spans="1:8" x14ac:dyDescent="0.25">
      <c r="A8159" t="s">
        <v>604</v>
      </c>
      <c r="B8159">
        <v>2</v>
      </c>
      <c r="C8159">
        <v>40</v>
      </c>
      <c r="D8159" t="s">
        <v>992</v>
      </c>
      <c r="E8159" t="s">
        <v>953</v>
      </c>
      <c r="F8159" t="s">
        <v>789</v>
      </c>
      <c r="G8159" t="s">
        <v>1000</v>
      </c>
      <c r="H8159">
        <v>0</v>
      </c>
    </row>
    <row r="8160" spans="1:8" x14ac:dyDescent="0.25">
      <c r="A8160" t="s">
        <v>604</v>
      </c>
      <c r="B8160">
        <v>2</v>
      </c>
      <c r="C8160">
        <v>40</v>
      </c>
      <c r="D8160" t="s">
        <v>992</v>
      </c>
      <c r="E8160" t="s">
        <v>953</v>
      </c>
      <c r="F8160" t="s">
        <v>789</v>
      </c>
      <c r="G8160" t="s">
        <v>81</v>
      </c>
      <c r="H8160">
        <v>0</v>
      </c>
    </row>
    <row r="8161" spans="1:8" x14ac:dyDescent="0.25">
      <c r="A8161" t="s">
        <v>604</v>
      </c>
      <c r="B8161">
        <v>2</v>
      </c>
      <c r="C8161">
        <v>40</v>
      </c>
      <c r="D8161" t="s">
        <v>992</v>
      </c>
      <c r="E8161" t="s">
        <v>953</v>
      </c>
      <c r="F8161" t="s">
        <v>806</v>
      </c>
      <c r="G8161" t="s">
        <v>93</v>
      </c>
      <c r="H8161">
        <v>0</v>
      </c>
    </row>
    <row r="8162" spans="1:8" x14ac:dyDescent="0.25">
      <c r="A8162" t="s">
        <v>604</v>
      </c>
      <c r="B8162">
        <v>2</v>
      </c>
      <c r="C8162">
        <v>40</v>
      </c>
      <c r="D8162" t="s">
        <v>992</v>
      </c>
      <c r="E8162" t="s">
        <v>953</v>
      </c>
      <c r="F8162" t="s">
        <v>128</v>
      </c>
      <c r="G8162" t="s">
        <v>1078</v>
      </c>
      <c r="H8162">
        <v>0</v>
      </c>
    </row>
    <row r="8163" spans="1:8" x14ac:dyDescent="0.25">
      <c r="A8163" t="s">
        <v>604</v>
      </c>
      <c r="B8163">
        <v>2</v>
      </c>
      <c r="C8163">
        <v>40</v>
      </c>
      <c r="D8163" t="s">
        <v>992</v>
      </c>
      <c r="E8163" t="s">
        <v>953</v>
      </c>
      <c r="F8163" t="s">
        <v>128</v>
      </c>
      <c r="G8163" t="s">
        <v>83</v>
      </c>
      <c r="H8163">
        <v>0</v>
      </c>
    </row>
    <row r="8164" spans="1:8" x14ac:dyDescent="0.25">
      <c r="A8164" t="s">
        <v>604</v>
      </c>
      <c r="B8164">
        <v>2</v>
      </c>
      <c r="C8164">
        <v>40</v>
      </c>
      <c r="D8164" t="s">
        <v>992</v>
      </c>
      <c r="E8164" t="s">
        <v>953</v>
      </c>
      <c r="F8164" t="s">
        <v>128</v>
      </c>
      <c r="G8164" t="s">
        <v>1000</v>
      </c>
      <c r="H8164">
        <v>0</v>
      </c>
    </row>
    <row r="8165" spans="1:8" x14ac:dyDescent="0.25">
      <c r="A8165" t="s">
        <v>604</v>
      </c>
      <c r="B8165">
        <v>2</v>
      </c>
      <c r="C8165">
        <v>40</v>
      </c>
      <c r="D8165" t="s">
        <v>992</v>
      </c>
      <c r="E8165" t="s">
        <v>953</v>
      </c>
      <c r="F8165" t="s">
        <v>128</v>
      </c>
      <c r="G8165" t="s">
        <v>81</v>
      </c>
      <c r="H8165">
        <v>0</v>
      </c>
    </row>
    <row r="8166" spans="1:8" x14ac:dyDescent="0.25">
      <c r="A8166" t="s">
        <v>604</v>
      </c>
      <c r="B8166">
        <v>2</v>
      </c>
      <c r="C8166">
        <v>40</v>
      </c>
      <c r="D8166" t="s">
        <v>992</v>
      </c>
      <c r="E8166" t="s">
        <v>953</v>
      </c>
      <c r="F8166" t="s">
        <v>77</v>
      </c>
      <c r="G8166" t="s">
        <v>1078</v>
      </c>
      <c r="H8166">
        <v>0</v>
      </c>
    </row>
    <row r="8167" spans="1:8" x14ac:dyDescent="0.25">
      <c r="A8167" t="s">
        <v>604</v>
      </c>
      <c r="B8167">
        <v>2</v>
      </c>
      <c r="C8167">
        <v>40</v>
      </c>
      <c r="D8167" t="s">
        <v>992</v>
      </c>
      <c r="E8167" t="s">
        <v>953</v>
      </c>
      <c r="F8167" t="s">
        <v>77</v>
      </c>
      <c r="G8167" t="s">
        <v>83</v>
      </c>
      <c r="H8167">
        <v>0</v>
      </c>
    </row>
    <row r="8168" spans="1:8" x14ac:dyDescent="0.25">
      <c r="A8168" t="s">
        <v>604</v>
      </c>
      <c r="B8168">
        <v>2</v>
      </c>
      <c r="C8168">
        <v>40</v>
      </c>
      <c r="D8168" t="s">
        <v>992</v>
      </c>
      <c r="E8168" t="s">
        <v>953</v>
      </c>
      <c r="F8168" t="s">
        <v>77</v>
      </c>
      <c r="G8168" t="s">
        <v>1000</v>
      </c>
      <c r="H8168">
        <v>0</v>
      </c>
    </row>
    <row r="8169" spans="1:8" x14ac:dyDescent="0.25">
      <c r="A8169" t="s">
        <v>604</v>
      </c>
      <c r="B8169">
        <v>2</v>
      </c>
      <c r="C8169">
        <v>40</v>
      </c>
      <c r="D8169" t="s">
        <v>992</v>
      </c>
      <c r="E8169" t="s">
        <v>953</v>
      </c>
      <c r="F8169" t="s">
        <v>77</v>
      </c>
      <c r="G8169" t="s">
        <v>81</v>
      </c>
      <c r="H8169">
        <v>0</v>
      </c>
    </row>
    <row r="8170" spans="1:8" x14ac:dyDescent="0.25">
      <c r="A8170" t="s">
        <v>604</v>
      </c>
      <c r="B8170">
        <v>2</v>
      </c>
      <c r="C8170">
        <v>40</v>
      </c>
      <c r="D8170" t="s">
        <v>992</v>
      </c>
      <c r="E8170" t="s">
        <v>953</v>
      </c>
      <c r="F8170" t="s">
        <v>119</v>
      </c>
      <c r="G8170" t="s">
        <v>1078</v>
      </c>
      <c r="H8170">
        <v>5</v>
      </c>
    </row>
    <row r="8171" spans="1:8" x14ac:dyDescent="0.25">
      <c r="A8171" t="s">
        <v>604</v>
      </c>
      <c r="B8171">
        <v>2</v>
      </c>
      <c r="C8171">
        <v>40</v>
      </c>
      <c r="D8171" t="s">
        <v>992</v>
      </c>
      <c r="E8171" t="s">
        <v>953</v>
      </c>
      <c r="F8171" t="s">
        <v>119</v>
      </c>
      <c r="G8171" t="s">
        <v>1000</v>
      </c>
      <c r="H8171">
        <v>0</v>
      </c>
    </row>
    <row r="8172" spans="1:8" x14ac:dyDescent="0.25">
      <c r="A8172" t="s">
        <v>604</v>
      </c>
      <c r="B8172">
        <v>2</v>
      </c>
      <c r="C8172">
        <v>40</v>
      </c>
      <c r="D8172" t="s">
        <v>992</v>
      </c>
      <c r="E8172" t="s">
        <v>953</v>
      </c>
      <c r="F8172" t="s">
        <v>119</v>
      </c>
      <c r="G8172" t="s">
        <v>81</v>
      </c>
      <c r="H8172">
        <v>0</v>
      </c>
    </row>
    <row r="8173" spans="1:8" x14ac:dyDescent="0.25">
      <c r="A8173" t="s">
        <v>604</v>
      </c>
      <c r="B8173">
        <v>2</v>
      </c>
      <c r="C8173">
        <v>40</v>
      </c>
      <c r="D8173" t="s">
        <v>992</v>
      </c>
      <c r="E8173" t="s">
        <v>953</v>
      </c>
      <c r="F8173" t="s">
        <v>120</v>
      </c>
      <c r="G8173" t="s">
        <v>1078</v>
      </c>
      <c r="H8173">
        <v>0</v>
      </c>
    </row>
    <row r="8174" spans="1:8" x14ac:dyDescent="0.25">
      <c r="A8174" t="s">
        <v>604</v>
      </c>
      <c r="B8174">
        <v>2</v>
      </c>
      <c r="C8174">
        <v>40</v>
      </c>
      <c r="D8174" t="s">
        <v>992</v>
      </c>
      <c r="E8174" t="s">
        <v>953</v>
      </c>
      <c r="F8174" t="s">
        <v>120</v>
      </c>
      <c r="G8174" t="s">
        <v>83</v>
      </c>
      <c r="H8174">
        <v>0</v>
      </c>
    </row>
    <row r="8175" spans="1:8" x14ac:dyDescent="0.25">
      <c r="A8175" t="s">
        <v>604</v>
      </c>
      <c r="B8175">
        <v>2</v>
      </c>
      <c r="C8175">
        <v>40</v>
      </c>
      <c r="D8175" t="s">
        <v>992</v>
      </c>
      <c r="E8175" t="s">
        <v>953</v>
      </c>
      <c r="F8175" t="s">
        <v>120</v>
      </c>
      <c r="G8175" t="s">
        <v>1000</v>
      </c>
      <c r="H8175">
        <v>0</v>
      </c>
    </row>
    <row r="8176" spans="1:8" x14ac:dyDescent="0.25">
      <c r="A8176" t="s">
        <v>604</v>
      </c>
      <c r="B8176">
        <v>2</v>
      </c>
      <c r="C8176">
        <v>40</v>
      </c>
      <c r="D8176" t="s">
        <v>992</v>
      </c>
      <c r="E8176" t="s">
        <v>953</v>
      </c>
      <c r="F8176" t="s">
        <v>120</v>
      </c>
      <c r="G8176" t="s">
        <v>81</v>
      </c>
      <c r="H8176">
        <v>0</v>
      </c>
    </row>
    <row r="8177" spans="1:8" x14ac:dyDescent="0.25">
      <c r="A8177" t="s">
        <v>604</v>
      </c>
      <c r="B8177">
        <v>2</v>
      </c>
      <c r="C8177">
        <v>40</v>
      </c>
      <c r="D8177" t="s">
        <v>992</v>
      </c>
      <c r="E8177" t="s">
        <v>953</v>
      </c>
      <c r="F8177" t="s">
        <v>152</v>
      </c>
      <c r="G8177" t="s">
        <v>1078</v>
      </c>
      <c r="H8177">
        <v>1</v>
      </c>
    </row>
    <row r="8178" spans="1:8" x14ac:dyDescent="0.25">
      <c r="A8178" t="s">
        <v>604</v>
      </c>
      <c r="B8178">
        <v>2</v>
      </c>
      <c r="C8178">
        <v>40</v>
      </c>
      <c r="D8178" t="s">
        <v>992</v>
      </c>
      <c r="E8178" t="s">
        <v>953</v>
      </c>
      <c r="F8178" t="s">
        <v>152</v>
      </c>
      <c r="G8178" t="s">
        <v>1000</v>
      </c>
      <c r="H8178">
        <v>0</v>
      </c>
    </row>
    <row r="8179" spans="1:8" x14ac:dyDescent="0.25">
      <c r="A8179" t="s">
        <v>604</v>
      </c>
      <c r="B8179">
        <v>2</v>
      </c>
      <c r="C8179">
        <v>40</v>
      </c>
      <c r="D8179" t="s">
        <v>992</v>
      </c>
      <c r="E8179" t="s">
        <v>953</v>
      </c>
      <c r="F8179" t="s">
        <v>790</v>
      </c>
      <c r="G8179" t="s">
        <v>1078</v>
      </c>
      <c r="H8179">
        <v>0</v>
      </c>
    </row>
    <row r="8180" spans="1:8" x14ac:dyDescent="0.25">
      <c r="A8180" t="s">
        <v>604</v>
      </c>
      <c r="B8180">
        <v>2</v>
      </c>
      <c r="C8180">
        <v>40</v>
      </c>
      <c r="D8180" t="s">
        <v>992</v>
      </c>
      <c r="E8180" t="s">
        <v>953</v>
      </c>
      <c r="F8180" t="s">
        <v>790</v>
      </c>
      <c r="G8180" t="s">
        <v>83</v>
      </c>
      <c r="H8180">
        <v>0</v>
      </c>
    </row>
    <row r="8181" spans="1:8" x14ac:dyDescent="0.25">
      <c r="A8181" t="s">
        <v>604</v>
      </c>
      <c r="B8181">
        <v>2</v>
      </c>
      <c r="C8181">
        <v>40</v>
      </c>
      <c r="D8181" t="s">
        <v>992</v>
      </c>
      <c r="E8181" t="s">
        <v>953</v>
      </c>
      <c r="F8181" t="s">
        <v>790</v>
      </c>
      <c r="G8181" t="s">
        <v>85</v>
      </c>
      <c r="H8181">
        <v>0</v>
      </c>
    </row>
    <row r="8182" spans="1:8" x14ac:dyDescent="0.25">
      <c r="A8182" t="s">
        <v>604</v>
      </c>
      <c r="B8182">
        <v>2</v>
      </c>
      <c r="C8182">
        <v>40</v>
      </c>
      <c r="D8182" t="s">
        <v>992</v>
      </c>
      <c r="E8182" t="s">
        <v>953</v>
      </c>
      <c r="F8182" t="s">
        <v>790</v>
      </c>
      <c r="G8182" t="s">
        <v>1000</v>
      </c>
      <c r="H8182">
        <v>0</v>
      </c>
    </row>
    <row r="8183" spans="1:8" x14ac:dyDescent="0.25">
      <c r="A8183" t="s">
        <v>604</v>
      </c>
      <c r="B8183">
        <v>2</v>
      </c>
      <c r="C8183">
        <v>40</v>
      </c>
      <c r="D8183" t="s">
        <v>992</v>
      </c>
      <c r="E8183" t="s">
        <v>953</v>
      </c>
      <c r="F8183" t="s">
        <v>790</v>
      </c>
      <c r="G8183" t="s">
        <v>81</v>
      </c>
      <c r="H8183">
        <v>1</v>
      </c>
    </row>
    <row r="8184" spans="1:8" x14ac:dyDescent="0.25">
      <c r="A8184" t="s">
        <v>604</v>
      </c>
      <c r="B8184">
        <v>2</v>
      </c>
      <c r="C8184">
        <v>40</v>
      </c>
      <c r="D8184" t="s">
        <v>992</v>
      </c>
      <c r="E8184" t="s">
        <v>954</v>
      </c>
      <c r="F8184" t="s">
        <v>136</v>
      </c>
      <c r="G8184" t="s">
        <v>1078</v>
      </c>
      <c r="H8184">
        <v>0</v>
      </c>
    </row>
    <row r="8185" spans="1:8" x14ac:dyDescent="0.25">
      <c r="A8185" t="s">
        <v>604</v>
      </c>
      <c r="B8185">
        <v>2</v>
      </c>
      <c r="C8185">
        <v>40</v>
      </c>
      <c r="D8185" t="s">
        <v>992</v>
      </c>
      <c r="E8185" t="s">
        <v>954</v>
      </c>
      <c r="F8185" t="s">
        <v>136</v>
      </c>
      <c r="G8185" t="s">
        <v>83</v>
      </c>
      <c r="H8185">
        <v>0</v>
      </c>
    </row>
    <row r="8186" spans="1:8" x14ac:dyDescent="0.25">
      <c r="A8186" t="s">
        <v>604</v>
      </c>
      <c r="B8186">
        <v>2</v>
      </c>
      <c r="C8186">
        <v>40</v>
      </c>
      <c r="D8186" t="s">
        <v>992</v>
      </c>
      <c r="E8186" t="s">
        <v>954</v>
      </c>
      <c r="F8186" t="s">
        <v>136</v>
      </c>
      <c r="G8186" t="s">
        <v>85</v>
      </c>
      <c r="H8186">
        <v>0</v>
      </c>
    </row>
    <row r="8187" spans="1:8" x14ac:dyDescent="0.25">
      <c r="A8187" t="s">
        <v>604</v>
      </c>
      <c r="B8187">
        <v>2</v>
      </c>
      <c r="C8187">
        <v>40</v>
      </c>
      <c r="D8187" t="s">
        <v>992</v>
      </c>
      <c r="E8187" t="s">
        <v>954</v>
      </c>
      <c r="F8187" t="s">
        <v>136</v>
      </c>
      <c r="G8187" t="s">
        <v>1000</v>
      </c>
      <c r="H8187">
        <v>0</v>
      </c>
    </row>
    <row r="8188" spans="1:8" x14ac:dyDescent="0.25">
      <c r="A8188" t="s">
        <v>604</v>
      </c>
      <c r="B8188">
        <v>2</v>
      </c>
      <c r="C8188">
        <v>40</v>
      </c>
      <c r="D8188" t="s">
        <v>992</v>
      </c>
      <c r="E8188" t="s">
        <v>954</v>
      </c>
      <c r="F8188" t="s">
        <v>136</v>
      </c>
      <c r="G8188" t="s">
        <v>81</v>
      </c>
      <c r="H8188">
        <v>0</v>
      </c>
    </row>
    <row r="8189" spans="1:8" x14ac:dyDescent="0.25">
      <c r="A8189" t="s">
        <v>604</v>
      </c>
      <c r="B8189">
        <v>2</v>
      </c>
      <c r="C8189">
        <v>40</v>
      </c>
      <c r="D8189" t="s">
        <v>992</v>
      </c>
      <c r="E8189" t="s">
        <v>954</v>
      </c>
      <c r="F8189" t="s">
        <v>153</v>
      </c>
      <c r="G8189" t="s">
        <v>1078</v>
      </c>
      <c r="H8189">
        <v>9</v>
      </c>
    </row>
    <row r="8190" spans="1:8" x14ac:dyDescent="0.25">
      <c r="A8190" t="s">
        <v>604</v>
      </c>
      <c r="B8190">
        <v>2</v>
      </c>
      <c r="C8190">
        <v>40</v>
      </c>
      <c r="D8190" t="s">
        <v>992</v>
      </c>
      <c r="E8190" t="s">
        <v>954</v>
      </c>
      <c r="F8190" t="s">
        <v>153</v>
      </c>
      <c r="G8190" t="s">
        <v>83</v>
      </c>
      <c r="H8190">
        <v>0</v>
      </c>
    </row>
    <row r="8191" spans="1:8" x14ac:dyDescent="0.25">
      <c r="A8191" t="s">
        <v>604</v>
      </c>
      <c r="B8191">
        <v>2</v>
      </c>
      <c r="C8191">
        <v>40</v>
      </c>
      <c r="D8191" t="s">
        <v>992</v>
      </c>
      <c r="E8191" t="s">
        <v>954</v>
      </c>
      <c r="F8191" t="s">
        <v>153</v>
      </c>
      <c r="G8191" t="s">
        <v>1000</v>
      </c>
      <c r="H8191">
        <v>3</v>
      </c>
    </row>
    <row r="8192" spans="1:8" x14ac:dyDescent="0.25">
      <c r="A8192" t="s">
        <v>604</v>
      </c>
      <c r="B8192">
        <v>2</v>
      </c>
      <c r="C8192">
        <v>40</v>
      </c>
      <c r="D8192" t="s">
        <v>992</v>
      </c>
      <c r="E8192" t="s">
        <v>954</v>
      </c>
      <c r="F8192" t="s">
        <v>153</v>
      </c>
      <c r="G8192" t="s">
        <v>81</v>
      </c>
      <c r="H8192">
        <v>0</v>
      </c>
    </row>
    <row r="8193" spans="1:8" x14ac:dyDescent="0.25">
      <c r="A8193" t="s">
        <v>604</v>
      </c>
      <c r="B8193">
        <v>2</v>
      </c>
      <c r="C8193">
        <v>40</v>
      </c>
      <c r="D8193" t="s">
        <v>992</v>
      </c>
      <c r="E8193" t="s">
        <v>954</v>
      </c>
      <c r="F8193" t="s">
        <v>154</v>
      </c>
      <c r="G8193" t="s">
        <v>1078</v>
      </c>
      <c r="H8193">
        <v>0</v>
      </c>
    </row>
    <row r="8194" spans="1:8" x14ac:dyDescent="0.25">
      <c r="A8194" t="s">
        <v>604</v>
      </c>
      <c r="B8194">
        <v>2</v>
      </c>
      <c r="C8194">
        <v>40</v>
      </c>
      <c r="D8194" t="s">
        <v>992</v>
      </c>
      <c r="E8194" t="s">
        <v>954</v>
      </c>
      <c r="F8194" t="s">
        <v>154</v>
      </c>
      <c r="G8194" t="s">
        <v>1000</v>
      </c>
      <c r="H8194">
        <v>0</v>
      </c>
    </row>
    <row r="8195" spans="1:8" x14ac:dyDescent="0.25">
      <c r="A8195" t="s">
        <v>604</v>
      </c>
      <c r="B8195">
        <v>2</v>
      </c>
      <c r="C8195">
        <v>40</v>
      </c>
      <c r="D8195" t="s">
        <v>992</v>
      </c>
      <c r="E8195" t="s">
        <v>954</v>
      </c>
      <c r="F8195" t="s">
        <v>154</v>
      </c>
      <c r="G8195" t="s">
        <v>81</v>
      </c>
      <c r="H8195">
        <v>0</v>
      </c>
    </row>
    <row r="8196" spans="1:8" x14ac:dyDescent="0.25">
      <c r="A8196" t="s">
        <v>604</v>
      </c>
      <c r="B8196">
        <v>2</v>
      </c>
      <c r="C8196">
        <v>40</v>
      </c>
      <c r="D8196" t="s">
        <v>992</v>
      </c>
      <c r="E8196" t="s">
        <v>954</v>
      </c>
      <c r="F8196" t="s">
        <v>144</v>
      </c>
      <c r="G8196" t="s">
        <v>1078</v>
      </c>
      <c r="H8196">
        <v>0</v>
      </c>
    </row>
    <row r="8197" spans="1:8" x14ac:dyDescent="0.25">
      <c r="A8197" t="s">
        <v>604</v>
      </c>
      <c r="B8197">
        <v>2</v>
      </c>
      <c r="C8197">
        <v>40</v>
      </c>
      <c r="D8197" t="s">
        <v>992</v>
      </c>
      <c r="E8197" t="s">
        <v>954</v>
      </c>
      <c r="F8197" t="s">
        <v>144</v>
      </c>
      <c r="G8197" t="s">
        <v>1000</v>
      </c>
      <c r="H8197">
        <v>136</v>
      </c>
    </row>
    <row r="8198" spans="1:8" x14ac:dyDescent="0.25">
      <c r="A8198" t="s">
        <v>604</v>
      </c>
      <c r="B8198">
        <v>2</v>
      </c>
      <c r="C8198">
        <v>40</v>
      </c>
      <c r="D8198" t="s">
        <v>992</v>
      </c>
      <c r="E8198" t="s">
        <v>954</v>
      </c>
      <c r="F8198" t="s">
        <v>144</v>
      </c>
      <c r="G8198" t="s">
        <v>81</v>
      </c>
      <c r="H8198">
        <v>141</v>
      </c>
    </row>
    <row r="8199" spans="1:8" x14ac:dyDescent="0.25">
      <c r="A8199" t="s">
        <v>604</v>
      </c>
      <c r="B8199">
        <v>2</v>
      </c>
      <c r="C8199">
        <v>40</v>
      </c>
      <c r="D8199" t="s">
        <v>992</v>
      </c>
      <c r="E8199" t="s">
        <v>954</v>
      </c>
      <c r="F8199" t="s">
        <v>103</v>
      </c>
      <c r="G8199" t="s">
        <v>83</v>
      </c>
      <c r="H8199">
        <v>0</v>
      </c>
    </row>
    <row r="8200" spans="1:8" x14ac:dyDescent="0.25">
      <c r="A8200" t="s">
        <v>604</v>
      </c>
      <c r="B8200">
        <v>2</v>
      </c>
      <c r="C8200">
        <v>40</v>
      </c>
      <c r="D8200" t="s">
        <v>992</v>
      </c>
      <c r="E8200" t="s">
        <v>954</v>
      </c>
      <c r="F8200" t="s">
        <v>103</v>
      </c>
      <c r="G8200" t="s">
        <v>85</v>
      </c>
      <c r="H8200">
        <v>0</v>
      </c>
    </row>
    <row r="8201" spans="1:8" x14ac:dyDescent="0.25">
      <c r="A8201" t="s">
        <v>604</v>
      </c>
      <c r="B8201">
        <v>2</v>
      </c>
      <c r="C8201">
        <v>40</v>
      </c>
      <c r="D8201" t="s">
        <v>992</v>
      </c>
      <c r="E8201" t="s">
        <v>954</v>
      </c>
      <c r="F8201" t="s">
        <v>103</v>
      </c>
      <c r="G8201" t="s">
        <v>1000</v>
      </c>
      <c r="H8201">
        <v>0</v>
      </c>
    </row>
    <row r="8202" spans="1:8" x14ac:dyDescent="0.25">
      <c r="A8202" t="s">
        <v>604</v>
      </c>
      <c r="B8202">
        <v>2</v>
      </c>
      <c r="C8202">
        <v>40</v>
      </c>
      <c r="D8202" t="s">
        <v>992</v>
      </c>
      <c r="E8202" t="s">
        <v>954</v>
      </c>
      <c r="F8202" t="s">
        <v>103</v>
      </c>
      <c r="G8202" t="s">
        <v>81</v>
      </c>
      <c r="H8202">
        <v>0</v>
      </c>
    </row>
    <row r="8203" spans="1:8" x14ac:dyDescent="0.25">
      <c r="A8203" t="s">
        <v>604</v>
      </c>
      <c r="B8203">
        <v>2</v>
      </c>
      <c r="C8203">
        <v>40</v>
      </c>
      <c r="D8203" t="s">
        <v>992</v>
      </c>
      <c r="E8203" t="s">
        <v>954</v>
      </c>
      <c r="F8203" t="s">
        <v>111</v>
      </c>
      <c r="G8203" t="s">
        <v>83</v>
      </c>
      <c r="H8203">
        <v>0</v>
      </c>
    </row>
    <row r="8204" spans="1:8" x14ac:dyDescent="0.25">
      <c r="A8204" t="s">
        <v>604</v>
      </c>
      <c r="B8204">
        <v>2</v>
      </c>
      <c r="C8204">
        <v>40</v>
      </c>
      <c r="D8204" t="s">
        <v>992</v>
      </c>
      <c r="E8204" t="s">
        <v>954</v>
      </c>
      <c r="F8204" t="s">
        <v>170</v>
      </c>
      <c r="G8204" t="s">
        <v>1078</v>
      </c>
      <c r="H8204">
        <v>0</v>
      </c>
    </row>
    <row r="8205" spans="1:8" x14ac:dyDescent="0.25">
      <c r="A8205" t="s">
        <v>604</v>
      </c>
      <c r="B8205">
        <v>2</v>
      </c>
      <c r="C8205">
        <v>40</v>
      </c>
      <c r="D8205" t="s">
        <v>992</v>
      </c>
      <c r="E8205" t="s">
        <v>954</v>
      </c>
      <c r="F8205" t="s">
        <v>170</v>
      </c>
      <c r="G8205" t="s">
        <v>83</v>
      </c>
      <c r="H8205">
        <v>0</v>
      </c>
    </row>
    <row r="8206" spans="1:8" x14ac:dyDescent="0.25">
      <c r="A8206" t="s">
        <v>604</v>
      </c>
      <c r="B8206">
        <v>2</v>
      </c>
      <c r="C8206">
        <v>40</v>
      </c>
      <c r="D8206" t="s">
        <v>992</v>
      </c>
      <c r="E8206" t="s">
        <v>954</v>
      </c>
      <c r="F8206" t="s">
        <v>170</v>
      </c>
      <c r="G8206" t="s">
        <v>85</v>
      </c>
      <c r="H8206">
        <v>0</v>
      </c>
    </row>
    <row r="8207" spans="1:8" x14ac:dyDescent="0.25">
      <c r="A8207" t="s">
        <v>604</v>
      </c>
      <c r="B8207">
        <v>2</v>
      </c>
      <c r="C8207">
        <v>40</v>
      </c>
      <c r="D8207" t="s">
        <v>992</v>
      </c>
      <c r="E8207" t="s">
        <v>954</v>
      </c>
      <c r="F8207" t="s">
        <v>170</v>
      </c>
      <c r="G8207" t="s">
        <v>87</v>
      </c>
      <c r="H8207">
        <v>0</v>
      </c>
    </row>
    <row r="8208" spans="1:8" x14ac:dyDescent="0.25">
      <c r="A8208" t="s">
        <v>604</v>
      </c>
      <c r="B8208">
        <v>2</v>
      </c>
      <c r="C8208">
        <v>40</v>
      </c>
      <c r="D8208" t="s">
        <v>992</v>
      </c>
      <c r="E8208" t="s">
        <v>954</v>
      </c>
      <c r="F8208" t="s">
        <v>170</v>
      </c>
      <c r="G8208" t="s">
        <v>1000</v>
      </c>
      <c r="H8208">
        <v>0</v>
      </c>
    </row>
    <row r="8209" spans="1:8" x14ac:dyDescent="0.25">
      <c r="A8209" t="s">
        <v>604</v>
      </c>
      <c r="B8209">
        <v>2</v>
      </c>
      <c r="C8209">
        <v>40</v>
      </c>
      <c r="D8209" t="s">
        <v>992</v>
      </c>
      <c r="E8209" t="s">
        <v>954</v>
      </c>
      <c r="F8209" t="s">
        <v>170</v>
      </c>
      <c r="G8209" t="s">
        <v>81</v>
      </c>
      <c r="H8209">
        <v>0</v>
      </c>
    </row>
    <row r="8210" spans="1:8" x14ac:dyDescent="0.25">
      <c r="A8210" t="s">
        <v>604</v>
      </c>
      <c r="B8210">
        <v>2</v>
      </c>
      <c r="C8210">
        <v>40</v>
      </c>
      <c r="D8210" t="s">
        <v>992</v>
      </c>
      <c r="E8210" t="s">
        <v>954</v>
      </c>
      <c r="F8210" t="s">
        <v>162</v>
      </c>
      <c r="G8210" t="s">
        <v>1078</v>
      </c>
      <c r="H8210">
        <v>5</v>
      </c>
    </row>
    <row r="8211" spans="1:8" x14ac:dyDescent="0.25">
      <c r="A8211" t="s">
        <v>604</v>
      </c>
      <c r="B8211">
        <v>2</v>
      </c>
      <c r="C8211">
        <v>40</v>
      </c>
      <c r="D8211" t="s">
        <v>992</v>
      </c>
      <c r="E8211" t="s">
        <v>954</v>
      </c>
      <c r="F8211" t="s">
        <v>162</v>
      </c>
      <c r="G8211" t="s">
        <v>1000</v>
      </c>
      <c r="H8211">
        <v>16</v>
      </c>
    </row>
    <row r="8212" spans="1:8" x14ac:dyDescent="0.25">
      <c r="A8212" t="s">
        <v>604</v>
      </c>
      <c r="B8212">
        <v>2</v>
      </c>
      <c r="C8212">
        <v>40</v>
      </c>
      <c r="D8212" t="s">
        <v>992</v>
      </c>
      <c r="E8212" t="s">
        <v>954</v>
      </c>
      <c r="F8212" t="s">
        <v>162</v>
      </c>
      <c r="G8212" t="s">
        <v>81</v>
      </c>
      <c r="H8212">
        <v>0</v>
      </c>
    </row>
    <row r="8213" spans="1:8" x14ac:dyDescent="0.25">
      <c r="A8213" t="s">
        <v>604</v>
      </c>
      <c r="B8213">
        <v>2</v>
      </c>
      <c r="C8213">
        <v>40</v>
      </c>
      <c r="D8213" t="s">
        <v>992</v>
      </c>
      <c r="E8213" t="s">
        <v>954</v>
      </c>
      <c r="F8213" t="s">
        <v>95</v>
      </c>
      <c r="G8213" t="s">
        <v>1000</v>
      </c>
      <c r="H8213">
        <v>0</v>
      </c>
    </row>
    <row r="8214" spans="1:8" x14ac:dyDescent="0.25">
      <c r="A8214" t="s">
        <v>604</v>
      </c>
      <c r="B8214">
        <v>2</v>
      </c>
      <c r="C8214">
        <v>40</v>
      </c>
      <c r="D8214" t="s">
        <v>992</v>
      </c>
      <c r="E8214" t="s">
        <v>954</v>
      </c>
      <c r="F8214" t="s">
        <v>789</v>
      </c>
      <c r="G8214" t="s">
        <v>83</v>
      </c>
      <c r="H8214">
        <v>0</v>
      </c>
    </row>
    <row r="8215" spans="1:8" x14ac:dyDescent="0.25">
      <c r="A8215" t="s">
        <v>604</v>
      </c>
      <c r="B8215">
        <v>2</v>
      </c>
      <c r="C8215">
        <v>40</v>
      </c>
      <c r="D8215" t="s">
        <v>992</v>
      </c>
      <c r="E8215" t="s">
        <v>954</v>
      </c>
      <c r="F8215" t="s">
        <v>789</v>
      </c>
      <c r="G8215" t="s">
        <v>1000</v>
      </c>
      <c r="H8215">
        <v>10</v>
      </c>
    </row>
    <row r="8216" spans="1:8" x14ac:dyDescent="0.25">
      <c r="A8216" t="s">
        <v>604</v>
      </c>
      <c r="B8216">
        <v>2</v>
      </c>
      <c r="C8216">
        <v>40</v>
      </c>
      <c r="D8216" t="s">
        <v>992</v>
      </c>
      <c r="E8216" t="s">
        <v>954</v>
      </c>
      <c r="F8216" t="s">
        <v>789</v>
      </c>
      <c r="G8216" t="s">
        <v>81</v>
      </c>
      <c r="H8216">
        <v>0</v>
      </c>
    </row>
    <row r="8217" spans="1:8" x14ac:dyDescent="0.25">
      <c r="A8217" t="s">
        <v>604</v>
      </c>
      <c r="B8217">
        <v>2</v>
      </c>
      <c r="C8217">
        <v>40</v>
      </c>
      <c r="D8217" t="s">
        <v>992</v>
      </c>
      <c r="E8217" t="s">
        <v>954</v>
      </c>
      <c r="F8217" t="s">
        <v>806</v>
      </c>
      <c r="G8217" t="s">
        <v>93</v>
      </c>
      <c r="H8217">
        <v>0</v>
      </c>
    </row>
    <row r="8218" spans="1:8" x14ac:dyDescent="0.25">
      <c r="A8218" t="s">
        <v>604</v>
      </c>
      <c r="B8218">
        <v>2</v>
      </c>
      <c r="C8218">
        <v>40</v>
      </c>
      <c r="D8218" t="s">
        <v>992</v>
      </c>
      <c r="E8218" t="s">
        <v>954</v>
      </c>
      <c r="F8218" t="s">
        <v>128</v>
      </c>
      <c r="G8218" t="s">
        <v>1078</v>
      </c>
      <c r="H8218">
        <v>0</v>
      </c>
    </row>
    <row r="8219" spans="1:8" x14ac:dyDescent="0.25">
      <c r="A8219" t="s">
        <v>604</v>
      </c>
      <c r="B8219">
        <v>2</v>
      </c>
      <c r="C8219">
        <v>40</v>
      </c>
      <c r="D8219" t="s">
        <v>992</v>
      </c>
      <c r="E8219" t="s">
        <v>954</v>
      </c>
      <c r="F8219" t="s">
        <v>128</v>
      </c>
      <c r="G8219" t="s">
        <v>83</v>
      </c>
      <c r="H8219">
        <v>0</v>
      </c>
    </row>
    <row r="8220" spans="1:8" x14ac:dyDescent="0.25">
      <c r="A8220" t="s">
        <v>604</v>
      </c>
      <c r="B8220">
        <v>2</v>
      </c>
      <c r="C8220">
        <v>40</v>
      </c>
      <c r="D8220" t="s">
        <v>992</v>
      </c>
      <c r="E8220" t="s">
        <v>954</v>
      </c>
      <c r="F8220" t="s">
        <v>128</v>
      </c>
      <c r="G8220" t="s">
        <v>1000</v>
      </c>
      <c r="H8220">
        <v>2</v>
      </c>
    </row>
    <row r="8221" spans="1:8" x14ac:dyDescent="0.25">
      <c r="A8221" t="s">
        <v>604</v>
      </c>
      <c r="B8221">
        <v>2</v>
      </c>
      <c r="C8221">
        <v>40</v>
      </c>
      <c r="D8221" t="s">
        <v>992</v>
      </c>
      <c r="E8221" t="s">
        <v>954</v>
      </c>
      <c r="F8221" t="s">
        <v>128</v>
      </c>
      <c r="G8221" t="s">
        <v>81</v>
      </c>
      <c r="H8221">
        <v>0</v>
      </c>
    </row>
    <row r="8222" spans="1:8" x14ac:dyDescent="0.25">
      <c r="A8222" t="s">
        <v>604</v>
      </c>
      <c r="B8222">
        <v>2</v>
      </c>
      <c r="C8222">
        <v>40</v>
      </c>
      <c r="D8222" t="s">
        <v>992</v>
      </c>
      <c r="E8222" t="s">
        <v>954</v>
      </c>
      <c r="F8222" t="s">
        <v>77</v>
      </c>
      <c r="G8222" t="s">
        <v>1078</v>
      </c>
      <c r="H8222">
        <v>1</v>
      </c>
    </row>
    <row r="8223" spans="1:8" x14ac:dyDescent="0.25">
      <c r="A8223" t="s">
        <v>604</v>
      </c>
      <c r="B8223">
        <v>2</v>
      </c>
      <c r="C8223">
        <v>40</v>
      </c>
      <c r="D8223" t="s">
        <v>992</v>
      </c>
      <c r="E8223" t="s">
        <v>954</v>
      </c>
      <c r="F8223" t="s">
        <v>77</v>
      </c>
      <c r="G8223" t="s">
        <v>83</v>
      </c>
      <c r="H8223">
        <v>0</v>
      </c>
    </row>
    <row r="8224" spans="1:8" x14ac:dyDescent="0.25">
      <c r="A8224" t="s">
        <v>604</v>
      </c>
      <c r="B8224">
        <v>2</v>
      </c>
      <c r="C8224">
        <v>40</v>
      </c>
      <c r="D8224" t="s">
        <v>992</v>
      </c>
      <c r="E8224" t="s">
        <v>954</v>
      </c>
      <c r="F8224" t="s">
        <v>77</v>
      </c>
      <c r="G8224" t="s">
        <v>1000</v>
      </c>
      <c r="H8224">
        <v>6</v>
      </c>
    </row>
    <row r="8225" spans="1:8" x14ac:dyDescent="0.25">
      <c r="A8225" t="s">
        <v>604</v>
      </c>
      <c r="B8225">
        <v>2</v>
      </c>
      <c r="C8225">
        <v>40</v>
      </c>
      <c r="D8225" t="s">
        <v>992</v>
      </c>
      <c r="E8225" t="s">
        <v>954</v>
      </c>
      <c r="F8225" t="s">
        <v>77</v>
      </c>
      <c r="G8225" t="s">
        <v>81</v>
      </c>
      <c r="H8225">
        <v>0</v>
      </c>
    </row>
    <row r="8226" spans="1:8" x14ac:dyDescent="0.25">
      <c r="A8226" t="s">
        <v>604</v>
      </c>
      <c r="B8226">
        <v>2</v>
      </c>
      <c r="C8226">
        <v>40</v>
      </c>
      <c r="D8226" t="s">
        <v>992</v>
      </c>
      <c r="E8226" t="s">
        <v>954</v>
      </c>
      <c r="F8226" t="s">
        <v>119</v>
      </c>
      <c r="G8226" t="s">
        <v>1078</v>
      </c>
      <c r="H8226">
        <v>1</v>
      </c>
    </row>
    <row r="8227" spans="1:8" x14ac:dyDescent="0.25">
      <c r="A8227" t="s">
        <v>604</v>
      </c>
      <c r="B8227">
        <v>2</v>
      </c>
      <c r="C8227">
        <v>40</v>
      </c>
      <c r="D8227" t="s">
        <v>992</v>
      </c>
      <c r="E8227" t="s">
        <v>954</v>
      </c>
      <c r="F8227" t="s">
        <v>119</v>
      </c>
      <c r="G8227" t="s">
        <v>1000</v>
      </c>
      <c r="H8227">
        <v>0</v>
      </c>
    </row>
    <row r="8228" spans="1:8" x14ac:dyDescent="0.25">
      <c r="A8228" t="s">
        <v>604</v>
      </c>
      <c r="B8228">
        <v>2</v>
      </c>
      <c r="C8228">
        <v>40</v>
      </c>
      <c r="D8228" t="s">
        <v>992</v>
      </c>
      <c r="E8228" t="s">
        <v>954</v>
      </c>
      <c r="F8228" t="s">
        <v>119</v>
      </c>
      <c r="G8228" t="s">
        <v>81</v>
      </c>
      <c r="H8228">
        <v>0</v>
      </c>
    </row>
    <row r="8229" spans="1:8" x14ac:dyDescent="0.25">
      <c r="A8229" t="s">
        <v>604</v>
      </c>
      <c r="B8229">
        <v>2</v>
      </c>
      <c r="C8229">
        <v>40</v>
      </c>
      <c r="D8229" t="s">
        <v>992</v>
      </c>
      <c r="E8229" t="s">
        <v>954</v>
      </c>
      <c r="F8229" t="s">
        <v>120</v>
      </c>
      <c r="G8229" t="s">
        <v>1078</v>
      </c>
      <c r="H8229">
        <v>0</v>
      </c>
    </row>
    <row r="8230" spans="1:8" x14ac:dyDescent="0.25">
      <c r="A8230" t="s">
        <v>604</v>
      </c>
      <c r="B8230">
        <v>2</v>
      </c>
      <c r="C8230">
        <v>40</v>
      </c>
      <c r="D8230" t="s">
        <v>992</v>
      </c>
      <c r="E8230" t="s">
        <v>954</v>
      </c>
      <c r="F8230" t="s">
        <v>120</v>
      </c>
      <c r="G8230" t="s">
        <v>83</v>
      </c>
      <c r="H8230">
        <v>0</v>
      </c>
    </row>
    <row r="8231" spans="1:8" x14ac:dyDescent="0.25">
      <c r="A8231" t="s">
        <v>604</v>
      </c>
      <c r="B8231">
        <v>2</v>
      </c>
      <c r="C8231">
        <v>40</v>
      </c>
      <c r="D8231" t="s">
        <v>992</v>
      </c>
      <c r="E8231" t="s">
        <v>954</v>
      </c>
      <c r="F8231" t="s">
        <v>120</v>
      </c>
      <c r="G8231" t="s">
        <v>1000</v>
      </c>
      <c r="H8231">
        <v>2</v>
      </c>
    </row>
    <row r="8232" spans="1:8" x14ac:dyDescent="0.25">
      <c r="A8232" t="s">
        <v>604</v>
      </c>
      <c r="B8232">
        <v>2</v>
      </c>
      <c r="C8232">
        <v>40</v>
      </c>
      <c r="D8232" t="s">
        <v>992</v>
      </c>
      <c r="E8232" t="s">
        <v>954</v>
      </c>
      <c r="F8232" t="s">
        <v>120</v>
      </c>
      <c r="G8232" t="s">
        <v>81</v>
      </c>
      <c r="H8232">
        <v>0</v>
      </c>
    </row>
    <row r="8233" spans="1:8" x14ac:dyDescent="0.25">
      <c r="A8233" t="s">
        <v>604</v>
      </c>
      <c r="B8233">
        <v>2</v>
      </c>
      <c r="C8233">
        <v>40</v>
      </c>
      <c r="D8233" t="s">
        <v>992</v>
      </c>
      <c r="E8233" t="s">
        <v>954</v>
      </c>
      <c r="F8233" t="s">
        <v>152</v>
      </c>
      <c r="G8233" t="s">
        <v>1078</v>
      </c>
      <c r="H8233">
        <v>0</v>
      </c>
    </row>
    <row r="8234" spans="1:8" x14ac:dyDescent="0.25">
      <c r="A8234" t="s">
        <v>604</v>
      </c>
      <c r="B8234">
        <v>2</v>
      </c>
      <c r="C8234">
        <v>40</v>
      </c>
      <c r="D8234" t="s">
        <v>992</v>
      </c>
      <c r="E8234" t="s">
        <v>954</v>
      </c>
      <c r="F8234" t="s">
        <v>152</v>
      </c>
      <c r="G8234" t="s">
        <v>1000</v>
      </c>
      <c r="H8234">
        <v>12</v>
      </c>
    </row>
    <row r="8235" spans="1:8" x14ac:dyDescent="0.25">
      <c r="A8235" t="s">
        <v>604</v>
      </c>
      <c r="B8235">
        <v>2</v>
      </c>
      <c r="C8235">
        <v>40</v>
      </c>
      <c r="D8235" t="s">
        <v>992</v>
      </c>
      <c r="E8235" t="s">
        <v>954</v>
      </c>
      <c r="F8235" t="s">
        <v>790</v>
      </c>
      <c r="G8235" t="s">
        <v>1078</v>
      </c>
      <c r="H8235">
        <v>0</v>
      </c>
    </row>
    <row r="8236" spans="1:8" x14ac:dyDescent="0.25">
      <c r="A8236" t="s">
        <v>604</v>
      </c>
      <c r="B8236">
        <v>2</v>
      </c>
      <c r="C8236">
        <v>40</v>
      </c>
      <c r="D8236" t="s">
        <v>992</v>
      </c>
      <c r="E8236" t="s">
        <v>954</v>
      </c>
      <c r="F8236" t="s">
        <v>790</v>
      </c>
      <c r="G8236" t="s">
        <v>83</v>
      </c>
      <c r="H8236">
        <v>0</v>
      </c>
    </row>
    <row r="8237" spans="1:8" x14ac:dyDescent="0.25">
      <c r="A8237" t="s">
        <v>604</v>
      </c>
      <c r="B8237">
        <v>2</v>
      </c>
      <c r="C8237">
        <v>40</v>
      </c>
      <c r="D8237" t="s">
        <v>992</v>
      </c>
      <c r="E8237" t="s">
        <v>954</v>
      </c>
      <c r="F8237" t="s">
        <v>790</v>
      </c>
      <c r="G8237" t="s">
        <v>85</v>
      </c>
      <c r="H8237">
        <v>0</v>
      </c>
    </row>
    <row r="8238" spans="1:8" x14ac:dyDescent="0.25">
      <c r="A8238" t="s">
        <v>604</v>
      </c>
      <c r="B8238">
        <v>2</v>
      </c>
      <c r="C8238">
        <v>40</v>
      </c>
      <c r="D8238" t="s">
        <v>992</v>
      </c>
      <c r="E8238" t="s">
        <v>954</v>
      </c>
      <c r="F8238" t="s">
        <v>790</v>
      </c>
      <c r="G8238" t="s">
        <v>1000</v>
      </c>
      <c r="H8238">
        <v>61</v>
      </c>
    </row>
    <row r="8239" spans="1:8" x14ac:dyDescent="0.25">
      <c r="A8239" t="s">
        <v>604</v>
      </c>
      <c r="B8239">
        <v>2</v>
      </c>
      <c r="C8239">
        <v>40</v>
      </c>
      <c r="D8239" t="s">
        <v>992</v>
      </c>
      <c r="E8239" t="s">
        <v>954</v>
      </c>
      <c r="F8239" t="s">
        <v>790</v>
      </c>
      <c r="G8239" t="s">
        <v>81</v>
      </c>
      <c r="H8239">
        <v>22</v>
      </c>
    </row>
    <row r="8240" spans="1:8" x14ac:dyDescent="0.25">
      <c r="A8240" t="s">
        <v>604</v>
      </c>
      <c r="B8240">
        <v>2</v>
      </c>
      <c r="C8240">
        <v>40</v>
      </c>
      <c r="D8240" t="s">
        <v>992</v>
      </c>
      <c r="E8240" t="s">
        <v>955</v>
      </c>
      <c r="F8240" t="s">
        <v>136</v>
      </c>
      <c r="G8240" t="s">
        <v>1078</v>
      </c>
      <c r="H8240">
        <v>0</v>
      </c>
    </row>
    <row r="8241" spans="1:8" x14ac:dyDescent="0.25">
      <c r="A8241" t="s">
        <v>604</v>
      </c>
      <c r="B8241">
        <v>2</v>
      </c>
      <c r="C8241">
        <v>40</v>
      </c>
      <c r="D8241" t="s">
        <v>992</v>
      </c>
      <c r="E8241" t="s">
        <v>955</v>
      </c>
      <c r="F8241" t="s">
        <v>136</v>
      </c>
      <c r="G8241" t="s">
        <v>83</v>
      </c>
      <c r="H8241">
        <v>0</v>
      </c>
    </row>
    <row r="8242" spans="1:8" x14ac:dyDescent="0.25">
      <c r="A8242" t="s">
        <v>604</v>
      </c>
      <c r="B8242">
        <v>2</v>
      </c>
      <c r="C8242">
        <v>40</v>
      </c>
      <c r="D8242" t="s">
        <v>992</v>
      </c>
      <c r="E8242" t="s">
        <v>955</v>
      </c>
      <c r="F8242" t="s">
        <v>136</v>
      </c>
      <c r="G8242" t="s">
        <v>85</v>
      </c>
      <c r="H8242">
        <v>0</v>
      </c>
    </row>
    <row r="8243" spans="1:8" x14ac:dyDescent="0.25">
      <c r="A8243" t="s">
        <v>604</v>
      </c>
      <c r="B8243">
        <v>2</v>
      </c>
      <c r="C8243">
        <v>40</v>
      </c>
      <c r="D8243" t="s">
        <v>992</v>
      </c>
      <c r="E8243" t="s">
        <v>955</v>
      </c>
      <c r="F8243" t="s">
        <v>136</v>
      </c>
      <c r="G8243" t="s">
        <v>1000</v>
      </c>
      <c r="H8243">
        <v>0</v>
      </c>
    </row>
    <row r="8244" spans="1:8" x14ac:dyDescent="0.25">
      <c r="A8244" t="s">
        <v>604</v>
      </c>
      <c r="B8244">
        <v>2</v>
      </c>
      <c r="C8244">
        <v>40</v>
      </c>
      <c r="D8244" t="s">
        <v>992</v>
      </c>
      <c r="E8244" t="s">
        <v>955</v>
      </c>
      <c r="F8244" t="s">
        <v>136</v>
      </c>
      <c r="G8244" t="s">
        <v>81</v>
      </c>
      <c r="H8244">
        <v>0</v>
      </c>
    </row>
    <row r="8245" spans="1:8" x14ac:dyDescent="0.25">
      <c r="A8245" t="s">
        <v>604</v>
      </c>
      <c r="B8245">
        <v>2</v>
      </c>
      <c r="C8245">
        <v>40</v>
      </c>
      <c r="D8245" t="s">
        <v>992</v>
      </c>
      <c r="E8245" t="s">
        <v>955</v>
      </c>
      <c r="F8245" t="s">
        <v>153</v>
      </c>
      <c r="G8245" t="s">
        <v>1078</v>
      </c>
      <c r="H8245">
        <v>33</v>
      </c>
    </row>
    <row r="8246" spans="1:8" x14ac:dyDescent="0.25">
      <c r="A8246" t="s">
        <v>604</v>
      </c>
      <c r="B8246">
        <v>2</v>
      </c>
      <c r="C8246">
        <v>40</v>
      </c>
      <c r="D8246" t="s">
        <v>992</v>
      </c>
      <c r="E8246" t="s">
        <v>955</v>
      </c>
      <c r="F8246" t="s">
        <v>153</v>
      </c>
      <c r="G8246" t="s">
        <v>83</v>
      </c>
      <c r="H8246">
        <v>0</v>
      </c>
    </row>
    <row r="8247" spans="1:8" x14ac:dyDescent="0.25">
      <c r="A8247" t="s">
        <v>604</v>
      </c>
      <c r="B8247">
        <v>2</v>
      </c>
      <c r="C8247">
        <v>40</v>
      </c>
      <c r="D8247" t="s">
        <v>992</v>
      </c>
      <c r="E8247" t="s">
        <v>955</v>
      </c>
      <c r="F8247" t="s">
        <v>153</v>
      </c>
      <c r="G8247" t="s">
        <v>1000</v>
      </c>
      <c r="H8247">
        <v>1</v>
      </c>
    </row>
    <row r="8248" spans="1:8" x14ac:dyDescent="0.25">
      <c r="A8248" t="s">
        <v>604</v>
      </c>
      <c r="B8248">
        <v>2</v>
      </c>
      <c r="C8248">
        <v>40</v>
      </c>
      <c r="D8248" t="s">
        <v>992</v>
      </c>
      <c r="E8248" t="s">
        <v>955</v>
      </c>
      <c r="F8248" t="s">
        <v>153</v>
      </c>
      <c r="G8248" t="s">
        <v>81</v>
      </c>
      <c r="H8248">
        <v>0</v>
      </c>
    </row>
    <row r="8249" spans="1:8" x14ac:dyDescent="0.25">
      <c r="A8249" t="s">
        <v>604</v>
      </c>
      <c r="B8249">
        <v>2</v>
      </c>
      <c r="C8249">
        <v>40</v>
      </c>
      <c r="D8249" t="s">
        <v>992</v>
      </c>
      <c r="E8249" t="s">
        <v>955</v>
      </c>
      <c r="F8249" t="s">
        <v>154</v>
      </c>
      <c r="G8249" t="s">
        <v>1078</v>
      </c>
      <c r="H8249">
        <v>39</v>
      </c>
    </row>
    <row r="8250" spans="1:8" x14ac:dyDescent="0.25">
      <c r="A8250" t="s">
        <v>604</v>
      </c>
      <c r="B8250">
        <v>2</v>
      </c>
      <c r="C8250">
        <v>40</v>
      </c>
      <c r="D8250" t="s">
        <v>992</v>
      </c>
      <c r="E8250" t="s">
        <v>955</v>
      </c>
      <c r="F8250" t="s">
        <v>154</v>
      </c>
      <c r="G8250" t="s">
        <v>1000</v>
      </c>
      <c r="H8250">
        <v>0</v>
      </c>
    </row>
    <row r="8251" spans="1:8" x14ac:dyDescent="0.25">
      <c r="A8251" t="s">
        <v>604</v>
      </c>
      <c r="B8251">
        <v>2</v>
      </c>
      <c r="C8251">
        <v>40</v>
      </c>
      <c r="D8251" t="s">
        <v>992</v>
      </c>
      <c r="E8251" t="s">
        <v>955</v>
      </c>
      <c r="F8251" t="s">
        <v>154</v>
      </c>
      <c r="G8251" t="s">
        <v>81</v>
      </c>
      <c r="H8251">
        <v>0</v>
      </c>
    </row>
    <row r="8252" spans="1:8" x14ac:dyDescent="0.25">
      <c r="A8252" t="s">
        <v>604</v>
      </c>
      <c r="B8252">
        <v>2</v>
      </c>
      <c r="C8252">
        <v>40</v>
      </c>
      <c r="D8252" t="s">
        <v>992</v>
      </c>
      <c r="E8252" t="s">
        <v>955</v>
      </c>
      <c r="F8252" t="s">
        <v>144</v>
      </c>
      <c r="G8252" t="s">
        <v>1078</v>
      </c>
      <c r="H8252">
        <v>0</v>
      </c>
    </row>
    <row r="8253" spans="1:8" x14ac:dyDescent="0.25">
      <c r="A8253" t="s">
        <v>604</v>
      </c>
      <c r="B8253">
        <v>2</v>
      </c>
      <c r="C8253">
        <v>40</v>
      </c>
      <c r="D8253" t="s">
        <v>992</v>
      </c>
      <c r="E8253" t="s">
        <v>955</v>
      </c>
      <c r="F8253" t="s">
        <v>144</v>
      </c>
      <c r="G8253" t="s">
        <v>1000</v>
      </c>
      <c r="H8253">
        <v>0</v>
      </c>
    </row>
    <row r="8254" spans="1:8" x14ac:dyDescent="0.25">
      <c r="A8254" t="s">
        <v>604</v>
      </c>
      <c r="B8254">
        <v>2</v>
      </c>
      <c r="C8254">
        <v>40</v>
      </c>
      <c r="D8254" t="s">
        <v>992</v>
      </c>
      <c r="E8254" t="s">
        <v>955</v>
      </c>
      <c r="F8254" t="s">
        <v>144</v>
      </c>
      <c r="G8254" t="s">
        <v>81</v>
      </c>
      <c r="H8254">
        <v>1</v>
      </c>
    </row>
    <row r="8255" spans="1:8" x14ac:dyDescent="0.25">
      <c r="A8255" t="s">
        <v>604</v>
      </c>
      <c r="B8255">
        <v>2</v>
      </c>
      <c r="C8255">
        <v>40</v>
      </c>
      <c r="D8255" t="s">
        <v>992</v>
      </c>
      <c r="E8255" t="s">
        <v>955</v>
      </c>
      <c r="F8255" t="s">
        <v>103</v>
      </c>
      <c r="G8255" t="s">
        <v>83</v>
      </c>
      <c r="H8255">
        <v>0</v>
      </c>
    </row>
    <row r="8256" spans="1:8" x14ac:dyDescent="0.25">
      <c r="A8256" t="s">
        <v>604</v>
      </c>
      <c r="B8256">
        <v>2</v>
      </c>
      <c r="C8256">
        <v>40</v>
      </c>
      <c r="D8256" t="s">
        <v>992</v>
      </c>
      <c r="E8256" t="s">
        <v>955</v>
      </c>
      <c r="F8256" t="s">
        <v>103</v>
      </c>
      <c r="G8256" t="s">
        <v>85</v>
      </c>
      <c r="H8256">
        <v>0</v>
      </c>
    </row>
    <row r="8257" spans="1:8" x14ac:dyDescent="0.25">
      <c r="A8257" t="s">
        <v>604</v>
      </c>
      <c r="B8257">
        <v>2</v>
      </c>
      <c r="C8257">
        <v>40</v>
      </c>
      <c r="D8257" t="s">
        <v>992</v>
      </c>
      <c r="E8257" t="s">
        <v>955</v>
      </c>
      <c r="F8257" t="s">
        <v>103</v>
      </c>
      <c r="G8257" t="s">
        <v>1000</v>
      </c>
      <c r="H8257">
        <v>0</v>
      </c>
    </row>
    <row r="8258" spans="1:8" x14ac:dyDescent="0.25">
      <c r="A8258" t="s">
        <v>604</v>
      </c>
      <c r="B8258">
        <v>2</v>
      </c>
      <c r="C8258">
        <v>40</v>
      </c>
      <c r="D8258" t="s">
        <v>992</v>
      </c>
      <c r="E8258" t="s">
        <v>955</v>
      </c>
      <c r="F8258" t="s">
        <v>103</v>
      </c>
      <c r="G8258" t="s">
        <v>81</v>
      </c>
      <c r="H8258">
        <v>0</v>
      </c>
    </row>
    <row r="8259" spans="1:8" x14ac:dyDescent="0.25">
      <c r="A8259" t="s">
        <v>604</v>
      </c>
      <c r="B8259">
        <v>2</v>
      </c>
      <c r="C8259">
        <v>40</v>
      </c>
      <c r="D8259" t="s">
        <v>992</v>
      </c>
      <c r="E8259" t="s">
        <v>955</v>
      </c>
      <c r="F8259" t="s">
        <v>111</v>
      </c>
      <c r="G8259" t="s">
        <v>83</v>
      </c>
      <c r="H8259">
        <v>0</v>
      </c>
    </row>
    <row r="8260" spans="1:8" x14ac:dyDescent="0.25">
      <c r="A8260" t="s">
        <v>604</v>
      </c>
      <c r="B8260">
        <v>2</v>
      </c>
      <c r="C8260">
        <v>40</v>
      </c>
      <c r="D8260" t="s">
        <v>992</v>
      </c>
      <c r="E8260" t="s">
        <v>955</v>
      </c>
      <c r="F8260" t="s">
        <v>170</v>
      </c>
      <c r="G8260" t="s">
        <v>1078</v>
      </c>
      <c r="H8260">
        <v>0</v>
      </c>
    </row>
    <row r="8261" spans="1:8" x14ac:dyDescent="0.25">
      <c r="A8261" t="s">
        <v>604</v>
      </c>
      <c r="B8261">
        <v>2</v>
      </c>
      <c r="C8261">
        <v>40</v>
      </c>
      <c r="D8261" t="s">
        <v>992</v>
      </c>
      <c r="E8261" t="s">
        <v>955</v>
      </c>
      <c r="F8261" t="s">
        <v>170</v>
      </c>
      <c r="G8261" t="s">
        <v>83</v>
      </c>
      <c r="H8261">
        <v>0</v>
      </c>
    </row>
    <row r="8262" spans="1:8" x14ac:dyDescent="0.25">
      <c r="A8262" t="s">
        <v>604</v>
      </c>
      <c r="B8262">
        <v>2</v>
      </c>
      <c r="C8262">
        <v>40</v>
      </c>
      <c r="D8262" t="s">
        <v>992</v>
      </c>
      <c r="E8262" t="s">
        <v>955</v>
      </c>
      <c r="F8262" t="s">
        <v>170</v>
      </c>
      <c r="G8262" t="s">
        <v>85</v>
      </c>
      <c r="H8262">
        <v>0</v>
      </c>
    </row>
    <row r="8263" spans="1:8" x14ac:dyDescent="0.25">
      <c r="A8263" t="s">
        <v>604</v>
      </c>
      <c r="B8263">
        <v>2</v>
      </c>
      <c r="C8263">
        <v>40</v>
      </c>
      <c r="D8263" t="s">
        <v>992</v>
      </c>
      <c r="E8263" t="s">
        <v>955</v>
      </c>
      <c r="F8263" t="s">
        <v>170</v>
      </c>
      <c r="G8263" t="s">
        <v>87</v>
      </c>
      <c r="H8263">
        <v>0</v>
      </c>
    </row>
    <row r="8264" spans="1:8" x14ac:dyDescent="0.25">
      <c r="A8264" t="s">
        <v>604</v>
      </c>
      <c r="B8264">
        <v>2</v>
      </c>
      <c r="C8264">
        <v>40</v>
      </c>
      <c r="D8264" t="s">
        <v>992</v>
      </c>
      <c r="E8264" t="s">
        <v>955</v>
      </c>
      <c r="F8264" t="s">
        <v>170</v>
      </c>
      <c r="G8264" t="s">
        <v>1000</v>
      </c>
      <c r="H8264">
        <v>0</v>
      </c>
    </row>
    <row r="8265" spans="1:8" x14ac:dyDescent="0.25">
      <c r="A8265" t="s">
        <v>604</v>
      </c>
      <c r="B8265">
        <v>2</v>
      </c>
      <c r="C8265">
        <v>40</v>
      </c>
      <c r="D8265" t="s">
        <v>992</v>
      </c>
      <c r="E8265" t="s">
        <v>955</v>
      </c>
      <c r="F8265" t="s">
        <v>170</v>
      </c>
      <c r="G8265" t="s">
        <v>81</v>
      </c>
      <c r="H8265">
        <v>0</v>
      </c>
    </row>
    <row r="8266" spans="1:8" x14ac:dyDescent="0.25">
      <c r="A8266" t="s">
        <v>604</v>
      </c>
      <c r="B8266">
        <v>2</v>
      </c>
      <c r="C8266">
        <v>40</v>
      </c>
      <c r="D8266" t="s">
        <v>992</v>
      </c>
      <c r="E8266" t="s">
        <v>955</v>
      </c>
      <c r="F8266" t="s">
        <v>162</v>
      </c>
      <c r="G8266" t="s">
        <v>1078</v>
      </c>
      <c r="H8266">
        <v>2</v>
      </c>
    </row>
    <row r="8267" spans="1:8" x14ac:dyDescent="0.25">
      <c r="A8267" t="s">
        <v>604</v>
      </c>
      <c r="B8267">
        <v>2</v>
      </c>
      <c r="C8267">
        <v>40</v>
      </c>
      <c r="D8267" t="s">
        <v>992</v>
      </c>
      <c r="E8267" t="s">
        <v>955</v>
      </c>
      <c r="F8267" t="s">
        <v>162</v>
      </c>
      <c r="G8267" t="s">
        <v>1000</v>
      </c>
      <c r="H8267">
        <v>1</v>
      </c>
    </row>
    <row r="8268" spans="1:8" x14ac:dyDescent="0.25">
      <c r="A8268" t="s">
        <v>604</v>
      </c>
      <c r="B8268">
        <v>2</v>
      </c>
      <c r="C8268">
        <v>40</v>
      </c>
      <c r="D8268" t="s">
        <v>992</v>
      </c>
      <c r="E8268" t="s">
        <v>955</v>
      </c>
      <c r="F8268" t="s">
        <v>162</v>
      </c>
      <c r="G8268" t="s">
        <v>81</v>
      </c>
      <c r="H8268">
        <v>0</v>
      </c>
    </row>
    <row r="8269" spans="1:8" x14ac:dyDescent="0.25">
      <c r="A8269" t="s">
        <v>604</v>
      </c>
      <c r="B8269">
        <v>2</v>
      </c>
      <c r="C8269">
        <v>40</v>
      </c>
      <c r="D8269" t="s">
        <v>992</v>
      </c>
      <c r="E8269" t="s">
        <v>955</v>
      </c>
      <c r="F8269" t="s">
        <v>95</v>
      </c>
      <c r="G8269" t="s">
        <v>1000</v>
      </c>
      <c r="H8269">
        <v>0</v>
      </c>
    </row>
    <row r="8270" spans="1:8" x14ac:dyDescent="0.25">
      <c r="A8270" t="s">
        <v>604</v>
      </c>
      <c r="B8270">
        <v>2</v>
      </c>
      <c r="C8270">
        <v>40</v>
      </c>
      <c r="D8270" t="s">
        <v>992</v>
      </c>
      <c r="E8270" t="s">
        <v>955</v>
      </c>
      <c r="F8270" t="s">
        <v>789</v>
      </c>
      <c r="G8270" t="s">
        <v>83</v>
      </c>
      <c r="H8270">
        <v>0</v>
      </c>
    </row>
    <row r="8271" spans="1:8" x14ac:dyDescent="0.25">
      <c r="A8271" t="s">
        <v>604</v>
      </c>
      <c r="B8271">
        <v>2</v>
      </c>
      <c r="C8271">
        <v>40</v>
      </c>
      <c r="D8271" t="s">
        <v>992</v>
      </c>
      <c r="E8271" t="s">
        <v>955</v>
      </c>
      <c r="F8271" t="s">
        <v>789</v>
      </c>
      <c r="G8271" t="s">
        <v>1000</v>
      </c>
      <c r="H8271">
        <v>0</v>
      </c>
    </row>
    <row r="8272" spans="1:8" x14ac:dyDescent="0.25">
      <c r="A8272" t="s">
        <v>604</v>
      </c>
      <c r="B8272">
        <v>2</v>
      </c>
      <c r="C8272">
        <v>40</v>
      </c>
      <c r="D8272" t="s">
        <v>992</v>
      </c>
      <c r="E8272" t="s">
        <v>955</v>
      </c>
      <c r="F8272" t="s">
        <v>789</v>
      </c>
      <c r="G8272" t="s">
        <v>81</v>
      </c>
      <c r="H8272">
        <v>0</v>
      </c>
    </row>
    <row r="8273" spans="1:8" x14ac:dyDescent="0.25">
      <c r="A8273" t="s">
        <v>604</v>
      </c>
      <c r="B8273">
        <v>2</v>
      </c>
      <c r="C8273">
        <v>40</v>
      </c>
      <c r="D8273" t="s">
        <v>992</v>
      </c>
      <c r="E8273" t="s">
        <v>955</v>
      </c>
      <c r="F8273" t="s">
        <v>806</v>
      </c>
      <c r="G8273" t="s">
        <v>93</v>
      </c>
      <c r="H8273">
        <v>0</v>
      </c>
    </row>
    <row r="8274" spans="1:8" x14ac:dyDescent="0.25">
      <c r="A8274" t="s">
        <v>604</v>
      </c>
      <c r="B8274">
        <v>2</v>
      </c>
      <c r="C8274">
        <v>40</v>
      </c>
      <c r="D8274" t="s">
        <v>992</v>
      </c>
      <c r="E8274" t="s">
        <v>955</v>
      </c>
      <c r="F8274" t="s">
        <v>128</v>
      </c>
      <c r="G8274" t="s">
        <v>1078</v>
      </c>
      <c r="H8274">
        <v>0</v>
      </c>
    </row>
    <row r="8275" spans="1:8" x14ac:dyDescent="0.25">
      <c r="A8275" t="s">
        <v>604</v>
      </c>
      <c r="B8275">
        <v>2</v>
      </c>
      <c r="C8275">
        <v>40</v>
      </c>
      <c r="D8275" t="s">
        <v>992</v>
      </c>
      <c r="E8275" t="s">
        <v>955</v>
      </c>
      <c r="F8275" t="s">
        <v>128</v>
      </c>
      <c r="G8275" t="s">
        <v>83</v>
      </c>
      <c r="H8275">
        <v>0</v>
      </c>
    </row>
    <row r="8276" spans="1:8" x14ac:dyDescent="0.25">
      <c r="A8276" t="s">
        <v>604</v>
      </c>
      <c r="B8276">
        <v>2</v>
      </c>
      <c r="C8276">
        <v>40</v>
      </c>
      <c r="D8276" t="s">
        <v>992</v>
      </c>
      <c r="E8276" t="s">
        <v>955</v>
      </c>
      <c r="F8276" t="s">
        <v>128</v>
      </c>
      <c r="G8276" t="s">
        <v>1000</v>
      </c>
      <c r="H8276">
        <v>0</v>
      </c>
    </row>
    <row r="8277" spans="1:8" x14ac:dyDescent="0.25">
      <c r="A8277" t="s">
        <v>604</v>
      </c>
      <c r="B8277">
        <v>2</v>
      </c>
      <c r="C8277">
        <v>40</v>
      </c>
      <c r="D8277" t="s">
        <v>992</v>
      </c>
      <c r="E8277" t="s">
        <v>955</v>
      </c>
      <c r="F8277" t="s">
        <v>128</v>
      </c>
      <c r="G8277" t="s">
        <v>81</v>
      </c>
      <c r="H8277">
        <v>0</v>
      </c>
    </row>
    <row r="8278" spans="1:8" x14ac:dyDescent="0.25">
      <c r="A8278" t="s">
        <v>604</v>
      </c>
      <c r="B8278">
        <v>2</v>
      </c>
      <c r="C8278">
        <v>40</v>
      </c>
      <c r="D8278" t="s">
        <v>992</v>
      </c>
      <c r="E8278" t="s">
        <v>955</v>
      </c>
      <c r="F8278" t="s">
        <v>77</v>
      </c>
      <c r="G8278" t="s">
        <v>1078</v>
      </c>
      <c r="H8278">
        <v>0</v>
      </c>
    </row>
    <row r="8279" spans="1:8" x14ac:dyDescent="0.25">
      <c r="A8279" t="s">
        <v>604</v>
      </c>
      <c r="B8279">
        <v>2</v>
      </c>
      <c r="C8279">
        <v>40</v>
      </c>
      <c r="D8279" t="s">
        <v>992</v>
      </c>
      <c r="E8279" t="s">
        <v>955</v>
      </c>
      <c r="F8279" t="s">
        <v>77</v>
      </c>
      <c r="G8279" t="s">
        <v>83</v>
      </c>
      <c r="H8279">
        <v>0</v>
      </c>
    </row>
    <row r="8280" spans="1:8" x14ac:dyDescent="0.25">
      <c r="A8280" t="s">
        <v>604</v>
      </c>
      <c r="B8280">
        <v>2</v>
      </c>
      <c r="C8280">
        <v>40</v>
      </c>
      <c r="D8280" t="s">
        <v>992</v>
      </c>
      <c r="E8280" t="s">
        <v>955</v>
      </c>
      <c r="F8280" t="s">
        <v>77</v>
      </c>
      <c r="G8280" t="s">
        <v>1000</v>
      </c>
      <c r="H8280">
        <v>1</v>
      </c>
    </row>
    <row r="8281" spans="1:8" x14ac:dyDescent="0.25">
      <c r="A8281" t="s">
        <v>604</v>
      </c>
      <c r="B8281">
        <v>2</v>
      </c>
      <c r="C8281">
        <v>40</v>
      </c>
      <c r="D8281" t="s">
        <v>992</v>
      </c>
      <c r="E8281" t="s">
        <v>955</v>
      </c>
      <c r="F8281" t="s">
        <v>77</v>
      </c>
      <c r="G8281" t="s">
        <v>81</v>
      </c>
      <c r="H8281">
        <v>0</v>
      </c>
    </row>
    <row r="8282" spans="1:8" x14ac:dyDescent="0.25">
      <c r="A8282" t="s">
        <v>604</v>
      </c>
      <c r="B8282">
        <v>2</v>
      </c>
      <c r="C8282">
        <v>40</v>
      </c>
      <c r="D8282" t="s">
        <v>992</v>
      </c>
      <c r="E8282" t="s">
        <v>955</v>
      </c>
      <c r="F8282" t="s">
        <v>119</v>
      </c>
      <c r="G8282" t="s">
        <v>1078</v>
      </c>
      <c r="H8282">
        <v>2</v>
      </c>
    </row>
    <row r="8283" spans="1:8" x14ac:dyDescent="0.25">
      <c r="A8283" t="s">
        <v>604</v>
      </c>
      <c r="B8283">
        <v>2</v>
      </c>
      <c r="C8283">
        <v>40</v>
      </c>
      <c r="D8283" t="s">
        <v>992</v>
      </c>
      <c r="E8283" t="s">
        <v>955</v>
      </c>
      <c r="F8283" t="s">
        <v>119</v>
      </c>
      <c r="G8283" t="s">
        <v>1000</v>
      </c>
      <c r="H8283">
        <v>15</v>
      </c>
    </row>
    <row r="8284" spans="1:8" x14ac:dyDescent="0.25">
      <c r="A8284" t="s">
        <v>604</v>
      </c>
      <c r="B8284">
        <v>2</v>
      </c>
      <c r="C8284">
        <v>40</v>
      </c>
      <c r="D8284" t="s">
        <v>992</v>
      </c>
      <c r="E8284" t="s">
        <v>955</v>
      </c>
      <c r="F8284" t="s">
        <v>119</v>
      </c>
      <c r="G8284" t="s">
        <v>81</v>
      </c>
      <c r="H8284">
        <v>0</v>
      </c>
    </row>
    <row r="8285" spans="1:8" x14ac:dyDescent="0.25">
      <c r="A8285" t="s">
        <v>604</v>
      </c>
      <c r="B8285">
        <v>2</v>
      </c>
      <c r="C8285">
        <v>40</v>
      </c>
      <c r="D8285" t="s">
        <v>992</v>
      </c>
      <c r="E8285" t="s">
        <v>955</v>
      </c>
      <c r="F8285" t="s">
        <v>120</v>
      </c>
      <c r="G8285" t="s">
        <v>1078</v>
      </c>
      <c r="H8285">
        <v>0</v>
      </c>
    </row>
    <row r="8286" spans="1:8" x14ac:dyDescent="0.25">
      <c r="A8286" t="s">
        <v>604</v>
      </c>
      <c r="B8286">
        <v>2</v>
      </c>
      <c r="C8286">
        <v>40</v>
      </c>
      <c r="D8286" t="s">
        <v>992</v>
      </c>
      <c r="E8286" t="s">
        <v>955</v>
      </c>
      <c r="F8286" t="s">
        <v>120</v>
      </c>
      <c r="G8286" t="s">
        <v>83</v>
      </c>
      <c r="H8286">
        <v>0</v>
      </c>
    </row>
    <row r="8287" spans="1:8" x14ac:dyDescent="0.25">
      <c r="A8287" t="s">
        <v>604</v>
      </c>
      <c r="B8287">
        <v>2</v>
      </c>
      <c r="C8287">
        <v>40</v>
      </c>
      <c r="D8287" t="s">
        <v>992</v>
      </c>
      <c r="E8287" t="s">
        <v>955</v>
      </c>
      <c r="F8287" t="s">
        <v>120</v>
      </c>
      <c r="G8287" t="s">
        <v>1000</v>
      </c>
      <c r="H8287">
        <v>47</v>
      </c>
    </row>
    <row r="8288" spans="1:8" x14ac:dyDescent="0.25">
      <c r="A8288" t="s">
        <v>604</v>
      </c>
      <c r="B8288">
        <v>2</v>
      </c>
      <c r="C8288">
        <v>40</v>
      </c>
      <c r="D8288" t="s">
        <v>992</v>
      </c>
      <c r="E8288" t="s">
        <v>955</v>
      </c>
      <c r="F8288" t="s">
        <v>120</v>
      </c>
      <c r="G8288" t="s">
        <v>81</v>
      </c>
      <c r="H8288">
        <v>0</v>
      </c>
    </row>
    <row r="8289" spans="1:8" x14ac:dyDescent="0.25">
      <c r="A8289" t="s">
        <v>604</v>
      </c>
      <c r="B8289">
        <v>2</v>
      </c>
      <c r="C8289">
        <v>40</v>
      </c>
      <c r="D8289" t="s">
        <v>992</v>
      </c>
      <c r="E8289" t="s">
        <v>955</v>
      </c>
      <c r="F8289" t="s">
        <v>152</v>
      </c>
      <c r="G8289" t="s">
        <v>1078</v>
      </c>
      <c r="H8289">
        <v>3</v>
      </c>
    </row>
    <row r="8290" spans="1:8" x14ac:dyDescent="0.25">
      <c r="A8290" t="s">
        <v>604</v>
      </c>
      <c r="B8290">
        <v>2</v>
      </c>
      <c r="C8290">
        <v>40</v>
      </c>
      <c r="D8290" t="s">
        <v>992</v>
      </c>
      <c r="E8290" t="s">
        <v>955</v>
      </c>
      <c r="F8290" t="s">
        <v>152</v>
      </c>
      <c r="G8290" t="s">
        <v>1000</v>
      </c>
      <c r="H8290">
        <v>0</v>
      </c>
    </row>
    <row r="8291" spans="1:8" x14ac:dyDescent="0.25">
      <c r="A8291" t="s">
        <v>604</v>
      </c>
      <c r="B8291">
        <v>2</v>
      </c>
      <c r="C8291">
        <v>40</v>
      </c>
      <c r="D8291" t="s">
        <v>992</v>
      </c>
      <c r="E8291" t="s">
        <v>955</v>
      </c>
      <c r="F8291" t="s">
        <v>790</v>
      </c>
      <c r="G8291" t="s">
        <v>1078</v>
      </c>
      <c r="H8291">
        <v>0</v>
      </c>
    </row>
    <row r="8292" spans="1:8" x14ac:dyDescent="0.25">
      <c r="A8292" t="s">
        <v>604</v>
      </c>
      <c r="B8292">
        <v>2</v>
      </c>
      <c r="C8292">
        <v>40</v>
      </c>
      <c r="D8292" t="s">
        <v>992</v>
      </c>
      <c r="E8292" t="s">
        <v>955</v>
      </c>
      <c r="F8292" t="s">
        <v>790</v>
      </c>
      <c r="G8292" t="s">
        <v>83</v>
      </c>
      <c r="H8292">
        <v>0</v>
      </c>
    </row>
    <row r="8293" spans="1:8" x14ac:dyDescent="0.25">
      <c r="A8293" t="s">
        <v>604</v>
      </c>
      <c r="B8293">
        <v>2</v>
      </c>
      <c r="C8293">
        <v>40</v>
      </c>
      <c r="D8293" t="s">
        <v>992</v>
      </c>
      <c r="E8293" t="s">
        <v>955</v>
      </c>
      <c r="F8293" t="s">
        <v>790</v>
      </c>
      <c r="G8293" t="s">
        <v>85</v>
      </c>
      <c r="H8293">
        <v>0</v>
      </c>
    </row>
    <row r="8294" spans="1:8" x14ac:dyDescent="0.25">
      <c r="A8294" t="s">
        <v>604</v>
      </c>
      <c r="B8294">
        <v>2</v>
      </c>
      <c r="C8294">
        <v>40</v>
      </c>
      <c r="D8294" t="s">
        <v>992</v>
      </c>
      <c r="E8294" t="s">
        <v>955</v>
      </c>
      <c r="F8294" t="s">
        <v>790</v>
      </c>
      <c r="G8294" t="s">
        <v>1000</v>
      </c>
      <c r="H8294">
        <v>14</v>
      </c>
    </row>
    <row r="8295" spans="1:8" x14ac:dyDescent="0.25">
      <c r="A8295" t="s">
        <v>604</v>
      </c>
      <c r="B8295">
        <v>2</v>
      </c>
      <c r="C8295">
        <v>40</v>
      </c>
      <c r="D8295" t="s">
        <v>992</v>
      </c>
      <c r="E8295" t="s">
        <v>955</v>
      </c>
      <c r="F8295" t="s">
        <v>790</v>
      </c>
      <c r="G8295" t="s">
        <v>81</v>
      </c>
      <c r="H8295">
        <v>1</v>
      </c>
    </row>
    <row r="8296" spans="1:8" x14ac:dyDescent="0.25">
      <c r="A8296" t="s">
        <v>604</v>
      </c>
      <c r="B8296">
        <v>2</v>
      </c>
      <c r="C8296">
        <v>40</v>
      </c>
      <c r="D8296" t="s">
        <v>992</v>
      </c>
      <c r="E8296" t="s">
        <v>956</v>
      </c>
      <c r="F8296" t="s">
        <v>136</v>
      </c>
      <c r="G8296" t="s">
        <v>1078</v>
      </c>
      <c r="H8296">
        <v>1</v>
      </c>
    </row>
    <row r="8297" spans="1:8" x14ac:dyDescent="0.25">
      <c r="A8297" t="s">
        <v>604</v>
      </c>
      <c r="B8297">
        <v>2</v>
      </c>
      <c r="C8297">
        <v>40</v>
      </c>
      <c r="D8297" t="s">
        <v>992</v>
      </c>
      <c r="E8297" t="s">
        <v>956</v>
      </c>
      <c r="F8297" t="s">
        <v>136</v>
      </c>
      <c r="G8297" t="s">
        <v>83</v>
      </c>
      <c r="H8297">
        <v>0</v>
      </c>
    </row>
    <row r="8298" spans="1:8" x14ac:dyDescent="0.25">
      <c r="A8298" t="s">
        <v>604</v>
      </c>
      <c r="B8298">
        <v>2</v>
      </c>
      <c r="C8298">
        <v>40</v>
      </c>
      <c r="D8298" t="s">
        <v>992</v>
      </c>
      <c r="E8298" t="s">
        <v>956</v>
      </c>
      <c r="F8298" t="s">
        <v>136</v>
      </c>
      <c r="G8298" t="s">
        <v>1000</v>
      </c>
      <c r="H8298">
        <v>0</v>
      </c>
    </row>
    <row r="8299" spans="1:8" x14ac:dyDescent="0.25">
      <c r="A8299" t="s">
        <v>604</v>
      </c>
      <c r="B8299">
        <v>2</v>
      </c>
      <c r="C8299">
        <v>40</v>
      </c>
      <c r="D8299" t="s">
        <v>992</v>
      </c>
      <c r="E8299" t="s">
        <v>956</v>
      </c>
      <c r="F8299" t="s">
        <v>136</v>
      </c>
      <c r="G8299" t="s">
        <v>81</v>
      </c>
      <c r="H8299">
        <v>0</v>
      </c>
    </row>
    <row r="8300" spans="1:8" x14ac:dyDescent="0.25">
      <c r="A8300" t="s">
        <v>604</v>
      </c>
      <c r="B8300">
        <v>2</v>
      </c>
      <c r="C8300">
        <v>40</v>
      </c>
      <c r="D8300" t="s">
        <v>992</v>
      </c>
      <c r="E8300" t="s">
        <v>956</v>
      </c>
      <c r="F8300" t="s">
        <v>153</v>
      </c>
      <c r="G8300" t="s">
        <v>1078</v>
      </c>
      <c r="H8300">
        <v>89</v>
      </c>
    </row>
    <row r="8301" spans="1:8" x14ac:dyDescent="0.25">
      <c r="A8301" t="s">
        <v>604</v>
      </c>
      <c r="B8301">
        <v>2</v>
      </c>
      <c r="C8301">
        <v>40</v>
      </c>
      <c r="D8301" t="s">
        <v>992</v>
      </c>
      <c r="E8301" t="s">
        <v>956</v>
      </c>
      <c r="F8301" t="s">
        <v>153</v>
      </c>
      <c r="G8301" t="s">
        <v>83</v>
      </c>
      <c r="H8301">
        <v>0</v>
      </c>
    </row>
    <row r="8302" spans="1:8" x14ac:dyDescent="0.25">
      <c r="A8302" t="s">
        <v>604</v>
      </c>
      <c r="B8302">
        <v>2</v>
      </c>
      <c r="C8302">
        <v>40</v>
      </c>
      <c r="D8302" t="s">
        <v>992</v>
      </c>
      <c r="E8302" t="s">
        <v>956</v>
      </c>
      <c r="F8302" t="s">
        <v>153</v>
      </c>
      <c r="G8302" t="s">
        <v>1000</v>
      </c>
      <c r="H8302">
        <v>12</v>
      </c>
    </row>
    <row r="8303" spans="1:8" x14ac:dyDescent="0.25">
      <c r="A8303" t="s">
        <v>604</v>
      </c>
      <c r="B8303">
        <v>2</v>
      </c>
      <c r="C8303">
        <v>40</v>
      </c>
      <c r="D8303" t="s">
        <v>992</v>
      </c>
      <c r="E8303" t="s">
        <v>956</v>
      </c>
      <c r="F8303" t="s">
        <v>153</v>
      </c>
      <c r="G8303" t="s">
        <v>81</v>
      </c>
      <c r="H8303">
        <v>3</v>
      </c>
    </row>
    <row r="8304" spans="1:8" x14ac:dyDescent="0.25">
      <c r="A8304" t="s">
        <v>604</v>
      </c>
      <c r="B8304">
        <v>2</v>
      </c>
      <c r="C8304">
        <v>40</v>
      </c>
      <c r="D8304" t="s">
        <v>992</v>
      </c>
      <c r="E8304" t="s">
        <v>956</v>
      </c>
      <c r="F8304" t="s">
        <v>154</v>
      </c>
      <c r="G8304" t="s">
        <v>1078</v>
      </c>
      <c r="H8304">
        <v>24</v>
      </c>
    </row>
    <row r="8305" spans="1:8" x14ac:dyDescent="0.25">
      <c r="A8305" t="s">
        <v>604</v>
      </c>
      <c r="B8305">
        <v>2</v>
      </c>
      <c r="C8305">
        <v>40</v>
      </c>
      <c r="D8305" t="s">
        <v>992</v>
      </c>
      <c r="E8305" t="s">
        <v>956</v>
      </c>
      <c r="F8305" t="s">
        <v>154</v>
      </c>
      <c r="G8305" t="s">
        <v>1000</v>
      </c>
      <c r="H8305">
        <v>1</v>
      </c>
    </row>
    <row r="8306" spans="1:8" x14ac:dyDescent="0.25">
      <c r="A8306" t="s">
        <v>604</v>
      </c>
      <c r="B8306">
        <v>2</v>
      </c>
      <c r="C8306">
        <v>40</v>
      </c>
      <c r="D8306" t="s">
        <v>992</v>
      </c>
      <c r="E8306" t="s">
        <v>956</v>
      </c>
      <c r="F8306" t="s">
        <v>154</v>
      </c>
      <c r="G8306" t="s">
        <v>81</v>
      </c>
      <c r="H8306">
        <v>0</v>
      </c>
    </row>
    <row r="8307" spans="1:8" x14ac:dyDescent="0.25">
      <c r="A8307" t="s">
        <v>604</v>
      </c>
      <c r="B8307">
        <v>2</v>
      </c>
      <c r="C8307">
        <v>40</v>
      </c>
      <c r="D8307" t="s">
        <v>992</v>
      </c>
      <c r="E8307" t="s">
        <v>956</v>
      </c>
      <c r="F8307" t="s">
        <v>144</v>
      </c>
      <c r="G8307" t="s">
        <v>1078</v>
      </c>
      <c r="H8307">
        <v>0</v>
      </c>
    </row>
    <row r="8308" spans="1:8" x14ac:dyDescent="0.25">
      <c r="A8308" t="s">
        <v>604</v>
      </c>
      <c r="B8308">
        <v>2</v>
      </c>
      <c r="C8308">
        <v>40</v>
      </c>
      <c r="D8308" t="s">
        <v>992</v>
      </c>
      <c r="E8308" t="s">
        <v>956</v>
      </c>
      <c r="F8308" t="s">
        <v>144</v>
      </c>
      <c r="G8308" t="s">
        <v>1000</v>
      </c>
      <c r="H8308">
        <v>22</v>
      </c>
    </row>
    <row r="8309" spans="1:8" x14ac:dyDescent="0.25">
      <c r="A8309" t="s">
        <v>604</v>
      </c>
      <c r="B8309">
        <v>2</v>
      </c>
      <c r="C8309">
        <v>40</v>
      </c>
      <c r="D8309" t="s">
        <v>992</v>
      </c>
      <c r="E8309" t="s">
        <v>956</v>
      </c>
      <c r="F8309" t="s">
        <v>144</v>
      </c>
      <c r="G8309" t="s">
        <v>81</v>
      </c>
      <c r="H8309">
        <v>57</v>
      </c>
    </row>
    <row r="8310" spans="1:8" x14ac:dyDescent="0.25">
      <c r="A8310" t="s">
        <v>604</v>
      </c>
      <c r="B8310">
        <v>2</v>
      </c>
      <c r="C8310">
        <v>40</v>
      </c>
      <c r="D8310" t="s">
        <v>992</v>
      </c>
      <c r="E8310" t="s">
        <v>956</v>
      </c>
      <c r="F8310" t="s">
        <v>103</v>
      </c>
      <c r="G8310" t="s">
        <v>83</v>
      </c>
      <c r="H8310">
        <v>0</v>
      </c>
    </row>
    <row r="8311" spans="1:8" x14ac:dyDescent="0.25">
      <c r="A8311" t="s">
        <v>604</v>
      </c>
      <c r="B8311">
        <v>2</v>
      </c>
      <c r="C8311">
        <v>40</v>
      </c>
      <c r="D8311" t="s">
        <v>992</v>
      </c>
      <c r="E8311" t="s">
        <v>956</v>
      </c>
      <c r="F8311" t="s">
        <v>103</v>
      </c>
      <c r="G8311" t="s">
        <v>1000</v>
      </c>
      <c r="H8311">
        <v>0</v>
      </c>
    </row>
    <row r="8312" spans="1:8" x14ac:dyDescent="0.25">
      <c r="A8312" t="s">
        <v>604</v>
      </c>
      <c r="B8312">
        <v>2</v>
      </c>
      <c r="C8312">
        <v>40</v>
      </c>
      <c r="D8312" t="s">
        <v>992</v>
      </c>
      <c r="E8312" t="s">
        <v>956</v>
      </c>
      <c r="F8312" t="s">
        <v>111</v>
      </c>
      <c r="G8312" t="s">
        <v>83</v>
      </c>
      <c r="H8312">
        <v>0</v>
      </c>
    </row>
    <row r="8313" spans="1:8" x14ac:dyDescent="0.25">
      <c r="A8313" t="s">
        <v>604</v>
      </c>
      <c r="B8313">
        <v>2</v>
      </c>
      <c r="C8313">
        <v>40</v>
      </c>
      <c r="D8313" t="s">
        <v>992</v>
      </c>
      <c r="E8313" t="s">
        <v>956</v>
      </c>
      <c r="F8313" t="s">
        <v>170</v>
      </c>
      <c r="G8313" t="s">
        <v>1078</v>
      </c>
      <c r="H8313">
        <v>0</v>
      </c>
    </row>
    <row r="8314" spans="1:8" x14ac:dyDescent="0.25">
      <c r="A8314" t="s">
        <v>604</v>
      </c>
      <c r="B8314">
        <v>2</v>
      </c>
      <c r="C8314">
        <v>40</v>
      </c>
      <c r="D8314" t="s">
        <v>992</v>
      </c>
      <c r="E8314" t="s">
        <v>956</v>
      </c>
      <c r="F8314" t="s">
        <v>170</v>
      </c>
      <c r="G8314" t="s">
        <v>83</v>
      </c>
      <c r="H8314">
        <v>0</v>
      </c>
    </row>
    <row r="8315" spans="1:8" x14ac:dyDescent="0.25">
      <c r="A8315" t="s">
        <v>604</v>
      </c>
      <c r="B8315">
        <v>2</v>
      </c>
      <c r="C8315">
        <v>40</v>
      </c>
      <c r="D8315" t="s">
        <v>992</v>
      </c>
      <c r="E8315" t="s">
        <v>956</v>
      </c>
      <c r="F8315" t="s">
        <v>170</v>
      </c>
      <c r="G8315" t="s">
        <v>85</v>
      </c>
      <c r="H8315">
        <v>0</v>
      </c>
    </row>
    <row r="8316" spans="1:8" x14ac:dyDescent="0.25">
      <c r="A8316" t="s">
        <v>604</v>
      </c>
      <c r="B8316">
        <v>2</v>
      </c>
      <c r="C8316">
        <v>40</v>
      </c>
      <c r="D8316" t="s">
        <v>992</v>
      </c>
      <c r="E8316" t="s">
        <v>956</v>
      </c>
      <c r="F8316" t="s">
        <v>170</v>
      </c>
      <c r="G8316" t="s">
        <v>87</v>
      </c>
      <c r="H8316">
        <v>0</v>
      </c>
    </row>
    <row r="8317" spans="1:8" x14ac:dyDescent="0.25">
      <c r="A8317" t="s">
        <v>604</v>
      </c>
      <c r="B8317">
        <v>2</v>
      </c>
      <c r="C8317">
        <v>40</v>
      </c>
      <c r="D8317" t="s">
        <v>992</v>
      </c>
      <c r="E8317" t="s">
        <v>956</v>
      </c>
      <c r="F8317" t="s">
        <v>170</v>
      </c>
      <c r="G8317" t="s">
        <v>1000</v>
      </c>
      <c r="H8317">
        <v>0</v>
      </c>
    </row>
    <row r="8318" spans="1:8" x14ac:dyDescent="0.25">
      <c r="A8318" t="s">
        <v>604</v>
      </c>
      <c r="B8318">
        <v>2</v>
      </c>
      <c r="C8318">
        <v>40</v>
      </c>
      <c r="D8318" t="s">
        <v>992</v>
      </c>
      <c r="E8318" t="s">
        <v>956</v>
      </c>
      <c r="F8318" t="s">
        <v>170</v>
      </c>
      <c r="G8318" t="s">
        <v>81</v>
      </c>
      <c r="H8318">
        <v>0</v>
      </c>
    </row>
    <row r="8319" spans="1:8" x14ac:dyDescent="0.25">
      <c r="A8319" t="s">
        <v>604</v>
      </c>
      <c r="B8319">
        <v>2</v>
      </c>
      <c r="C8319">
        <v>40</v>
      </c>
      <c r="D8319" t="s">
        <v>992</v>
      </c>
      <c r="E8319" t="s">
        <v>956</v>
      </c>
      <c r="F8319" t="s">
        <v>162</v>
      </c>
      <c r="G8319" t="s">
        <v>1078</v>
      </c>
      <c r="H8319">
        <v>56</v>
      </c>
    </row>
    <row r="8320" spans="1:8" x14ac:dyDescent="0.25">
      <c r="A8320" t="s">
        <v>604</v>
      </c>
      <c r="B8320">
        <v>2</v>
      </c>
      <c r="C8320">
        <v>40</v>
      </c>
      <c r="D8320" t="s">
        <v>992</v>
      </c>
      <c r="E8320" t="s">
        <v>956</v>
      </c>
      <c r="F8320" t="s">
        <v>162</v>
      </c>
      <c r="G8320" t="s">
        <v>1000</v>
      </c>
      <c r="H8320">
        <v>11</v>
      </c>
    </row>
    <row r="8321" spans="1:8" x14ac:dyDescent="0.25">
      <c r="A8321" t="s">
        <v>604</v>
      </c>
      <c r="B8321">
        <v>2</v>
      </c>
      <c r="C8321">
        <v>40</v>
      </c>
      <c r="D8321" t="s">
        <v>992</v>
      </c>
      <c r="E8321" t="s">
        <v>956</v>
      </c>
      <c r="F8321" t="s">
        <v>162</v>
      </c>
      <c r="G8321" t="s">
        <v>81</v>
      </c>
      <c r="H8321">
        <v>0</v>
      </c>
    </row>
    <row r="8322" spans="1:8" x14ac:dyDescent="0.25">
      <c r="A8322" t="s">
        <v>604</v>
      </c>
      <c r="B8322">
        <v>2</v>
      </c>
      <c r="C8322">
        <v>40</v>
      </c>
      <c r="D8322" t="s">
        <v>992</v>
      </c>
      <c r="E8322" t="s">
        <v>956</v>
      </c>
      <c r="F8322" t="s">
        <v>95</v>
      </c>
      <c r="G8322" t="s">
        <v>1000</v>
      </c>
      <c r="H8322">
        <v>0</v>
      </c>
    </row>
    <row r="8323" spans="1:8" x14ac:dyDescent="0.25">
      <c r="A8323" t="s">
        <v>604</v>
      </c>
      <c r="B8323">
        <v>2</v>
      </c>
      <c r="C8323">
        <v>40</v>
      </c>
      <c r="D8323" t="s">
        <v>992</v>
      </c>
      <c r="E8323" t="s">
        <v>956</v>
      </c>
      <c r="F8323" t="s">
        <v>789</v>
      </c>
      <c r="G8323" t="s">
        <v>83</v>
      </c>
      <c r="H8323">
        <v>0</v>
      </c>
    </row>
    <row r="8324" spans="1:8" x14ac:dyDescent="0.25">
      <c r="A8324" t="s">
        <v>604</v>
      </c>
      <c r="B8324">
        <v>2</v>
      </c>
      <c r="C8324">
        <v>40</v>
      </c>
      <c r="D8324" t="s">
        <v>992</v>
      </c>
      <c r="E8324" t="s">
        <v>956</v>
      </c>
      <c r="F8324" t="s">
        <v>789</v>
      </c>
      <c r="G8324" t="s">
        <v>1000</v>
      </c>
      <c r="H8324">
        <v>0</v>
      </c>
    </row>
    <row r="8325" spans="1:8" x14ac:dyDescent="0.25">
      <c r="A8325" t="s">
        <v>604</v>
      </c>
      <c r="B8325">
        <v>2</v>
      </c>
      <c r="C8325">
        <v>40</v>
      </c>
      <c r="D8325" t="s">
        <v>992</v>
      </c>
      <c r="E8325" t="s">
        <v>956</v>
      </c>
      <c r="F8325" t="s">
        <v>789</v>
      </c>
      <c r="G8325" t="s">
        <v>81</v>
      </c>
      <c r="H8325">
        <v>0</v>
      </c>
    </row>
    <row r="8326" spans="1:8" x14ac:dyDescent="0.25">
      <c r="A8326" t="s">
        <v>604</v>
      </c>
      <c r="B8326">
        <v>2</v>
      </c>
      <c r="C8326">
        <v>40</v>
      </c>
      <c r="D8326" t="s">
        <v>992</v>
      </c>
      <c r="E8326" t="s">
        <v>956</v>
      </c>
      <c r="F8326" t="s">
        <v>128</v>
      </c>
      <c r="G8326" t="s">
        <v>1078</v>
      </c>
      <c r="H8326">
        <v>0</v>
      </c>
    </row>
    <row r="8327" spans="1:8" x14ac:dyDescent="0.25">
      <c r="A8327" t="s">
        <v>604</v>
      </c>
      <c r="B8327">
        <v>2</v>
      </c>
      <c r="C8327">
        <v>40</v>
      </c>
      <c r="D8327" t="s">
        <v>992</v>
      </c>
      <c r="E8327" t="s">
        <v>956</v>
      </c>
      <c r="F8327" t="s">
        <v>128</v>
      </c>
      <c r="G8327" t="s">
        <v>83</v>
      </c>
      <c r="H8327">
        <v>0</v>
      </c>
    </row>
    <row r="8328" spans="1:8" x14ac:dyDescent="0.25">
      <c r="A8328" t="s">
        <v>604</v>
      </c>
      <c r="B8328">
        <v>2</v>
      </c>
      <c r="C8328">
        <v>40</v>
      </c>
      <c r="D8328" t="s">
        <v>992</v>
      </c>
      <c r="E8328" t="s">
        <v>956</v>
      </c>
      <c r="F8328" t="s">
        <v>128</v>
      </c>
      <c r="G8328" t="s">
        <v>1000</v>
      </c>
      <c r="H8328">
        <v>3</v>
      </c>
    </row>
    <row r="8329" spans="1:8" x14ac:dyDescent="0.25">
      <c r="A8329" t="s">
        <v>604</v>
      </c>
      <c r="B8329">
        <v>2</v>
      </c>
      <c r="C8329">
        <v>40</v>
      </c>
      <c r="D8329" t="s">
        <v>992</v>
      </c>
      <c r="E8329" t="s">
        <v>956</v>
      </c>
      <c r="F8329" t="s">
        <v>128</v>
      </c>
      <c r="G8329" t="s">
        <v>81</v>
      </c>
      <c r="H8329">
        <v>28</v>
      </c>
    </row>
    <row r="8330" spans="1:8" x14ac:dyDescent="0.25">
      <c r="A8330" t="s">
        <v>604</v>
      </c>
      <c r="B8330">
        <v>2</v>
      </c>
      <c r="C8330">
        <v>40</v>
      </c>
      <c r="D8330" t="s">
        <v>992</v>
      </c>
      <c r="E8330" t="s">
        <v>956</v>
      </c>
      <c r="F8330" t="s">
        <v>77</v>
      </c>
      <c r="G8330" t="s">
        <v>1078</v>
      </c>
      <c r="H8330">
        <v>6</v>
      </c>
    </row>
    <row r="8331" spans="1:8" x14ac:dyDescent="0.25">
      <c r="A8331" t="s">
        <v>604</v>
      </c>
      <c r="B8331">
        <v>2</v>
      </c>
      <c r="C8331">
        <v>40</v>
      </c>
      <c r="D8331" t="s">
        <v>992</v>
      </c>
      <c r="E8331" t="s">
        <v>956</v>
      </c>
      <c r="F8331" t="s">
        <v>77</v>
      </c>
      <c r="G8331" t="s">
        <v>1000</v>
      </c>
      <c r="H8331">
        <v>4</v>
      </c>
    </row>
    <row r="8332" spans="1:8" x14ac:dyDescent="0.25">
      <c r="A8332" t="s">
        <v>604</v>
      </c>
      <c r="B8332">
        <v>2</v>
      </c>
      <c r="C8332">
        <v>40</v>
      </c>
      <c r="D8332" t="s">
        <v>992</v>
      </c>
      <c r="E8332" t="s">
        <v>956</v>
      </c>
      <c r="F8332" t="s">
        <v>77</v>
      </c>
      <c r="G8332" t="s">
        <v>81</v>
      </c>
      <c r="H8332">
        <v>0</v>
      </c>
    </row>
    <row r="8333" spans="1:8" x14ac:dyDescent="0.25">
      <c r="A8333" t="s">
        <v>604</v>
      </c>
      <c r="B8333">
        <v>2</v>
      </c>
      <c r="C8333">
        <v>40</v>
      </c>
      <c r="D8333" t="s">
        <v>992</v>
      </c>
      <c r="E8333" t="s">
        <v>956</v>
      </c>
      <c r="F8333" t="s">
        <v>119</v>
      </c>
      <c r="G8333" t="s">
        <v>1078</v>
      </c>
      <c r="H8333">
        <v>68</v>
      </c>
    </row>
    <row r="8334" spans="1:8" x14ac:dyDescent="0.25">
      <c r="A8334" t="s">
        <v>604</v>
      </c>
      <c r="B8334">
        <v>2</v>
      </c>
      <c r="C8334">
        <v>40</v>
      </c>
      <c r="D8334" t="s">
        <v>992</v>
      </c>
      <c r="E8334" t="s">
        <v>956</v>
      </c>
      <c r="F8334" t="s">
        <v>119</v>
      </c>
      <c r="G8334" t="s">
        <v>1000</v>
      </c>
      <c r="H8334">
        <v>6</v>
      </c>
    </row>
    <row r="8335" spans="1:8" x14ac:dyDescent="0.25">
      <c r="A8335" t="s">
        <v>604</v>
      </c>
      <c r="B8335">
        <v>2</v>
      </c>
      <c r="C8335">
        <v>40</v>
      </c>
      <c r="D8335" t="s">
        <v>992</v>
      </c>
      <c r="E8335" t="s">
        <v>956</v>
      </c>
      <c r="F8335" t="s">
        <v>119</v>
      </c>
      <c r="G8335" t="s">
        <v>81</v>
      </c>
      <c r="H8335">
        <v>0</v>
      </c>
    </row>
    <row r="8336" spans="1:8" x14ac:dyDescent="0.25">
      <c r="A8336" t="s">
        <v>604</v>
      </c>
      <c r="B8336">
        <v>2</v>
      </c>
      <c r="C8336">
        <v>40</v>
      </c>
      <c r="D8336" t="s">
        <v>992</v>
      </c>
      <c r="E8336" t="s">
        <v>956</v>
      </c>
      <c r="F8336" t="s">
        <v>120</v>
      </c>
      <c r="G8336" t="s">
        <v>83</v>
      </c>
      <c r="H8336">
        <v>0</v>
      </c>
    </row>
    <row r="8337" spans="1:8" x14ac:dyDescent="0.25">
      <c r="A8337" t="s">
        <v>604</v>
      </c>
      <c r="B8337">
        <v>2</v>
      </c>
      <c r="C8337">
        <v>40</v>
      </c>
      <c r="D8337" t="s">
        <v>992</v>
      </c>
      <c r="E8337" t="s">
        <v>956</v>
      </c>
      <c r="F8337" t="s">
        <v>120</v>
      </c>
      <c r="G8337" t="s">
        <v>1000</v>
      </c>
      <c r="H8337">
        <v>81</v>
      </c>
    </row>
    <row r="8338" spans="1:8" x14ac:dyDescent="0.25">
      <c r="A8338" t="s">
        <v>604</v>
      </c>
      <c r="B8338">
        <v>2</v>
      </c>
      <c r="C8338">
        <v>40</v>
      </c>
      <c r="D8338" t="s">
        <v>992</v>
      </c>
      <c r="E8338" t="s">
        <v>956</v>
      </c>
      <c r="F8338" t="s">
        <v>120</v>
      </c>
      <c r="G8338" t="s">
        <v>81</v>
      </c>
      <c r="H8338">
        <v>42</v>
      </c>
    </row>
    <row r="8339" spans="1:8" x14ac:dyDescent="0.25">
      <c r="A8339" t="s">
        <v>604</v>
      </c>
      <c r="B8339">
        <v>2</v>
      </c>
      <c r="C8339">
        <v>40</v>
      </c>
      <c r="D8339" t="s">
        <v>992</v>
      </c>
      <c r="E8339" t="s">
        <v>956</v>
      </c>
      <c r="F8339" t="s">
        <v>152</v>
      </c>
      <c r="G8339" t="s">
        <v>1078</v>
      </c>
      <c r="H8339">
        <v>4</v>
      </c>
    </row>
    <row r="8340" spans="1:8" x14ac:dyDescent="0.25">
      <c r="A8340" t="s">
        <v>604</v>
      </c>
      <c r="B8340">
        <v>2</v>
      </c>
      <c r="C8340">
        <v>40</v>
      </c>
      <c r="D8340" t="s">
        <v>992</v>
      </c>
      <c r="E8340" t="s">
        <v>956</v>
      </c>
      <c r="F8340" t="s">
        <v>152</v>
      </c>
      <c r="G8340" t="s">
        <v>1000</v>
      </c>
      <c r="H8340">
        <v>19</v>
      </c>
    </row>
    <row r="8341" spans="1:8" x14ac:dyDescent="0.25">
      <c r="A8341" t="s">
        <v>604</v>
      </c>
      <c r="B8341">
        <v>2</v>
      </c>
      <c r="C8341">
        <v>40</v>
      </c>
      <c r="D8341" t="s">
        <v>992</v>
      </c>
      <c r="E8341" t="s">
        <v>956</v>
      </c>
      <c r="F8341" t="s">
        <v>790</v>
      </c>
      <c r="G8341" t="s">
        <v>1078</v>
      </c>
      <c r="H8341">
        <v>0</v>
      </c>
    </row>
    <row r="8342" spans="1:8" x14ac:dyDescent="0.25">
      <c r="A8342" t="s">
        <v>604</v>
      </c>
      <c r="B8342">
        <v>2</v>
      </c>
      <c r="C8342">
        <v>40</v>
      </c>
      <c r="D8342" t="s">
        <v>992</v>
      </c>
      <c r="E8342" t="s">
        <v>956</v>
      </c>
      <c r="F8342" t="s">
        <v>790</v>
      </c>
      <c r="G8342" t="s">
        <v>83</v>
      </c>
      <c r="H8342">
        <v>0</v>
      </c>
    </row>
    <row r="8343" spans="1:8" x14ac:dyDescent="0.25">
      <c r="A8343" t="s">
        <v>604</v>
      </c>
      <c r="B8343">
        <v>2</v>
      </c>
      <c r="C8343">
        <v>40</v>
      </c>
      <c r="D8343" t="s">
        <v>992</v>
      </c>
      <c r="E8343" t="s">
        <v>956</v>
      </c>
      <c r="F8343" t="s">
        <v>790</v>
      </c>
      <c r="G8343" t="s">
        <v>1000</v>
      </c>
      <c r="H8343">
        <v>63</v>
      </c>
    </row>
    <row r="8344" spans="1:8" x14ac:dyDescent="0.25">
      <c r="A8344" t="s">
        <v>604</v>
      </c>
      <c r="B8344">
        <v>2</v>
      </c>
      <c r="C8344">
        <v>40</v>
      </c>
      <c r="D8344" t="s">
        <v>992</v>
      </c>
      <c r="E8344" t="s">
        <v>956</v>
      </c>
      <c r="F8344" t="s">
        <v>790</v>
      </c>
      <c r="G8344" t="s">
        <v>81</v>
      </c>
      <c r="H8344">
        <v>31</v>
      </c>
    </row>
    <row r="8345" spans="1:8" x14ac:dyDescent="0.25">
      <c r="A8345" t="s">
        <v>604</v>
      </c>
      <c r="B8345">
        <v>2</v>
      </c>
      <c r="C8345">
        <v>40</v>
      </c>
      <c r="D8345" t="s">
        <v>993</v>
      </c>
      <c r="E8345" t="s">
        <v>958</v>
      </c>
      <c r="F8345" t="s">
        <v>136</v>
      </c>
      <c r="G8345" t="s">
        <v>1078</v>
      </c>
      <c r="H8345">
        <v>12</v>
      </c>
    </row>
    <row r="8346" spans="1:8" x14ac:dyDescent="0.25">
      <c r="A8346" t="s">
        <v>604</v>
      </c>
      <c r="B8346">
        <v>2</v>
      </c>
      <c r="C8346">
        <v>40</v>
      </c>
      <c r="D8346" t="s">
        <v>993</v>
      </c>
      <c r="E8346" t="s">
        <v>958</v>
      </c>
      <c r="F8346" t="s">
        <v>136</v>
      </c>
      <c r="G8346" t="s">
        <v>83</v>
      </c>
      <c r="H8346">
        <v>1</v>
      </c>
    </row>
    <row r="8347" spans="1:8" x14ac:dyDescent="0.25">
      <c r="A8347" t="s">
        <v>604</v>
      </c>
      <c r="B8347">
        <v>2</v>
      </c>
      <c r="C8347">
        <v>40</v>
      </c>
      <c r="D8347" t="s">
        <v>993</v>
      </c>
      <c r="E8347" t="s">
        <v>958</v>
      </c>
      <c r="F8347" t="s">
        <v>136</v>
      </c>
      <c r="G8347" t="s">
        <v>85</v>
      </c>
      <c r="H8347">
        <v>0</v>
      </c>
    </row>
    <row r="8348" spans="1:8" x14ac:dyDescent="0.25">
      <c r="A8348" t="s">
        <v>604</v>
      </c>
      <c r="B8348">
        <v>2</v>
      </c>
      <c r="C8348">
        <v>40</v>
      </c>
      <c r="D8348" t="s">
        <v>993</v>
      </c>
      <c r="E8348" t="s">
        <v>958</v>
      </c>
      <c r="F8348" t="s">
        <v>136</v>
      </c>
      <c r="G8348" t="s">
        <v>1000</v>
      </c>
      <c r="H8348">
        <v>14</v>
      </c>
    </row>
    <row r="8349" spans="1:8" x14ac:dyDescent="0.25">
      <c r="A8349" t="s">
        <v>604</v>
      </c>
      <c r="B8349">
        <v>2</v>
      </c>
      <c r="C8349">
        <v>40</v>
      </c>
      <c r="D8349" t="s">
        <v>993</v>
      </c>
      <c r="E8349" t="s">
        <v>958</v>
      </c>
      <c r="F8349" t="s">
        <v>136</v>
      </c>
      <c r="G8349" t="s">
        <v>81</v>
      </c>
      <c r="H8349">
        <v>1</v>
      </c>
    </row>
    <row r="8350" spans="1:8" x14ac:dyDescent="0.25">
      <c r="A8350" t="s">
        <v>604</v>
      </c>
      <c r="B8350">
        <v>2</v>
      </c>
      <c r="C8350">
        <v>40</v>
      </c>
      <c r="D8350" t="s">
        <v>993</v>
      </c>
      <c r="E8350" t="s">
        <v>958</v>
      </c>
      <c r="F8350" t="s">
        <v>153</v>
      </c>
      <c r="G8350" t="s">
        <v>1078</v>
      </c>
      <c r="H8350">
        <v>504</v>
      </c>
    </row>
    <row r="8351" spans="1:8" x14ac:dyDescent="0.25">
      <c r="A8351" t="s">
        <v>604</v>
      </c>
      <c r="B8351">
        <v>2</v>
      </c>
      <c r="C8351">
        <v>40</v>
      </c>
      <c r="D8351" t="s">
        <v>993</v>
      </c>
      <c r="E8351" t="s">
        <v>958</v>
      </c>
      <c r="F8351" t="s">
        <v>153</v>
      </c>
      <c r="G8351" t="s">
        <v>83</v>
      </c>
      <c r="H8351">
        <v>10</v>
      </c>
    </row>
    <row r="8352" spans="1:8" x14ac:dyDescent="0.25">
      <c r="A8352" t="s">
        <v>604</v>
      </c>
      <c r="B8352">
        <v>2</v>
      </c>
      <c r="C8352">
        <v>40</v>
      </c>
      <c r="D8352" t="s">
        <v>993</v>
      </c>
      <c r="E8352" t="s">
        <v>958</v>
      </c>
      <c r="F8352" t="s">
        <v>153</v>
      </c>
      <c r="G8352" t="s">
        <v>1000</v>
      </c>
      <c r="H8352">
        <v>136</v>
      </c>
    </row>
    <row r="8353" spans="1:8" x14ac:dyDescent="0.25">
      <c r="A8353" t="s">
        <v>604</v>
      </c>
      <c r="B8353">
        <v>2</v>
      </c>
      <c r="C8353">
        <v>40</v>
      </c>
      <c r="D8353" t="s">
        <v>993</v>
      </c>
      <c r="E8353" t="s">
        <v>958</v>
      </c>
      <c r="F8353" t="s">
        <v>153</v>
      </c>
      <c r="G8353" t="s">
        <v>81</v>
      </c>
      <c r="H8353">
        <v>15</v>
      </c>
    </row>
    <row r="8354" spans="1:8" x14ac:dyDescent="0.25">
      <c r="A8354" t="s">
        <v>604</v>
      </c>
      <c r="B8354">
        <v>2</v>
      </c>
      <c r="C8354">
        <v>40</v>
      </c>
      <c r="D8354" t="s">
        <v>993</v>
      </c>
      <c r="E8354" t="s">
        <v>958</v>
      </c>
      <c r="F8354" t="s">
        <v>154</v>
      </c>
      <c r="G8354" t="s">
        <v>1078</v>
      </c>
      <c r="H8354">
        <v>306</v>
      </c>
    </row>
    <row r="8355" spans="1:8" x14ac:dyDescent="0.25">
      <c r="A8355" t="s">
        <v>604</v>
      </c>
      <c r="B8355">
        <v>2</v>
      </c>
      <c r="C8355">
        <v>40</v>
      </c>
      <c r="D8355" t="s">
        <v>993</v>
      </c>
      <c r="E8355" t="s">
        <v>958</v>
      </c>
      <c r="F8355" t="s">
        <v>154</v>
      </c>
      <c r="G8355" t="s">
        <v>1000</v>
      </c>
      <c r="H8355">
        <v>9</v>
      </c>
    </row>
    <row r="8356" spans="1:8" x14ac:dyDescent="0.25">
      <c r="A8356" t="s">
        <v>604</v>
      </c>
      <c r="B8356">
        <v>2</v>
      </c>
      <c r="C8356">
        <v>40</v>
      </c>
      <c r="D8356" t="s">
        <v>993</v>
      </c>
      <c r="E8356" t="s">
        <v>958</v>
      </c>
      <c r="F8356" t="s">
        <v>154</v>
      </c>
      <c r="G8356" t="s">
        <v>81</v>
      </c>
      <c r="H8356">
        <v>1</v>
      </c>
    </row>
    <row r="8357" spans="1:8" x14ac:dyDescent="0.25">
      <c r="A8357" t="s">
        <v>604</v>
      </c>
      <c r="B8357">
        <v>2</v>
      </c>
      <c r="C8357">
        <v>40</v>
      </c>
      <c r="D8357" t="s">
        <v>993</v>
      </c>
      <c r="E8357" t="s">
        <v>958</v>
      </c>
      <c r="F8357" t="s">
        <v>144</v>
      </c>
      <c r="G8357" t="s">
        <v>1078</v>
      </c>
      <c r="H8357">
        <v>11</v>
      </c>
    </row>
    <row r="8358" spans="1:8" x14ac:dyDescent="0.25">
      <c r="A8358" t="s">
        <v>604</v>
      </c>
      <c r="B8358">
        <v>2</v>
      </c>
      <c r="C8358">
        <v>40</v>
      </c>
      <c r="D8358" t="s">
        <v>993</v>
      </c>
      <c r="E8358" t="s">
        <v>958</v>
      </c>
      <c r="F8358" t="s">
        <v>144</v>
      </c>
      <c r="G8358" t="s">
        <v>1000</v>
      </c>
      <c r="H8358">
        <v>390</v>
      </c>
    </row>
    <row r="8359" spans="1:8" x14ac:dyDescent="0.25">
      <c r="A8359" t="s">
        <v>604</v>
      </c>
      <c r="B8359">
        <v>2</v>
      </c>
      <c r="C8359">
        <v>40</v>
      </c>
      <c r="D8359" t="s">
        <v>993</v>
      </c>
      <c r="E8359" t="s">
        <v>958</v>
      </c>
      <c r="F8359" t="s">
        <v>144</v>
      </c>
      <c r="G8359" t="s">
        <v>81</v>
      </c>
      <c r="H8359">
        <v>226</v>
      </c>
    </row>
    <row r="8360" spans="1:8" x14ac:dyDescent="0.25">
      <c r="A8360" t="s">
        <v>604</v>
      </c>
      <c r="B8360">
        <v>2</v>
      </c>
      <c r="C8360">
        <v>40</v>
      </c>
      <c r="D8360" t="s">
        <v>993</v>
      </c>
      <c r="E8360" t="s">
        <v>958</v>
      </c>
      <c r="F8360" t="s">
        <v>103</v>
      </c>
      <c r="G8360" t="s">
        <v>83</v>
      </c>
      <c r="H8360">
        <v>50</v>
      </c>
    </row>
    <row r="8361" spans="1:8" x14ac:dyDescent="0.25">
      <c r="A8361" t="s">
        <v>604</v>
      </c>
      <c r="B8361">
        <v>2</v>
      </c>
      <c r="C8361">
        <v>40</v>
      </c>
      <c r="D8361" t="s">
        <v>993</v>
      </c>
      <c r="E8361" t="s">
        <v>958</v>
      </c>
      <c r="F8361" t="s">
        <v>103</v>
      </c>
      <c r="G8361" t="s">
        <v>85</v>
      </c>
      <c r="H8361">
        <v>23</v>
      </c>
    </row>
    <row r="8362" spans="1:8" x14ac:dyDescent="0.25">
      <c r="A8362" t="s">
        <v>604</v>
      </c>
      <c r="B8362">
        <v>2</v>
      </c>
      <c r="C8362">
        <v>40</v>
      </c>
      <c r="D8362" t="s">
        <v>993</v>
      </c>
      <c r="E8362" t="s">
        <v>958</v>
      </c>
      <c r="F8362" t="s">
        <v>103</v>
      </c>
      <c r="G8362" t="s">
        <v>1000</v>
      </c>
      <c r="H8362">
        <v>11</v>
      </c>
    </row>
    <row r="8363" spans="1:8" x14ac:dyDescent="0.25">
      <c r="A8363" t="s">
        <v>604</v>
      </c>
      <c r="B8363">
        <v>2</v>
      </c>
      <c r="C8363">
        <v>40</v>
      </c>
      <c r="D8363" t="s">
        <v>993</v>
      </c>
      <c r="E8363" t="s">
        <v>958</v>
      </c>
      <c r="F8363" t="s">
        <v>103</v>
      </c>
      <c r="G8363" t="s">
        <v>81</v>
      </c>
      <c r="H8363">
        <v>0</v>
      </c>
    </row>
    <row r="8364" spans="1:8" x14ac:dyDescent="0.25">
      <c r="A8364" t="s">
        <v>604</v>
      </c>
      <c r="B8364">
        <v>2</v>
      </c>
      <c r="C8364">
        <v>40</v>
      </c>
      <c r="D8364" t="s">
        <v>993</v>
      </c>
      <c r="E8364" t="s">
        <v>958</v>
      </c>
      <c r="F8364" t="s">
        <v>111</v>
      </c>
      <c r="G8364" t="s">
        <v>83</v>
      </c>
      <c r="H8364">
        <v>45</v>
      </c>
    </row>
    <row r="8365" spans="1:8" x14ac:dyDescent="0.25">
      <c r="A8365" t="s">
        <v>604</v>
      </c>
      <c r="B8365">
        <v>2</v>
      </c>
      <c r="C8365">
        <v>40</v>
      </c>
      <c r="D8365" t="s">
        <v>993</v>
      </c>
      <c r="E8365" t="s">
        <v>958</v>
      </c>
      <c r="F8365" t="s">
        <v>170</v>
      </c>
      <c r="G8365" t="s">
        <v>1078</v>
      </c>
      <c r="H8365">
        <v>1</v>
      </c>
    </row>
    <row r="8366" spans="1:8" x14ac:dyDescent="0.25">
      <c r="A8366" t="s">
        <v>604</v>
      </c>
      <c r="B8366">
        <v>2</v>
      </c>
      <c r="C8366">
        <v>40</v>
      </c>
      <c r="D8366" t="s">
        <v>993</v>
      </c>
      <c r="E8366" t="s">
        <v>958</v>
      </c>
      <c r="F8366" t="s">
        <v>170</v>
      </c>
      <c r="G8366" t="s">
        <v>83</v>
      </c>
      <c r="H8366">
        <v>13</v>
      </c>
    </row>
    <row r="8367" spans="1:8" x14ac:dyDescent="0.25">
      <c r="A8367" t="s">
        <v>604</v>
      </c>
      <c r="B8367">
        <v>2</v>
      </c>
      <c r="C8367">
        <v>40</v>
      </c>
      <c r="D8367" t="s">
        <v>993</v>
      </c>
      <c r="E8367" t="s">
        <v>958</v>
      </c>
      <c r="F8367" t="s">
        <v>170</v>
      </c>
      <c r="G8367" t="s">
        <v>85</v>
      </c>
      <c r="H8367">
        <v>12</v>
      </c>
    </row>
    <row r="8368" spans="1:8" x14ac:dyDescent="0.25">
      <c r="A8368" t="s">
        <v>604</v>
      </c>
      <c r="B8368">
        <v>2</v>
      </c>
      <c r="C8368">
        <v>40</v>
      </c>
      <c r="D8368" t="s">
        <v>993</v>
      </c>
      <c r="E8368" t="s">
        <v>958</v>
      </c>
      <c r="F8368" t="s">
        <v>170</v>
      </c>
      <c r="G8368" t="s">
        <v>87</v>
      </c>
      <c r="H8368">
        <v>13</v>
      </c>
    </row>
    <row r="8369" spans="1:8" x14ac:dyDescent="0.25">
      <c r="A8369" t="s">
        <v>604</v>
      </c>
      <c r="B8369">
        <v>2</v>
      </c>
      <c r="C8369">
        <v>40</v>
      </c>
      <c r="D8369" t="s">
        <v>993</v>
      </c>
      <c r="E8369" t="s">
        <v>958</v>
      </c>
      <c r="F8369" t="s">
        <v>170</v>
      </c>
      <c r="G8369" t="s">
        <v>1000</v>
      </c>
      <c r="H8369">
        <v>5</v>
      </c>
    </row>
    <row r="8370" spans="1:8" x14ac:dyDescent="0.25">
      <c r="A8370" t="s">
        <v>604</v>
      </c>
      <c r="B8370">
        <v>2</v>
      </c>
      <c r="C8370">
        <v>40</v>
      </c>
      <c r="D8370" t="s">
        <v>993</v>
      </c>
      <c r="E8370" t="s">
        <v>958</v>
      </c>
      <c r="F8370" t="s">
        <v>170</v>
      </c>
      <c r="G8370" t="s">
        <v>81</v>
      </c>
      <c r="H8370">
        <v>5</v>
      </c>
    </row>
    <row r="8371" spans="1:8" x14ac:dyDescent="0.25">
      <c r="A8371" t="s">
        <v>604</v>
      </c>
      <c r="B8371">
        <v>2</v>
      </c>
      <c r="C8371">
        <v>40</v>
      </c>
      <c r="D8371" t="s">
        <v>993</v>
      </c>
      <c r="E8371" t="s">
        <v>958</v>
      </c>
      <c r="F8371" t="s">
        <v>162</v>
      </c>
      <c r="G8371" t="s">
        <v>1078</v>
      </c>
      <c r="H8371">
        <v>1294</v>
      </c>
    </row>
    <row r="8372" spans="1:8" x14ac:dyDescent="0.25">
      <c r="A8372" t="s">
        <v>604</v>
      </c>
      <c r="B8372">
        <v>2</v>
      </c>
      <c r="C8372">
        <v>40</v>
      </c>
      <c r="D8372" t="s">
        <v>993</v>
      </c>
      <c r="E8372" t="s">
        <v>958</v>
      </c>
      <c r="F8372" t="s">
        <v>162</v>
      </c>
      <c r="G8372" t="s">
        <v>1000</v>
      </c>
      <c r="H8372">
        <v>539</v>
      </c>
    </row>
    <row r="8373" spans="1:8" x14ac:dyDescent="0.25">
      <c r="A8373" t="s">
        <v>604</v>
      </c>
      <c r="B8373">
        <v>2</v>
      </c>
      <c r="C8373">
        <v>40</v>
      </c>
      <c r="D8373" t="s">
        <v>993</v>
      </c>
      <c r="E8373" t="s">
        <v>958</v>
      </c>
      <c r="F8373" t="s">
        <v>162</v>
      </c>
      <c r="G8373" t="s">
        <v>81</v>
      </c>
      <c r="H8373">
        <v>54</v>
      </c>
    </row>
    <row r="8374" spans="1:8" x14ac:dyDescent="0.25">
      <c r="A8374" t="s">
        <v>604</v>
      </c>
      <c r="B8374">
        <v>2</v>
      </c>
      <c r="C8374">
        <v>40</v>
      </c>
      <c r="D8374" t="s">
        <v>993</v>
      </c>
      <c r="E8374" t="s">
        <v>958</v>
      </c>
      <c r="F8374" t="s">
        <v>95</v>
      </c>
      <c r="G8374" t="s">
        <v>1000</v>
      </c>
      <c r="H8374">
        <v>0</v>
      </c>
    </row>
    <row r="8375" spans="1:8" x14ac:dyDescent="0.25">
      <c r="A8375" t="s">
        <v>604</v>
      </c>
      <c r="B8375">
        <v>2</v>
      </c>
      <c r="C8375">
        <v>40</v>
      </c>
      <c r="D8375" t="s">
        <v>993</v>
      </c>
      <c r="E8375" t="s">
        <v>958</v>
      </c>
      <c r="F8375" t="s">
        <v>789</v>
      </c>
      <c r="G8375" t="s">
        <v>83</v>
      </c>
      <c r="H8375">
        <v>5</v>
      </c>
    </row>
    <row r="8376" spans="1:8" x14ac:dyDescent="0.25">
      <c r="A8376" t="s">
        <v>604</v>
      </c>
      <c r="B8376">
        <v>2</v>
      </c>
      <c r="C8376">
        <v>40</v>
      </c>
      <c r="D8376" t="s">
        <v>993</v>
      </c>
      <c r="E8376" t="s">
        <v>958</v>
      </c>
      <c r="F8376" t="s">
        <v>789</v>
      </c>
      <c r="G8376" t="s">
        <v>1000</v>
      </c>
      <c r="H8376">
        <v>26</v>
      </c>
    </row>
    <row r="8377" spans="1:8" x14ac:dyDescent="0.25">
      <c r="A8377" t="s">
        <v>604</v>
      </c>
      <c r="B8377">
        <v>2</v>
      </c>
      <c r="C8377">
        <v>40</v>
      </c>
      <c r="D8377" t="s">
        <v>993</v>
      </c>
      <c r="E8377" t="s">
        <v>958</v>
      </c>
      <c r="F8377" t="s">
        <v>789</v>
      </c>
      <c r="G8377" t="s">
        <v>81</v>
      </c>
      <c r="H8377">
        <v>74</v>
      </c>
    </row>
    <row r="8378" spans="1:8" x14ac:dyDescent="0.25">
      <c r="A8378" t="s">
        <v>604</v>
      </c>
      <c r="B8378">
        <v>2</v>
      </c>
      <c r="C8378">
        <v>40</v>
      </c>
      <c r="D8378" t="s">
        <v>993</v>
      </c>
      <c r="E8378" t="s">
        <v>958</v>
      </c>
      <c r="F8378" t="s">
        <v>806</v>
      </c>
      <c r="G8378" t="s">
        <v>93</v>
      </c>
      <c r="H8378">
        <v>0</v>
      </c>
    </row>
    <row r="8379" spans="1:8" x14ac:dyDescent="0.25">
      <c r="A8379" t="s">
        <v>604</v>
      </c>
      <c r="B8379">
        <v>2</v>
      </c>
      <c r="C8379">
        <v>40</v>
      </c>
      <c r="D8379" t="s">
        <v>993</v>
      </c>
      <c r="E8379" t="s">
        <v>958</v>
      </c>
      <c r="F8379" t="s">
        <v>128</v>
      </c>
      <c r="G8379" t="s">
        <v>1078</v>
      </c>
      <c r="H8379">
        <v>2</v>
      </c>
    </row>
    <row r="8380" spans="1:8" x14ac:dyDescent="0.25">
      <c r="A8380" t="s">
        <v>604</v>
      </c>
      <c r="B8380">
        <v>2</v>
      </c>
      <c r="C8380">
        <v>40</v>
      </c>
      <c r="D8380" t="s">
        <v>993</v>
      </c>
      <c r="E8380" t="s">
        <v>958</v>
      </c>
      <c r="F8380" t="s">
        <v>128</v>
      </c>
      <c r="G8380" t="s">
        <v>83</v>
      </c>
      <c r="H8380">
        <v>4</v>
      </c>
    </row>
    <row r="8381" spans="1:8" x14ac:dyDescent="0.25">
      <c r="A8381" t="s">
        <v>604</v>
      </c>
      <c r="B8381">
        <v>2</v>
      </c>
      <c r="C8381">
        <v>40</v>
      </c>
      <c r="D8381" t="s">
        <v>993</v>
      </c>
      <c r="E8381" t="s">
        <v>958</v>
      </c>
      <c r="F8381" t="s">
        <v>128</v>
      </c>
      <c r="G8381" t="s">
        <v>1000</v>
      </c>
      <c r="H8381">
        <v>9</v>
      </c>
    </row>
    <row r="8382" spans="1:8" x14ac:dyDescent="0.25">
      <c r="A8382" t="s">
        <v>604</v>
      </c>
      <c r="B8382">
        <v>2</v>
      </c>
      <c r="C8382">
        <v>40</v>
      </c>
      <c r="D8382" t="s">
        <v>993</v>
      </c>
      <c r="E8382" t="s">
        <v>958</v>
      </c>
      <c r="F8382" t="s">
        <v>128</v>
      </c>
      <c r="G8382" t="s">
        <v>81</v>
      </c>
      <c r="H8382">
        <v>64</v>
      </c>
    </row>
    <row r="8383" spans="1:8" x14ac:dyDescent="0.25">
      <c r="A8383" t="s">
        <v>604</v>
      </c>
      <c r="B8383">
        <v>2</v>
      </c>
      <c r="C8383">
        <v>40</v>
      </c>
      <c r="D8383" t="s">
        <v>993</v>
      </c>
      <c r="E8383" t="s">
        <v>958</v>
      </c>
      <c r="F8383" t="s">
        <v>77</v>
      </c>
      <c r="G8383" t="s">
        <v>1078</v>
      </c>
      <c r="H8383">
        <v>10</v>
      </c>
    </row>
    <row r="8384" spans="1:8" x14ac:dyDescent="0.25">
      <c r="A8384" t="s">
        <v>604</v>
      </c>
      <c r="B8384">
        <v>2</v>
      </c>
      <c r="C8384">
        <v>40</v>
      </c>
      <c r="D8384" t="s">
        <v>993</v>
      </c>
      <c r="E8384" t="s">
        <v>958</v>
      </c>
      <c r="F8384" t="s">
        <v>77</v>
      </c>
      <c r="G8384" t="s">
        <v>83</v>
      </c>
      <c r="H8384">
        <v>0</v>
      </c>
    </row>
    <row r="8385" spans="1:8" x14ac:dyDescent="0.25">
      <c r="A8385" t="s">
        <v>604</v>
      </c>
      <c r="B8385">
        <v>2</v>
      </c>
      <c r="C8385">
        <v>40</v>
      </c>
      <c r="D8385" t="s">
        <v>993</v>
      </c>
      <c r="E8385" t="s">
        <v>958</v>
      </c>
      <c r="F8385" t="s">
        <v>77</v>
      </c>
      <c r="G8385" t="s">
        <v>1000</v>
      </c>
      <c r="H8385">
        <v>81</v>
      </c>
    </row>
    <row r="8386" spans="1:8" x14ac:dyDescent="0.25">
      <c r="A8386" t="s">
        <v>604</v>
      </c>
      <c r="B8386">
        <v>2</v>
      </c>
      <c r="C8386">
        <v>40</v>
      </c>
      <c r="D8386" t="s">
        <v>993</v>
      </c>
      <c r="E8386" t="s">
        <v>958</v>
      </c>
      <c r="F8386" t="s">
        <v>77</v>
      </c>
      <c r="G8386" t="s">
        <v>81</v>
      </c>
      <c r="H8386">
        <v>32</v>
      </c>
    </row>
    <row r="8387" spans="1:8" x14ac:dyDescent="0.25">
      <c r="A8387" t="s">
        <v>604</v>
      </c>
      <c r="B8387">
        <v>2</v>
      </c>
      <c r="C8387">
        <v>40</v>
      </c>
      <c r="D8387" t="s">
        <v>993</v>
      </c>
      <c r="E8387" t="s">
        <v>958</v>
      </c>
      <c r="F8387" t="s">
        <v>119</v>
      </c>
      <c r="G8387" t="s">
        <v>1078</v>
      </c>
      <c r="H8387">
        <v>153</v>
      </c>
    </row>
    <row r="8388" spans="1:8" x14ac:dyDescent="0.25">
      <c r="A8388" t="s">
        <v>604</v>
      </c>
      <c r="B8388">
        <v>2</v>
      </c>
      <c r="C8388">
        <v>40</v>
      </c>
      <c r="D8388" t="s">
        <v>993</v>
      </c>
      <c r="E8388" t="s">
        <v>958</v>
      </c>
      <c r="F8388" t="s">
        <v>119</v>
      </c>
      <c r="G8388" t="s">
        <v>83</v>
      </c>
      <c r="H8388">
        <v>60</v>
      </c>
    </row>
    <row r="8389" spans="1:8" x14ac:dyDescent="0.25">
      <c r="A8389" t="s">
        <v>604</v>
      </c>
      <c r="B8389">
        <v>2</v>
      </c>
      <c r="C8389">
        <v>40</v>
      </c>
      <c r="D8389" t="s">
        <v>993</v>
      </c>
      <c r="E8389" t="s">
        <v>958</v>
      </c>
      <c r="F8389" t="s">
        <v>119</v>
      </c>
      <c r="G8389" t="s">
        <v>1000</v>
      </c>
      <c r="H8389">
        <v>92</v>
      </c>
    </row>
    <row r="8390" spans="1:8" x14ac:dyDescent="0.25">
      <c r="A8390" t="s">
        <v>604</v>
      </c>
      <c r="B8390">
        <v>2</v>
      </c>
      <c r="C8390">
        <v>40</v>
      </c>
      <c r="D8390" t="s">
        <v>993</v>
      </c>
      <c r="E8390" t="s">
        <v>958</v>
      </c>
      <c r="F8390" t="s">
        <v>119</v>
      </c>
      <c r="G8390" t="s">
        <v>81</v>
      </c>
      <c r="H8390">
        <v>2</v>
      </c>
    </row>
    <row r="8391" spans="1:8" x14ac:dyDescent="0.25">
      <c r="A8391" t="s">
        <v>604</v>
      </c>
      <c r="B8391">
        <v>2</v>
      </c>
      <c r="C8391">
        <v>40</v>
      </c>
      <c r="D8391" t="s">
        <v>993</v>
      </c>
      <c r="E8391" t="s">
        <v>958</v>
      </c>
      <c r="F8391" t="s">
        <v>120</v>
      </c>
      <c r="G8391" t="s">
        <v>1078</v>
      </c>
      <c r="H8391">
        <v>1</v>
      </c>
    </row>
    <row r="8392" spans="1:8" x14ac:dyDescent="0.25">
      <c r="A8392" t="s">
        <v>604</v>
      </c>
      <c r="B8392">
        <v>2</v>
      </c>
      <c r="C8392">
        <v>40</v>
      </c>
      <c r="D8392" t="s">
        <v>993</v>
      </c>
      <c r="E8392" t="s">
        <v>958</v>
      </c>
      <c r="F8392" t="s">
        <v>120</v>
      </c>
      <c r="G8392" t="s">
        <v>83</v>
      </c>
      <c r="H8392">
        <v>562</v>
      </c>
    </row>
    <row r="8393" spans="1:8" x14ac:dyDescent="0.25">
      <c r="A8393" t="s">
        <v>604</v>
      </c>
      <c r="B8393">
        <v>2</v>
      </c>
      <c r="C8393">
        <v>40</v>
      </c>
      <c r="D8393" t="s">
        <v>993</v>
      </c>
      <c r="E8393" t="s">
        <v>958</v>
      </c>
      <c r="F8393" t="s">
        <v>120</v>
      </c>
      <c r="G8393" t="s">
        <v>1000</v>
      </c>
      <c r="H8393">
        <v>90</v>
      </c>
    </row>
    <row r="8394" spans="1:8" x14ac:dyDescent="0.25">
      <c r="A8394" t="s">
        <v>604</v>
      </c>
      <c r="B8394">
        <v>2</v>
      </c>
      <c r="C8394">
        <v>40</v>
      </c>
      <c r="D8394" t="s">
        <v>993</v>
      </c>
      <c r="E8394" t="s">
        <v>958</v>
      </c>
      <c r="F8394" t="s">
        <v>120</v>
      </c>
      <c r="G8394" t="s">
        <v>81</v>
      </c>
      <c r="H8394">
        <v>16</v>
      </c>
    </row>
    <row r="8395" spans="1:8" x14ac:dyDescent="0.25">
      <c r="A8395" t="s">
        <v>604</v>
      </c>
      <c r="B8395">
        <v>2</v>
      </c>
      <c r="C8395">
        <v>40</v>
      </c>
      <c r="D8395" t="s">
        <v>993</v>
      </c>
      <c r="E8395" t="s">
        <v>958</v>
      </c>
      <c r="F8395" t="s">
        <v>152</v>
      </c>
      <c r="G8395" t="s">
        <v>1078</v>
      </c>
      <c r="H8395">
        <v>102</v>
      </c>
    </row>
    <row r="8396" spans="1:8" x14ac:dyDescent="0.25">
      <c r="A8396" t="s">
        <v>604</v>
      </c>
      <c r="B8396">
        <v>2</v>
      </c>
      <c r="C8396">
        <v>40</v>
      </c>
      <c r="D8396" t="s">
        <v>993</v>
      </c>
      <c r="E8396" t="s">
        <v>958</v>
      </c>
      <c r="F8396" t="s">
        <v>152</v>
      </c>
      <c r="G8396" t="s">
        <v>1000</v>
      </c>
      <c r="H8396">
        <v>135</v>
      </c>
    </row>
    <row r="8397" spans="1:8" x14ac:dyDescent="0.25">
      <c r="A8397" t="s">
        <v>604</v>
      </c>
      <c r="B8397">
        <v>2</v>
      </c>
      <c r="C8397">
        <v>40</v>
      </c>
      <c r="D8397" t="s">
        <v>993</v>
      </c>
      <c r="E8397" t="s">
        <v>958</v>
      </c>
      <c r="F8397" t="s">
        <v>790</v>
      </c>
      <c r="G8397" t="s">
        <v>1078</v>
      </c>
      <c r="H8397">
        <v>33</v>
      </c>
    </row>
    <row r="8398" spans="1:8" x14ac:dyDescent="0.25">
      <c r="A8398" t="s">
        <v>604</v>
      </c>
      <c r="B8398">
        <v>2</v>
      </c>
      <c r="C8398">
        <v>40</v>
      </c>
      <c r="D8398" t="s">
        <v>993</v>
      </c>
      <c r="E8398" t="s">
        <v>958</v>
      </c>
      <c r="F8398" t="s">
        <v>790</v>
      </c>
      <c r="G8398" t="s">
        <v>83</v>
      </c>
      <c r="H8398">
        <v>173</v>
      </c>
    </row>
    <row r="8399" spans="1:8" x14ac:dyDescent="0.25">
      <c r="A8399" t="s">
        <v>604</v>
      </c>
      <c r="B8399">
        <v>2</v>
      </c>
      <c r="C8399">
        <v>40</v>
      </c>
      <c r="D8399" t="s">
        <v>993</v>
      </c>
      <c r="E8399" t="s">
        <v>958</v>
      </c>
      <c r="F8399" t="s">
        <v>790</v>
      </c>
      <c r="G8399" t="s">
        <v>85</v>
      </c>
      <c r="H8399">
        <v>0</v>
      </c>
    </row>
    <row r="8400" spans="1:8" x14ac:dyDescent="0.25">
      <c r="A8400" t="s">
        <v>604</v>
      </c>
      <c r="B8400">
        <v>2</v>
      </c>
      <c r="C8400">
        <v>40</v>
      </c>
      <c r="D8400" t="s">
        <v>993</v>
      </c>
      <c r="E8400" t="s">
        <v>958</v>
      </c>
      <c r="F8400" t="s">
        <v>790</v>
      </c>
      <c r="G8400" t="s">
        <v>1000</v>
      </c>
      <c r="H8400">
        <v>1207</v>
      </c>
    </row>
    <row r="8401" spans="1:8" x14ac:dyDescent="0.25">
      <c r="A8401" t="s">
        <v>604</v>
      </c>
      <c r="B8401">
        <v>2</v>
      </c>
      <c r="C8401">
        <v>40</v>
      </c>
      <c r="D8401" t="s">
        <v>993</v>
      </c>
      <c r="E8401" t="s">
        <v>958</v>
      </c>
      <c r="F8401" t="s">
        <v>790</v>
      </c>
      <c r="G8401" t="s">
        <v>81</v>
      </c>
      <c r="H8401">
        <v>1137</v>
      </c>
    </row>
    <row r="8402" spans="1:8" x14ac:dyDescent="0.25">
      <c r="A8402" t="s">
        <v>604</v>
      </c>
      <c r="B8402">
        <v>2</v>
      </c>
      <c r="C8402">
        <v>40</v>
      </c>
      <c r="D8402" t="s">
        <v>994</v>
      </c>
      <c r="E8402" t="s">
        <v>960</v>
      </c>
      <c r="F8402" t="s">
        <v>136</v>
      </c>
      <c r="G8402" t="s">
        <v>1078</v>
      </c>
      <c r="H8402">
        <v>11</v>
      </c>
    </row>
    <row r="8403" spans="1:8" x14ac:dyDescent="0.25">
      <c r="A8403" t="s">
        <v>604</v>
      </c>
      <c r="B8403">
        <v>2</v>
      </c>
      <c r="C8403">
        <v>40</v>
      </c>
      <c r="D8403" t="s">
        <v>994</v>
      </c>
      <c r="E8403" t="s">
        <v>960</v>
      </c>
      <c r="F8403" t="s">
        <v>136</v>
      </c>
      <c r="G8403" t="s">
        <v>83</v>
      </c>
      <c r="H8403">
        <v>1</v>
      </c>
    </row>
    <row r="8404" spans="1:8" x14ac:dyDescent="0.25">
      <c r="A8404" t="s">
        <v>604</v>
      </c>
      <c r="B8404">
        <v>2</v>
      </c>
      <c r="C8404">
        <v>40</v>
      </c>
      <c r="D8404" t="s">
        <v>994</v>
      </c>
      <c r="E8404" t="s">
        <v>960</v>
      </c>
      <c r="F8404" t="s">
        <v>136</v>
      </c>
      <c r="G8404" t="s">
        <v>1000</v>
      </c>
      <c r="H8404">
        <v>15</v>
      </c>
    </row>
    <row r="8405" spans="1:8" x14ac:dyDescent="0.25">
      <c r="A8405" t="s">
        <v>604</v>
      </c>
      <c r="B8405">
        <v>2</v>
      </c>
      <c r="C8405">
        <v>40</v>
      </c>
      <c r="D8405" t="s">
        <v>994</v>
      </c>
      <c r="E8405" t="s">
        <v>960</v>
      </c>
      <c r="F8405" t="s">
        <v>136</v>
      </c>
      <c r="G8405" t="s">
        <v>81</v>
      </c>
      <c r="H8405">
        <v>1</v>
      </c>
    </row>
    <row r="8406" spans="1:8" x14ac:dyDescent="0.25">
      <c r="A8406" t="s">
        <v>604</v>
      </c>
      <c r="B8406">
        <v>2</v>
      </c>
      <c r="C8406">
        <v>40</v>
      </c>
      <c r="D8406" t="s">
        <v>994</v>
      </c>
      <c r="E8406" t="s">
        <v>960</v>
      </c>
      <c r="F8406" t="s">
        <v>153</v>
      </c>
      <c r="G8406" t="s">
        <v>1078</v>
      </c>
      <c r="H8406">
        <v>472</v>
      </c>
    </row>
    <row r="8407" spans="1:8" x14ac:dyDescent="0.25">
      <c r="A8407" t="s">
        <v>604</v>
      </c>
      <c r="B8407">
        <v>2</v>
      </c>
      <c r="C8407">
        <v>40</v>
      </c>
      <c r="D8407" t="s">
        <v>994</v>
      </c>
      <c r="E8407" t="s">
        <v>960</v>
      </c>
      <c r="F8407" t="s">
        <v>153</v>
      </c>
      <c r="G8407" t="s">
        <v>83</v>
      </c>
      <c r="H8407">
        <v>11</v>
      </c>
    </row>
    <row r="8408" spans="1:8" x14ac:dyDescent="0.25">
      <c r="A8408" t="s">
        <v>604</v>
      </c>
      <c r="B8408">
        <v>2</v>
      </c>
      <c r="C8408">
        <v>40</v>
      </c>
      <c r="D8408" t="s">
        <v>994</v>
      </c>
      <c r="E8408" t="s">
        <v>960</v>
      </c>
      <c r="F8408" t="s">
        <v>153</v>
      </c>
      <c r="G8408" t="s">
        <v>1000</v>
      </c>
      <c r="H8408">
        <v>121</v>
      </c>
    </row>
    <row r="8409" spans="1:8" x14ac:dyDescent="0.25">
      <c r="A8409" t="s">
        <v>604</v>
      </c>
      <c r="B8409">
        <v>2</v>
      </c>
      <c r="C8409">
        <v>40</v>
      </c>
      <c r="D8409" t="s">
        <v>994</v>
      </c>
      <c r="E8409" t="s">
        <v>960</v>
      </c>
      <c r="F8409" t="s">
        <v>153</v>
      </c>
      <c r="G8409" t="s">
        <v>81</v>
      </c>
      <c r="H8409">
        <v>15</v>
      </c>
    </row>
    <row r="8410" spans="1:8" x14ac:dyDescent="0.25">
      <c r="A8410" t="s">
        <v>604</v>
      </c>
      <c r="B8410">
        <v>2</v>
      </c>
      <c r="C8410">
        <v>40</v>
      </c>
      <c r="D8410" t="s">
        <v>994</v>
      </c>
      <c r="E8410" t="s">
        <v>960</v>
      </c>
      <c r="F8410" t="s">
        <v>154</v>
      </c>
      <c r="G8410" t="s">
        <v>1078</v>
      </c>
      <c r="H8410">
        <v>270</v>
      </c>
    </row>
    <row r="8411" spans="1:8" x14ac:dyDescent="0.25">
      <c r="A8411" t="s">
        <v>604</v>
      </c>
      <c r="B8411">
        <v>2</v>
      </c>
      <c r="C8411">
        <v>40</v>
      </c>
      <c r="D8411" t="s">
        <v>994</v>
      </c>
      <c r="E8411" t="s">
        <v>960</v>
      </c>
      <c r="F8411" t="s">
        <v>154</v>
      </c>
      <c r="G8411" t="s">
        <v>1000</v>
      </c>
      <c r="H8411">
        <v>8</v>
      </c>
    </row>
    <row r="8412" spans="1:8" x14ac:dyDescent="0.25">
      <c r="A8412" t="s">
        <v>604</v>
      </c>
      <c r="B8412">
        <v>2</v>
      </c>
      <c r="C8412">
        <v>40</v>
      </c>
      <c r="D8412" t="s">
        <v>994</v>
      </c>
      <c r="E8412" t="s">
        <v>960</v>
      </c>
      <c r="F8412" t="s">
        <v>154</v>
      </c>
      <c r="G8412" t="s">
        <v>81</v>
      </c>
      <c r="H8412">
        <v>1</v>
      </c>
    </row>
    <row r="8413" spans="1:8" x14ac:dyDescent="0.25">
      <c r="A8413" t="s">
        <v>604</v>
      </c>
      <c r="B8413">
        <v>2</v>
      </c>
      <c r="C8413">
        <v>40</v>
      </c>
      <c r="D8413" t="s">
        <v>994</v>
      </c>
      <c r="E8413" t="s">
        <v>960</v>
      </c>
      <c r="F8413" t="s">
        <v>144</v>
      </c>
      <c r="G8413" t="s">
        <v>1078</v>
      </c>
      <c r="H8413">
        <v>8</v>
      </c>
    </row>
    <row r="8414" spans="1:8" x14ac:dyDescent="0.25">
      <c r="A8414" t="s">
        <v>604</v>
      </c>
      <c r="B8414">
        <v>2</v>
      </c>
      <c r="C8414">
        <v>40</v>
      </c>
      <c r="D8414" t="s">
        <v>994</v>
      </c>
      <c r="E8414" t="s">
        <v>960</v>
      </c>
      <c r="F8414" t="s">
        <v>144</v>
      </c>
      <c r="G8414" t="s">
        <v>1000</v>
      </c>
      <c r="H8414">
        <v>287</v>
      </c>
    </row>
    <row r="8415" spans="1:8" x14ac:dyDescent="0.25">
      <c r="A8415" t="s">
        <v>604</v>
      </c>
      <c r="B8415">
        <v>2</v>
      </c>
      <c r="C8415">
        <v>40</v>
      </c>
      <c r="D8415" t="s">
        <v>994</v>
      </c>
      <c r="E8415" t="s">
        <v>960</v>
      </c>
      <c r="F8415" t="s">
        <v>144</v>
      </c>
      <c r="G8415" t="s">
        <v>81</v>
      </c>
      <c r="H8415">
        <v>213</v>
      </c>
    </row>
    <row r="8416" spans="1:8" x14ac:dyDescent="0.25">
      <c r="A8416" t="s">
        <v>604</v>
      </c>
      <c r="B8416">
        <v>2</v>
      </c>
      <c r="C8416">
        <v>40</v>
      </c>
      <c r="D8416" t="s">
        <v>994</v>
      </c>
      <c r="E8416" t="s">
        <v>960</v>
      </c>
      <c r="F8416" t="s">
        <v>103</v>
      </c>
      <c r="G8416" t="s">
        <v>83</v>
      </c>
      <c r="H8416">
        <v>50</v>
      </c>
    </row>
    <row r="8417" spans="1:8" x14ac:dyDescent="0.25">
      <c r="A8417" t="s">
        <v>604</v>
      </c>
      <c r="B8417">
        <v>2</v>
      </c>
      <c r="C8417">
        <v>40</v>
      </c>
      <c r="D8417" t="s">
        <v>994</v>
      </c>
      <c r="E8417" t="s">
        <v>960</v>
      </c>
      <c r="F8417" t="s">
        <v>103</v>
      </c>
      <c r="G8417" t="s">
        <v>85</v>
      </c>
      <c r="H8417">
        <v>21</v>
      </c>
    </row>
    <row r="8418" spans="1:8" x14ac:dyDescent="0.25">
      <c r="A8418" t="s">
        <v>604</v>
      </c>
      <c r="B8418">
        <v>2</v>
      </c>
      <c r="C8418">
        <v>40</v>
      </c>
      <c r="D8418" t="s">
        <v>994</v>
      </c>
      <c r="E8418" t="s">
        <v>960</v>
      </c>
      <c r="F8418" t="s">
        <v>103</v>
      </c>
      <c r="G8418" t="s">
        <v>1000</v>
      </c>
      <c r="H8418">
        <v>11</v>
      </c>
    </row>
    <row r="8419" spans="1:8" x14ac:dyDescent="0.25">
      <c r="A8419" t="s">
        <v>604</v>
      </c>
      <c r="B8419">
        <v>2</v>
      </c>
      <c r="C8419">
        <v>40</v>
      </c>
      <c r="D8419" t="s">
        <v>994</v>
      </c>
      <c r="E8419" t="s">
        <v>960</v>
      </c>
      <c r="F8419" t="s">
        <v>111</v>
      </c>
      <c r="G8419" t="s">
        <v>83</v>
      </c>
      <c r="H8419">
        <v>44</v>
      </c>
    </row>
    <row r="8420" spans="1:8" x14ac:dyDescent="0.25">
      <c r="A8420" t="s">
        <v>604</v>
      </c>
      <c r="B8420">
        <v>2</v>
      </c>
      <c r="C8420">
        <v>40</v>
      </c>
      <c r="D8420" t="s">
        <v>994</v>
      </c>
      <c r="E8420" t="s">
        <v>960</v>
      </c>
      <c r="F8420" t="s">
        <v>170</v>
      </c>
      <c r="G8420" t="s">
        <v>1078</v>
      </c>
      <c r="H8420">
        <v>1</v>
      </c>
    </row>
    <row r="8421" spans="1:8" x14ac:dyDescent="0.25">
      <c r="A8421" t="s">
        <v>604</v>
      </c>
      <c r="B8421">
        <v>2</v>
      </c>
      <c r="C8421">
        <v>40</v>
      </c>
      <c r="D8421" t="s">
        <v>994</v>
      </c>
      <c r="E8421" t="s">
        <v>960</v>
      </c>
      <c r="F8421" t="s">
        <v>170</v>
      </c>
      <c r="G8421" t="s">
        <v>83</v>
      </c>
      <c r="H8421">
        <v>8</v>
      </c>
    </row>
    <row r="8422" spans="1:8" x14ac:dyDescent="0.25">
      <c r="A8422" t="s">
        <v>604</v>
      </c>
      <c r="B8422">
        <v>2</v>
      </c>
      <c r="C8422">
        <v>40</v>
      </c>
      <c r="D8422" t="s">
        <v>994</v>
      </c>
      <c r="E8422" t="s">
        <v>960</v>
      </c>
      <c r="F8422" t="s">
        <v>170</v>
      </c>
      <c r="G8422" t="s">
        <v>85</v>
      </c>
      <c r="H8422">
        <v>12</v>
      </c>
    </row>
    <row r="8423" spans="1:8" x14ac:dyDescent="0.25">
      <c r="A8423" t="s">
        <v>604</v>
      </c>
      <c r="B8423">
        <v>2</v>
      </c>
      <c r="C8423">
        <v>40</v>
      </c>
      <c r="D8423" t="s">
        <v>994</v>
      </c>
      <c r="E8423" t="s">
        <v>960</v>
      </c>
      <c r="F8423" t="s">
        <v>170</v>
      </c>
      <c r="G8423" t="s">
        <v>87</v>
      </c>
      <c r="H8423">
        <v>13</v>
      </c>
    </row>
    <row r="8424" spans="1:8" x14ac:dyDescent="0.25">
      <c r="A8424" t="s">
        <v>604</v>
      </c>
      <c r="B8424">
        <v>2</v>
      </c>
      <c r="C8424">
        <v>40</v>
      </c>
      <c r="D8424" t="s">
        <v>994</v>
      </c>
      <c r="E8424" t="s">
        <v>960</v>
      </c>
      <c r="F8424" t="s">
        <v>170</v>
      </c>
      <c r="G8424" t="s">
        <v>1000</v>
      </c>
      <c r="H8424">
        <v>4</v>
      </c>
    </row>
    <row r="8425" spans="1:8" x14ac:dyDescent="0.25">
      <c r="A8425" t="s">
        <v>604</v>
      </c>
      <c r="B8425">
        <v>2</v>
      </c>
      <c r="C8425">
        <v>40</v>
      </c>
      <c r="D8425" t="s">
        <v>994</v>
      </c>
      <c r="E8425" t="s">
        <v>960</v>
      </c>
      <c r="F8425" t="s">
        <v>170</v>
      </c>
      <c r="G8425" t="s">
        <v>81</v>
      </c>
      <c r="H8425">
        <v>5</v>
      </c>
    </row>
    <row r="8426" spans="1:8" x14ac:dyDescent="0.25">
      <c r="A8426" t="s">
        <v>604</v>
      </c>
      <c r="B8426">
        <v>2</v>
      </c>
      <c r="C8426">
        <v>40</v>
      </c>
      <c r="D8426" t="s">
        <v>994</v>
      </c>
      <c r="E8426" t="s">
        <v>960</v>
      </c>
      <c r="F8426" t="s">
        <v>162</v>
      </c>
      <c r="G8426" t="s">
        <v>1078</v>
      </c>
      <c r="H8426">
        <v>1247</v>
      </c>
    </row>
    <row r="8427" spans="1:8" x14ac:dyDescent="0.25">
      <c r="A8427" t="s">
        <v>604</v>
      </c>
      <c r="B8427">
        <v>2</v>
      </c>
      <c r="C8427">
        <v>40</v>
      </c>
      <c r="D8427" t="s">
        <v>994</v>
      </c>
      <c r="E8427" t="s">
        <v>960</v>
      </c>
      <c r="F8427" t="s">
        <v>162</v>
      </c>
      <c r="G8427" t="s">
        <v>1000</v>
      </c>
      <c r="H8427">
        <v>537</v>
      </c>
    </row>
    <row r="8428" spans="1:8" x14ac:dyDescent="0.25">
      <c r="A8428" t="s">
        <v>604</v>
      </c>
      <c r="B8428">
        <v>2</v>
      </c>
      <c r="C8428">
        <v>40</v>
      </c>
      <c r="D8428" t="s">
        <v>994</v>
      </c>
      <c r="E8428" t="s">
        <v>960</v>
      </c>
      <c r="F8428" t="s">
        <v>162</v>
      </c>
      <c r="G8428" t="s">
        <v>81</v>
      </c>
      <c r="H8428">
        <v>54</v>
      </c>
    </row>
    <row r="8429" spans="1:8" x14ac:dyDescent="0.25">
      <c r="A8429" t="s">
        <v>604</v>
      </c>
      <c r="B8429">
        <v>2</v>
      </c>
      <c r="C8429">
        <v>40</v>
      </c>
      <c r="D8429" t="s">
        <v>994</v>
      </c>
      <c r="E8429" t="s">
        <v>960</v>
      </c>
      <c r="F8429" t="s">
        <v>95</v>
      </c>
      <c r="G8429" t="s">
        <v>1000</v>
      </c>
      <c r="H8429">
        <v>103</v>
      </c>
    </row>
    <row r="8430" spans="1:8" x14ac:dyDescent="0.25">
      <c r="A8430" t="s">
        <v>604</v>
      </c>
      <c r="B8430">
        <v>2</v>
      </c>
      <c r="C8430">
        <v>40</v>
      </c>
      <c r="D8430" t="s">
        <v>994</v>
      </c>
      <c r="E8430" t="s">
        <v>960</v>
      </c>
      <c r="F8430" t="s">
        <v>95</v>
      </c>
      <c r="G8430" t="s">
        <v>81</v>
      </c>
      <c r="H8430">
        <v>84</v>
      </c>
    </row>
    <row r="8431" spans="1:8" x14ac:dyDescent="0.25">
      <c r="A8431" t="s">
        <v>604</v>
      </c>
      <c r="B8431">
        <v>2</v>
      </c>
      <c r="C8431">
        <v>40</v>
      </c>
      <c r="D8431" t="s">
        <v>994</v>
      </c>
      <c r="E8431" t="s">
        <v>960</v>
      </c>
      <c r="F8431" t="s">
        <v>789</v>
      </c>
      <c r="G8431" t="s">
        <v>83</v>
      </c>
      <c r="H8431">
        <v>7</v>
      </c>
    </row>
    <row r="8432" spans="1:8" x14ac:dyDescent="0.25">
      <c r="A8432" t="s">
        <v>604</v>
      </c>
      <c r="B8432">
        <v>2</v>
      </c>
      <c r="C8432">
        <v>40</v>
      </c>
      <c r="D8432" t="s">
        <v>994</v>
      </c>
      <c r="E8432" t="s">
        <v>960</v>
      </c>
      <c r="F8432" t="s">
        <v>789</v>
      </c>
      <c r="G8432" t="s">
        <v>1000</v>
      </c>
      <c r="H8432">
        <v>26</v>
      </c>
    </row>
    <row r="8433" spans="1:8" x14ac:dyDescent="0.25">
      <c r="A8433" t="s">
        <v>604</v>
      </c>
      <c r="B8433">
        <v>2</v>
      </c>
      <c r="C8433">
        <v>40</v>
      </c>
      <c r="D8433" t="s">
        <v>994</v>
      </c>
      <c r="E8433" t="s">
        <v>960</v>
      </c>
      <c r="F8433" t="s">
        <v>789</v>
      </c>
      <c r="G8433" t="s">
        <v>81</v>
      </c>
      <c r="H8433">
        <v>81</v>
      </c>
    </row>
    <row r="8434" spans="1:8" x14ac:dyDescent="0.25">
      <c r="A8434" t="s">
        <v>604</v>
      </c>
      <c r="B8434">
        <v>2</v>
      </c>
      <c r="C8434">
        <v>40</v>
      </c>
      <c r="D8434" t="s">
        <v>994</v>
      </c>
      <c r="E8434" t="s">
        <v>960</v>
      </c>
      <c r="F8434" t="s">
        <v>128</v>
      </c>
      <c r="G8434" t="s">
        <v>1078</v>
      </c>
      <c r="H8434">
        <v>2</v>
      </c>
    </row>
    <row r="8435" spans="1:8" x14ac:dyDescent="0.25">
      <c r="A8435" t="s">
        <v>604</v>
      </c>
      <c r="B8435">
        <v>2</v>
      </c>
      <c r="C8435">
        <v>40</v>
      </c>
      <c r="D8435" t="s">
        <v>994</v>
      </c>
      <c r="E8435" t="s">
        <v>960</v>
      </c>
      <c r="F8435" t="s">
        <v>128</v>
      </c>
      <c r="G8435" t="s">
        <v>83</v>
      </c>
      <c r="H8435">
        <v>4</v>
      </c>
    </row>
    <row r="8436" spans="1:8" x14ac:dyDescent="0.25">
      <c r="A8436" t="s">
        <v>604</v>
      </c>
      <c r="B8436">
        <v>2</v>
      </c>
      <c r="C8436">
        <v>40</v>
      </c>
      <c r="D8436" t="s">
        <v>994</v>
      </c>
      <c r="E8436" t="s">
        <v>960</v>
      </c>
      <c r="F8436" t="s">
        <v>128</v>
      </c>
      <c r="G8436" t="s">
        <v>1000</v>
      </c>
      <c r="H8436">
        <v>8</v>
      </c>
    </row>
    <row r="8437" spans="1:8" x14ac:dyDescent="0.25">
      <c r="A8437" t="s">
        <v>604</v>
      </c>
      <c r="B8437">
        <v>2</v>
      </c>
      <c r="C8437">
        <v>40</v>
      </c>
      <c r="D8437" t="s">
        <v>994</v>
      </c>
      <c r="E8437" t="s">
        <v>960</v>
      </c>
      <c r="F8437" t="s">
        <v>128</v>
      </c>
      <c r="G8437" t="s">
        <v>81</v>
      </c>
      <c r="H8437">
        <v>61</v>
      </c>
    </row>
    <row r="8438" spans="1:8" x14ac:dyDescent="0.25">
      <c r="A8438" t="s">
        <v>604</v>
      </c>
      <c r="B8438">
        <v>2</v>
      </c>
      <c r="C8438">
        <v>40</v>
      </c>
      <c r="D8438" t="s">
        <v>994</v>
      </c>
      <c r="E8438" t="s">
        <v>960</v>
      </c>
      <c r="F8438" t="s">
        <v>77</v>
      </c>
      <c r="G8438" t="s">
        <v>1078</v>
      </c>
      <c r="H8438">
        <v>8</v>
      </c>
    </row>
    <row r="8439" spans="1:8" x14ac:dyDescent="0.25">
      <c r="A8439" t="s">
        <v>604</v>
      </c>
      <c r="B8439">
        <v>2</v>
      </c>
      <c r="C8439">
        <v>40</v>
      </c>
      <c r="D8439" t="s">
        <v>994</v>
      </c>
      <c r="E8439" t="s">
        <v>960</v>
      </c>
      <c r="F8439" t="s">
        <v>77</v>
      </c>
      <c r="G8439" t="s">
        <v>1000</v>
      </c>
      <c r="H8439">
        <v>79</v>
      </c>
    </row>
    <row r="8440" spans="1:8" x14ac:dyDescent="0.25">
      <c r="A8440" t="s">
        <v>604</v>
      </c>
      <c r="B8440">
        <v>2</v>
      </c>
      <c r="C8440">
        <v>40</v>
      </c>
      <c r="D8440" t="s">
        <v>994</v>
      </c>
      <c r="E8440" t="s">
        <v>960</v>
      </c>
      <c r="F8440" t="s">
        <v>77</v>
      </c>
      <c r="G8440" t="s">
        <v>81</v>
      </c>
      <c r="H8440">
        <v>32</v>
      </c>
    </row>
    <row r="8441" spans="1:8" x14ac:dyDescent="0.25">
      <c r="A8441" t="s">
        <v>604</v>
      </c>
      <c r="B8441">
        <v>2</v>
      </c>
      <c r="C8441">
        <v>40</v>
      </c>
      <c r="D8441" t="s">
        <v>994</v>
      </c>
      <c r="E8441" t="s">
        <v>960</v>
      </c>
      <c r="F8441" t="s">
        <v>119</v>
      </c>
      <c r="G8441" t="s">
        <v>1078</v>
      </c>
      <c r="H8441">
        <v>67</v>
      </c>
    </row>
    <row r="8442" spans="1:8" x14ac:dyDescent="0.25">
      <c r="A8442" t="s">
        <v>604</v>
      </c>
      <c r="B8442">
        <v>2</v>
      </c>
      <c r="C8442">
        <v>40</v>
      </c>
      <c r="D8442" t="s">
        <v>994</v>
      </c>
      <c r="E8442" t="s">
        <v>960</v>
      </c>
      <c r="F8442" t="s">
        <v>119</v>
      </c>
      <c r="G8442" t="s">
        <v>83</v>
      </c>
      <c r="H8442">
        <v>89</v>
      </c>
    </row>
    <row r="8443" spans="1:8" x14ac:dyDescent="0.25">
      <c r="A8443" t="s">
        <v>604</v>
      </c>
      <c r="B8443">
        <v>2</v>
      </c>
      <c r="C8443">
        <v>40</v>
      </c>
      <c r="D8443" t="s">
        <v>994</v>
      </c>
      <c r="E8443" t="s">
        <v>960</v>
      </c>
      <c r="F8443" t="s">
        <v>119</v>
      </c>
      <c r="G8443" t="s">
        <v>1000</v>
      </c>
      <c r="H8443">
        <v>87</v>
      </c>
    </row>
    <row r="8444" spans="1:8" x14ac:dyDescent="0.25">
      <c r="A8444" t="s">
        <v>604</v>
      </c>
      <c r="B8444">
        <v>2</v>
      </c>
      <c r="C8444">
        <v>40</v>
      </c>
      <c r="D8444" t="s">
        <v>994</v>
      </c>
      <c r="E8444" t="s">
        <v>960</v>
      </c>
      <c r="F8444" t="s">
        <v>119</v>
      </c>
      <c r="G8444" t="s">
        <v>81</v>
      </c>
      <c r="H8444">
        <v>2</v>
      </c>
    </row>
    <row r="8445" spans="1:8" x14ac:dyDescent="0.25">
      <c r="A8445" t="s">
        <v>604</v>
      </c>
      <c r="B8445">
        <v>2</v>
      </c>
      <c r="C8445">
        <v>40</v>
      </c>
      <c r="D8445" t="s">
        <v>994</v>
      </c>
      <c r="E8445" t="s">
        <v>960</v>
      </c>
      <c r="F8445" t="s">
        <v>120</v>
      </c>
      <c r="G8445" t="s">
        <v>1078</v>
      </c>
      <c r="H8445">
        <v>1</v>
      </c>
    </row>
    <row r="8446" spans="1:8" x14ac:dyDescent="0.25">
      <c r="A8446" t="s">
        <v>604</v>
      </c>
      <c r="B8446">
        <v>2</v>
      </c>
      <c r="C8446">
        <v>40</v>
      </c>
      <c r="D8446" t="s">
        <v>994</v>
      </c>
      <c r="E8446" t="s">
        <v>960</v>
      </c>
      <c r="F8446" t="s">
        <v>120</v>
      </c>
      <c r="G8446" t="s">
        <v>83</v>
      </c>
      <c r="H8446">
        <v>560</v>
      </c>
    </row>
    <row r="8447" spans="1:8" x14ac:dyDescent="0.25">
      <c r="A8447" t="s">
        <v>604</v>
      </c>
      <c r="B8447">
        <v>2</v>
      </c>
      <c r="C8447">
        <v>40</v>
      </c>
      <c r="D8447" t="s">
        <v>994</v>
      </c>
      <c r="E8447" t="s">
        <v>960</v>
      </c>
      <c r="F8447" t="s">
        <v>120</v>
      </c>
      <c r="G8447" t="s">
        <v>1000</v>
      </c>
      <c r="H8447">
        <v>87</v>
      </c>
    </row>
    <row r="8448" spans="1:8" x14ac:dyDescent="0.25">
      <c r="A8448" t="s">
        <v>604</v>
      </c>
      <c r="B8448">
        <v>2</v>
      </c>
      <c r="C8448">
        <v>40</v>
      </c>
      <c r="D8448" t="s">
        <v>994</v>
      </c>
      <c r="E8448" t="s">
        <v>960</v>
      </c>
      <c r="F8448" t="s">
        <v>120</v>
      </c>
      <c r="G8448" t="s">
        <v>81</v>
      </c>
      <c r="H8448">
        <v>16</v>
      </c>
    </row>
    <row r="8449" spans="1:8" x14ac:dyDescent="0.25">
      <c r="A8449" t="s">
        <v>604</v>
      </c>
      <c r="B8449">
        <v>2</v>
      </c>
      <c r="C8449">
        <v>40</v>
      </c>
      <c r="D8449" t="s">
        <v>994</v>
      </c>
      <c r="E8449" t="s">
        <v>960</v>
      </c>
      <c r="F8449" t="s">
        <v>152</v>
      </c>
      <c r="G8449" t="s">
        <v>1078</v>
      </c>
      <c r="H8449">
        <v>79</v>
      </c>
    </row>
    <row r="8450" spans="1:8" x14ac:dyDescent="0.25">
      <c r="A8450" t="s">
        <v>604</v>
      </c>
      <c r="B8450">
        <v>2</v>
      </c>
      <c r="C8450">
        <v>40</v>
      </c>
      <c r="D8450" t="s">
        <v>994</v>
      </c>
      <c r="E8450" t="s">
        <v>960</v>
      </c>
      <c r="F8450" t="s">
        <v>152</v>
      </c>
      <c r="G8450" t="s">
        <v>1000</v>
      </c>
      <c r="H8450">
        <v>138</v>
      </c>
    </row>
    <row r="8451" spans="1:8" x14ac:dyDescent="0.25">
      <c r="A8451" t="s">
        <v>604</v>
      </c>
      <c r="B8451">
        <v>2</v>
      </c>
      <c r="C8451">
        <v>40</v>
      </c>
      <c r="D8451" t="s">
        <v>994</v>
      </c>
      <c r="E8451" t="s">
        <v>960</v>
      </c>
      <c r="F8451" t="s">
        <v>790</v>
      </c>
      <c r="G8451" t="s">
        <v>1078</v>
      </c>
      <c r="H8451">
        <v>29</v>
      </c>
    </row>
    <row r="8452" spans="1:8" x14ac:dyDescent="0.25">
      <c r="A8452" t="s">
        <v>604</v>
      </c>
      <c r="B8452">
        <v>2</v>
      </c>
      <c r="C8452">
        <v>40</v>
      </c>
      <c r="D8452" t="s">
        <v>994</v>
      </c>
      <c r="E8452" t="s">
        <v>960</v>
      </c>
      <c r="F8452" t="s">
        <v>790</v>
      </c>
      <c r="G8452" t="s">
        <v>83</v>
      </c>
      <c r="H8452">
        <v>195</v>
      </c>
    </row>
    <row r="8453" spans="1:8" x14ac:dyDescent="0.25">
      <c r="A8453" t="s">
        <v>604</v>
      </c>
      <c r="B8453">
        <v>2</v>
      </c>
      <c r="C8453">
        <v>40</v>
      </c>
      <c r="D8453" t="s">
        <v>994</v>
      </c>
      <c r="E8453" t="s">
        <v>960</v>
      </c>
      <c r="F8453" t="s">
        <v>790</v>
      </c>
      <c r="G8453" t="s">
        <v>1000</v>
      </c>
      <c r="H8453">
        <v>1160</v>
      </c>
    </row>
    <row r="8454" spans="1:8" x14ac:dyDescent="0.25">
      <c r="A8454" t="s">
        <v>604</v>
      </c>
      <c r="B8454">
        <v>2</v>
      </c>
      <c r="C8454">
        <v>40</v>
      </c>
      <c r="D8454" t="s">
        <v>994</v>
      </c>
      <c r="E8454" t="s">
        <v>960</v>
      </c>
      <c r="F8454" t="s">
        <v>790</v>
      </c>
      <c r="G8454" t="s">
        <v>81</v>
      </c>
      <c r="H8454">
        <v>1156</v>
      </c>
    </row>
    <row r="8455" spans="1:8" x14ac:dyDescent="0.25">
      <c r="A8455" t="s">
        <v>604</v>
      </c>
      <c r="B8455">
        <v>2</v>
      </c>
      <c r="C8455">
        <v>40</v>
      </c>
      <c r="D8455" t="s">
        <v>994</v>
      </c>
      <c r="E8455" t="s">
        <v>961</v>
      </c>
      <c r="F8455" t="s">
        <v>136</v>
      </c>
      <c r="G8455" t="s">
        <v>1078</v>
      </c>
      <c r="H8455">
        <v>0</v>
      </c>
    </row>
    <row r="8456" spans="1:8" x14ac:dyDescent="0.25">
      <c r="A8456" t="s">
        <v>604</v>
      </c>
      <c r="B8456">
        <v>2</v>
      </c>
      <c r="C8456">
        <v>40</v>
      </c>
      <c r="D8456" t="s">
        <v>994</v>
      </c>
      <c r="E8456" t="s">
        <v>961</v>
      </c>
      <c r="F8456" t="s">
        <v>136</v>
      </c>
      <c r="G8456" t="s">
        <v>83</v>
      </c>
      <c r="H8456">
        <v>0</v>
      </c>
    </row>
    <row r="8457" spans="1:8" x14ac:dyDescent="0.25">
      <c r="A8457" t="s">
        <v>604</v>
      </c>
      <c r="B8457">
        <v>2</v>
      </c>
      <c r="C8457">
        <v>40</v>
      </c>
      <c r="D8457" t="s">
        <v>994</v>
      </c>
      <c r="E8457" t="s">
        <v>961</v>
      </c>
      <c r="F8457" t="s">
        <v>136</v>
      </c>
      <c r="G8457" t="s">
        <v>1000</v>
      </c>
      <c r="H8457">
        <v>0</v>
      </c>
    </row>
    <row r="8458" spans="1:8" x14ac:dyDescent="0.25">
      <c r="A8458" t="s">
        <v>604</v>
      </c>
      <c r="B8458">
        <v>2</v>
      </c>
      <c r="C8458">
        <v>40</v>
      </c>
      <c r="D8458" t="s">
        <v>994</v>
      </c>
      <c r="E8458" t="s">
        <v>961</v>
      </c>
      <c r="F8458" t="s">
        <v>136</v>
      </c>
      <c r="G8458" t="s">
        <v>81</v>
      </c>
      <c r="H8458">
        <v>0</v>
      </c>
    </row>
    <row r="8459" spans="1:8" x14ac:dyDescent="0.25">
      <c r="A8459" t="s">
        <v>604</v>
      </c>
      <c r="B8459">
        <v>2</v>
      </c>
      <c r="C8459">
        <v>40</v>
      </c>
      <c r="D8459" t="s">
        <v>994</v>
      </c>
      <c r="E8459" t="s">
        <v>961</v>
      </c>
      <c r="F8459" t="s">
        <v>153</v>
      </c>
      <c r="G8459" t="s">
        <v>1078</v>
      </c>
      <c r="H8459">
        <v>54</v>
      </c>
    </row>
    <row r="8460" spans="1:8" x14ac:dyDescent="0.25">
      <c r="A8460" t="s">
        <v>604</v>
      </c>
      <c r="B8460">
        <v>2</v>
      </c>
      <c r="C8460">
        <v>40</v>
      </c>
      <c r="D8460" t="s">
        <v>994</v>
      </c>
      <c r="E8460" t="s">
        <v>961</v>
      </c>
      <c r="F8460" t="s">
        <v>153</v>
      </c>
      <c r="G8460" t="s">
        <v>83</v>
      </c>
      <c r="H8460">
        <v>0</v>
      </c>
    </row>
    <row r="8461" spans="1:8" x14ac:dyDescent="0.25">
      <c r="A8461" t="s">
        <v>604</v>
      </c>
      <c r="B8461">
        <v>2</v>
      </c>
      <c r="C8461">
        <v>40</v>
      </c>
      <c r="D8461" t="s">
        <v>994</v>
      </c>
      <c r="E8461" t="s">
        <v>961</v>
      </c>
      <c r="F8461" t="s">
        <v>153</v>
      </c>
      <c r="G8461" t="s">
        <v>1000</v>
      </c>
      <c r="H8461">
        <v>0</v>
      </c>
    </row>
    <row r="8462" spans="1:8" x14ac:dyDescent="0.25">
      <c r="A8462" t="s">
        <v>604</v>
      </c>
      <c r="B8462">
        <v>2</v>
      </c>
      <c r="C8462">
        <v>40</v>
      </c>
      <c r="D8462" t="s">
        <v>994</v>
      </c>
      <c r="E8462" t="s">
        <v>961</v>
      </c>
      <c r="F8462" t="s">
        <v>153</v>
      </c>
      <c r="G8462" t="s">
        <v>81</v>
      </c>
      <c r="H8462">
        <v>0</v>
      </c>
    </row>
    <row r="8463" spans="1:8" x14ac:dyDescent="0.25">
      <c r="A8463" t="s">
        <v>604</v>
      </c>
      <c r="B8463">
        <v>2</v>
      </c>
      <c r="C8463">
        <v>40</v>
      </c>
      <c r="D8463" t="s">
        <v>994</v>
      </c>
      <c r="E8463" t="s">
        <v>961</v>
      </c>
      <c r="F8463" t="s">
        <v>154</v>
      </c>
      <c r="G8463" t="s">
        <v>1078</v>
      </c>
      <c r="H8463">
        <v>2</v>
      </c>
    </row>
    <row r="8464" spans="1:8" x14ac:dyDescent="0.25">
      <c r="A8464" t="s">
        <v>604</v>
      </c>
      <c r="B8464">
        <v>2</v>
      </c>
      <c r="C8464">
        <v>40</v>
      </c>
      <c r="D8464" t="s">
        <v>994</v>
      </c>
      <c r="E8464" t="s">
        <v>961</v>
      </c>
      <c r="F8464" t="s">
        <v>154</v>
      </c>
      <c r="G8464" t="s">
        <v>1000</v>
      </c>
      <c r="H8464">
        <v>0</v>
      </c>
    </row>
    <row r="8465" spans="1:8" x14ac:dyDescent="0.25">
      <c r="A8465" t="s">
        <v>604</v>
      </c>
      <c r="B8465">
        <v>2</v>
      </c>
      <c r="C8465">
        <v>40</v>
      </c>
      <c r="D8465" t="s">
        <v>994</v>
      </c>
      <c r="E8465" t="s">
        <v>961</v>
      </c>
      <c r="F8465" t="s">
        <v>154</v>
      </c>
      <c r="G8465" t="s">
        <v>81</v>
      </c>
      <c r="H8465">
        <v>0</v>
      </c>
    </row>
    <row r="8466" spans="1:8" x14ac:dyDescent="0.25">
      <c r="A8466" t="s">
        <v>604</v>
      </c>
      <c r="B8466">
        <v>2</v>
      </c>
      <c r="C8466">
        <v>40</v>
      </c>
      <c r="D8466" t="s">
        <v>994</v>
      </c>
      <c r="E8466" t="s">
        <v>961</v>
      </c>
      <c r="F8466" t="s">
        <v>144</v>
      </c>
      <c r="G8466" t="s">
        <v>1078</v>
      </c>
      <c r="H8466">
        <v>0</v>
      </c>
    </row>
    <row r="8467" spans="1:8" x14ac:dyDescent="0.25">
      <c r="A8467" t="s">
        <v>604</v>
      </c>
      <c r="B8467">
        <v>2</v>
      </c>
      <c r="C8467">
        <v>40</v>
      </c>
      <c r="D8467" t="s">
        <v>994</v>
      </c>
      <c r="E8467" t="s">
        <v>961</v>
      </c>
      <c r="F8467" t="s">
        <v>144</v>
      </c>
      <c r="G8467" t="s">
        <v>1000</v>
      </c>
      <c r="H8467">
        <v>1</v>
      </c>
    </row>
    <row r="8468" spans="1:8" x14ac:dyDescent="0.25">
      <c r="A8468" t="s">
        <v>604</v>
      </c>
      <c r="B8468">
        <v>2</v>
      </c>
      <c r="C8468">
        <v>40</v>
      </c>
      <c r="D8468" t="s">
        <v>994</v>
      </c>
      <c r="E8468" t="s">
        <v>961</v>
      </c>
      <c r="F8468" t="s">
        <v>144</v>
      </c>
      <c r="G8468" t="s">
        <v>81</v>
      </c>
      <c r="H8468">
        <v>0</v>
      </c>
    </row>
    <row r="8469" spans="1:8" x14ac:dyDescent="0.25">
      <c r="A8469" t="s">
        <v>604</v>
      </c>
      <c r="B8469">
        <v>2</v>
      </c>
      <c r="C8469">
        <v>40</v>
      </c>
      <c r="D8469" t="s">
        <v>994</v>
      </c>
      <c r="E8469" t="s">
        <v>961</v>
      </c>
      <c r="F8469" t="s">
        <v>103</v>
      </c>
      <c r="G8469" t="s">
        <v>83</v>
      </c>
      <c r="H8469">
        <v>0</v>
      </c>
    </row>
    <row r="8470" spans="1:8" x14ac:dyDescent="0.25">
      <c r="A8470" t="s">
        <v>604</v>
      </c>
      <c r="B8470">
        <v>2</v>
      </c>
      <c r="C8470">
        <v>40</v>
      </c>
      <c r="D8470" t="s">
        <v>994</v>
      </c>
      <c r="E8470" t="s">
        <v>961</v>
      </c>
      <c r="F8470" t="s">
        <v>103</v>
      </c>
      <c r="G8470" t="s">
        <v>1000</v>
      </c>
      <c r="H8470">
        <v>0</v>
      </c>
    </row>
    <row r="8471" spans="1:8" x14ac:dyDescent="0.25">
      <c r="A8471" t="s">
        <v>604</v>
      </c>
      <c r="B8471">
        <v>2</v>
      </c>
      <c r="C8471">
        <v>40</v>
      </c>
      <c r="D8471" t="s">
        <v>994</v>
      </c>
      <c r="E8471" t="s">
        <v>961</v>
      </c>
      <c r="F8471" t="s">
        <v>111</v>
      </c>
      <c r="G8471" t="s">
        <v>83</v>
      </c>
      <c r="H8471">
        <v>0</v>
      </c>
    </row>
    <row r="8472" spans="1:8" x14ac:dyDescent="0.25">
      <c r="A8472" t="s">
        <v>604</v>
      </c>
      <c r="B8472">
        <v>2</v>
      </c>
      <c r="C8472">
        <v>40</v>
      </c>
      <c r="D8472" t="s">
        <v>994</v>
      </c>
      <c r="E8472" t="s">
        <v>961</v>
      </c>
      <c r="F8472" t="s">
        <v>170</v>
      </c>
      <c r="G8472" t="s">
        <v>1078</v>
      </c>
      <c r="H8472">
        <v>0</v>
      </c>
    </row>
    <row r="8473" spans="1:8" x14ac:dyDescent="0.25">
      <c r="A8473" t="s">
        <v>604</v>
      </c>
      <c r="B8473">
        <v>2</v>
      </c>
      <c r="C8473">
        <v>40</v>
      </c>
      <c r="D8473" t="s">
        <v>994</v>
      </c>
      <c r="E8473" t="s">
        <v>961</v>
      </c>
      <c r="F8473" t="s">
        <v>170</v>
      </c>
      <c r="G8473" t="s">
        <v>83</v>
      </c>
      <c r="H8473">
        <v>0</v>
      </c>
    </row>
    <row r="8474" spans="1:8" x14ac:dyDescent="0.25">
      <c r="A8474" t="s">
        <v>604</v>
      </c>
      <c r="B8474">
        <v>2</v>
      </c>
      <c r="C8474">
        <v>40</v>
      </c>
      <c r="D8474" t="s">
        <v>994</v>
      </c>
      <c r="E8474" t="s">
        <v>961</v>
      </c>
      <c r="F8474" t="s">
        <v>170</v>
      </c>
      <c r="G8474" t="s">
        <v>85</v>
      </c>
      <c r="H8474">
        <v>0</v>
      </c>
    </row>
    <row r="8475" spans="1:8" x14ac:dyDescent="0.25">
      <c r="A8475" t="s">
        <v>604</v>
      </c>
      <c r="B8475">
        <v>2</v>
      </c>
      <c r="C8475">
        <v>40</v>
      </c>
      <c r="D8475" t="s">
        <v>994</v>
      </c>
      <c r="E8475" t="s">
        <v>961</v>
      </c>
      <c r="F8475" t="s">
        <v>170</v>
      </c>
      <c r="G8475" t="s">
        <v>87</v>
      </c>
      <c r="H8475">
        <v>0</v>
      </c>
    </row>
    <row r="8476" spans="1:8" x14ac:dyDescent="0.25">
      <c r="A8476" t="s">
        <v>604</v>
      </c>
      <c r="B8476">
        <v>2</v>
      </c>
      <c r="C8476">
        <v>40</v>
      </c>
      <c r="D8476" t="s">
        <v>994</v>
      </c>
      <c r="E8476" t="s">
        <v>961</v>
      </c>
      <c r="F8476" t="s">
        <v>170</v>
      </c>
      <c r="G8476" t="s">
        <v>1000</v>
      </c>
      <c r="H8476">
        <v>0</v>
      </c>
    </row>
    <row r="8477" spans="1:8" x14ac:dyDescent="0.25">
      <c r="A8477" t="s">
        <v>604</v>
      </c>
      <c r="B8477">
        <v>2</v>
      </c>
      <c r="C8477">
        <v>40</v>
      </c>
      <c r="D8477" t="s">
        <v>994</v>
      </c>
      <c r="E8477" t="s">
        <v>961</v>
      </c>
      <c r="F8477" t="s">
        <v>170</v>
      </c>
      <c r="G8477" t="s">
        <v>81</v>
      </c>
      <c r="H8477">
        <v>0</v>
      </c>
    </row>
    <row r="8478" spans="1:8" x14ac:dyDescent="0.25">
      <c r="A8478" t="s">
        <v>604</v>
      </c>
      <c r="B8478">
        <v>2</v>
      </c>
      <c r="C8478">
        <v>40</v>
      </c>
      <c r="D8478" t="s">
        <v>994</v>
      </c>
      <c r="E8478" t="s">
        <v>961</v>
      </c>
      <c r="F8478" t="s">
        <v>162</v>
      </c>
      <c r="G8478" t="s">
        <v>1078</v>
      </c>
      <c r="H8478">
        <v>0</v>
      </c>
    </row>
    <row r="8479" spans="1:8" x14ac:dyDescent="0.25">
      <c r="A8479" t="s">
        <v>604</v>
      </c>
      <c r="B8479">
        <v>2</v>
      </c>
      <c r="C8479">
        <v>40</v>
      </c>
      <c r="D8479" t="s">
        <v>994</v>
      </c>
      <c r="E8479" t="s">
        <v>961</v>
      </c>
      <c r="F8479" t="s">
        <v>162</v>
      </c>
      <c r="G8479" t="s">
        <v>1000</v>
      </c>
      <c r="H8479">
        <v>0</v>
      </c>
    </row>
    <row r="8480" spans="1:8" x14ac:dyDescent="0.25">
      <c r="A8480" t="s">
        <v>604</v>
      </c>
      <c r="B8480">
        <v>2</v>
      </c>
      <c r="C8480">
        <v>40</v>
      </c>
      <c r="D8480" t="s">
        <v>994</v>
      </c>
      <c r="E8480" t="s">
        <v>961</v>
      </c>
      <c r="F8480" t="s">
        <v>162</v>
      </c>
      <c r="G8480" t="s">
        <v>81</v>
      </c>
      <c r="H8480">
        <v>0</v>
      </c>
    </row>
    <row r="8481" spans="1:8" x14ac:dyDescent="0.25">
      <c r="A8481" t="s">
        <v>604</v>
      </c>
      <c r="B8481">
        <v>2</v>
      </c>
      <c r="C8481">
        <v>40</v>
      </c>
      <c r="D8481" t="s">
        <v>994</v>
      </c>
      <c r="E8481" t="s">
        <v>961</v>
      </c>
      <c r="F8481" t="s">
        <v>95</v>
      </c>
      <c r="G8481" t="s">
        <v>1000</v>
      </c>
      <c r="H8481">
        <v>0</v>
      </c>
    </row>
    <row r="8482" spans="1:8" x14ac:dyDescent="0.25">
      <c r="A8482" t="s">
        <v>604</v>
      </c>
      <c r="B8482">
        <v>2</v>
      </c>
      <c r="C8482">
        <v>40</v>
      </c>
      <c r="D8482" t="s">
        <v>994</v>
      </c>
      <c r="E8482" t="s">
        <v>961</v>
      </c>
      <c r="F8482" t="s">
        <v>789</v>
      </c>
      <c r="G8482" t="s">
        <v>83</v>
      </c>
      <c r="H8482">
        <v>0</v>
      </c>
    </row>
    <row r="8483" spans="1:8" x14ac:dyDescent="0.25">
      <c r="A8483" t="s">
        <v>604</v>
      </c>
      <c r="B8483">
        <v>2</v>
      </c>
      <c r="C8483">
        <v>40</v>
      </c>
      <c r="D8483" t="s">
        <v>994</v>
      </c>
      <c r="E8483" t="s">
        <v>961</v>
      </c>
      <c r="F8483" t="s">
        <v>789</v>
      </c>
      <c r="G8483" t="s">
        <v>1000</v>
      </c>
      <c r="H8483">
        <v>0</v>
      </c>
    </row>
    <row r="8484" spans="1:8" x14ac:dyDescent="0.25">
      <c r="A8484" t="s">
        <v>604</v>
      </c>
      <c r="B8484">
        <v>2</v>
      </c>
      <c r="C8484">
        <v>40</v>
      </c>
      <c r="D8484" t="s">
        <v>994</v>
      </c>
      <c r="E8484" t="s">
        <v>961</v>
      </c>
      <c r="F8484" t="s">
        <v>789</v>
      </c>
      <c r="G8484" t="s">
        <v>81</v>
      </c>
      <c r="H8484">
        <v>0</v>
      </c>
    </row>
    <row r="8485" spans="1:8" x14ac:dyDescent="0.25">
      <c r="A8485" t="s">
        <v>604</v>
      </c>
      <c r="B8485">
        <v>2</v>
      </c>
      <c r="C8485">
        <v>40</v>
      </c>
      <c r="D8485" t="s">
        <v>994</v>
      </c>
      <c r="E8485" t="s">
        <v>961</v>
      </c>
      <c r="F8485" t="s">
        <v>128</v>
      </c>
      <c r="G8485" t="s">
        <v>1078</v>
      </c>
      <c r="H8485">
        <v>0</v>
      </c>
    </row>
    <row r="8486" spans="1:8" x14ac:dyDescent="0.25">
      <c r="A8486" t="s">
        <v>604</v>
      </c>
      <c r="B8486">
        <v>2</v>
      </c>
      <c r="C8486">
        <v>40</v>
      </c>
      <c r="D8486" t="s">
        <v>994</v>
      </c>
      <c r="E8486" t="s">
        <v>961</v>
      </c>
      <c r="F8486" t="s">
        <v>128</v>
      </c>
      <c r="G8486" t="s">
        <v>83</v>
      </c>
      <c r="H8486">
        <v>0</v>
      </c>
    </row>
    <row r="8487" spans="1:8" x14ac:dyDescent="0.25">
      <c r="A8487" t="s">
        <v>604</v>
      </c>
      <c r="B8487">
        <v>2</v>
      </c>
      <c r="C8487">
        <v>40</v>
      </c>
      <c r="D8487" t="s">
        <v>994</v>
      </c>
      <c r="E8487" t="s">
        <v>961</v>
      </c>
      <c r="F8487" t="s">
        <v>128</v>
      </c>
      <c r="G8487" t="s">
        <v>1000</v>
      </c>
      <c r="H8487">
        <v>0</v>
      </c>
    </row>
    <row r="8488" spans="1:8" x14ac:dyDescent="0.25">
      <c r="A8488" t="s">
        <v>604</v>
      </c>
      <c r="B8488">
        <v>2</v>
      </c>
      <c r="C8488">
        <v>40</v>
      </c>
      <c r="D8488" t="s">
        <v>994</v>
      </c>
      <c r="E8488" t="s">
        <v>961</v>
      </c>
      <c r="F8488" t="s">
        <v>128</v>
      </c>
      <c r="G8488" t="s">
        <v>81</v>
      </c>
      <c r="H8488">
        <v>0</v>
      </c>
    </row>
    <row r="8489" spans="1:8" x14ac:dyDescent="0.25">
      <c r="A8489" t="s">
        <v>604</v>
      </c>
      <c r="B8489">
        <v>2</v>
      </c>
      <c r="C8489">
        <v>40</v>
      </c>
      <c r="D8489" t="s">
        <v>994</v>
      </c>
      <c r="E8489" t="s">
        <v>961</v>
      </c>
      <c r="F8489" t="s">
        <v>77</v>
      </c>
      <c r="G8489" t="s">
        <v>1078</v>
      </c>
      <c r="H8489">
        <v>0</v>
      </c>
    </row>
    <row r="8490" spans="1:8" x14ac:dyDescent="0.25">
      <c r="A8490" t="s">
        <v>604</v>
      </c>
      <c r="B8490">
        <v>2</v>
      </c>
      <c r="C8490">
        <v>40</v>
      </c>
      <c r="D8490" t="s">
        <v>994</v>
      </c>
      <c r="E8490" t="s">
        <v>961</v>
      </c>
      <c r="F8490" t="s">
        <v>77</v>
      </c>
      <c r="G8490" t="s">
        <v>1000</v>
      </c>
      <c r="H8490">
        <v>0</v>
      </c>
    </row>
    <row r="8491" spans="1:8" x14ac:dyDescent="0.25">
      <c r="A8491" t="s">
        <v>604</v>
      </c>
      <c r="B8491">
        <v>2</v>
      </c>
      <c r="C8491">
        <v>40</v>
      </c>
      <c r="D8491" t="s">
        <v>994</v>
      </c>
      <c r="E8491" t="s">
        <v>961</v>
      </c>
      <c r="F8491" t="s">
        <v>77</v>
      </c>
      <c r="G8491" t="s">
        <v>81</v>
      </c>
      <c r="H8491">
        <v>0</v>
      </c>
    </row>
    <row r="8492" spans="1:8" x14ac:dyDescent="0.25">
      <c r="A8492" t="s">
        <v>604</v>
      </c>
      <c r="B8492">
        <v>2</v>
      </c>
      <c r="C8492">
        <v>40</v>
      </c>
      <c r="D8492" t="s">
        <v>994</v>
      </c>
      <c r="E8492" t="s">
        <v>961</v>
      </c>
      <c r="F8492" t="s">
        <v>119</v>
      </c>
      <c r="G8492" t="s">
        <v>1078</v>
      </c>
      <c r="H8492">
        <v>0</v>
      </c>
    </row>
    <row r="8493" spans="1:8" x14ac:dyDescent="0.25">
      <c r="A8493" t="s">
        <v>604</v>
      </c>
      <c r="B8493">
        <v>2</v>
      </c>
      <c r="C8493">
        <v>40</v>
      </c>
      <c r="D8493" t="s">
        <v>994</v>
      </c>
      <c r="E8493" t="s">
        <v>961</v>
      </c>
      <c r="F8493" t="s">
        <v>119</v>
      </c>
      <c r="G8493" t="s">
        <v>1000</v>
      </c>
      <c r="H8493">
        <v>1</v>
      </c>
    </row>
    <row r="8494" spans="1:8" x14ac:dyDescent="0.25">
      <c r="A8494" t="s">
        <v>604</v>
      </c>
      <c r="B8494">
        <v>2</v>
      </c>
      <c r="C8494">
        <v>40</v>
      </c>
      <c r="D8494" t="s">
        <v>994</v>
      </c>
      <c r="E8494" t="s">
        <v>961</v>
      </c>
      <c r="F8494" t="s">
        <v>119</v>
      </c>
      <c r="G8494" t="s">
        <v>81</v>
      </c>
      <c r="H8494">
        <v>0</v>
      </c>
    </row>
    <row r="8495" spans="1:8" x14ac:dyDescent="0.25">
      <c r="A8495" t="s">
        <v>604</v>
      </c>
      <c r="B8495">
        <v>2</v>
      </c>
      <c r="C8495">
        <v>40</v>
      </c>
      <c r="D8495" t="s">
        <v>994</v>
      </c>
      <c r="E8495" t="s">
        <v>961</v>
      </c>
      <c r="F8495" t="s">
        <v>120</v>
      </c>
      <c r="G8495" t="s">
        <v>83</v>
      </c>
      <c r="H8495">
        <v>0</v>
      </c>
    </row>
    <row r="8496" spans="1:8" x14ac:dyDescent="0.25">
      <c r="A8496" t="s">
        <v>604</v>
      </c>
      <c r="B8496">
        <v>2</v>
      </c>
      <c r="C8496">
        <v>40</v>
      </c>
      <c r="D8496" t="s">
        <v>994</v>
      </c>
      <c r="E8496" t="s">
        <v>961</v>
      </c>
      <c r="F8496" t="s">
        <v>120</v>
      </c>
      <c r="G8496" t="s">
        <v>1000</v>
      </c>
      <c r="H8496">
        <v>6</v>
      </c>
    </row>
    <row r="8497" spans="1:8" x14ac:dyDescent="0.25">
      <c r="A8497" t="s">
        <v>604</v>
      </c>
      <c r="B8497">
        <v>2</v>
      </c>
      <c r="C8497">
        <v>40</v>
      </c>
      <c r="D8497" t="s">
        <v>994</v>
      </c>
      <c r="E8497" t="s">
        <v>961</v>
      </c>
      <c r="F8497" t="s">
        <v>120</v>
      </c>
      <c r="G8497" t="s">
        <v>81</v>
      </c>
      <c r="H8497">
        <v>0</v>
      </c>
    </row>
    <row r="8498" spans="1:8" x14ac:dyDescent="0.25">
      <c r="A8498" t="s">
        <v>604</v>
      </c>
      <c r="B8498">
        <v>2</v>
      </c>
      <c r="C8498">
        <v>40</v>
      </c>
      <c r="D8498" t="s">
        <v>994</v>
      </c>
      <c r="E8498" t="s">
        <v>961</v>
      </c>
      <c r="F8498" t="s">
        <v>152</v>
      </c>
      <c r="G8498" t="s">
        <v>1078</v>
      </c>
      <c r="H8498">
        <v>0</v>
      </c>
    </row>
    <row r="8499" spans="1:8" x14ac:dyDescent="0.25">
      <c r="A8499" t="s">
        <v>604</v>
      </c>
      <c r="B8499">
        <v>2</v>
      </c>
      <c r="C8499">
        <v>40</v>
      </c>
      <c r="D8499" t="s">
        <v>994</v>
      </c>
      <c r="E8499" t="s">
        <v>961</v>
      </c>
      <c r="F8499" t="s">
        <v>152</v>
      </c>
      <c r="G8499" t="s">
        <v>1000</v>
      </c>
      <c r="H8499">
        <v>0</v>
      </c>
    </row>
    <row r="8500" spans="1:8" x14ac:dyDescent="0.25">
      <c r="A8500" t="s">
        <v>604</v>
      </c>
      <c r="B8500">
        <v>2</v>
      </c>
      <c r="C8500">
        <v>40</v>
      </c>
      <c r="D8500" t="s">
        <v>994</v>
      </c>
      <c r="E8500" t="s">
        <v>961</v>
      </c>
      <c r="F8500" t="s">
        <v>790</v>
      </c>
      <c r="G8500" t="s">
        <v>1078</v>
      </c>
      <c r="H8500">
        <v>0</v>
      </c>
    </row>
    <row r="8501" spans="1:8" x14ac:dyDescent="0.25">
      <c r="A8501" t="s">
        <v>604</v>
      </c>
      <c r="B8501">
        <v>2</v>
      </c>
      <c r="C8501">
        <v>40</v>
      </c>
      <c r="D8501" t="s">
        <v>994</v>
      </c>
      <c r="E8501" t="s">
        <v>961</v>
      </c>
      <c r="F8501" t="s">
        <v>790</v>
      </c>
      <c r="G8501" t="s">
        <v>83</v>
      </c>
      <c r="H8501">
        <v>0</v>
      </c>
    </row>
    <row r="8502" spans="1:8" x14ac:dyDescent="0.25">
      <c r="A8502" t="s">
        <v>604</v>
      </c>
      <c r="B8502">
        <v>2</v>
      </c>
      <c r="C8502">
        <v>40</v>
      </c>
      <c r="D8502" t="s">
        <v>994</v>
      </c>
      <c r="E8502" t="s">
        <v>961</v>
      </c>
      <c r="F8502" t="s">
        <v>790</v>
      </c>
      <c r="G8502" t="s">
        <v>1000</v>
      </c>
      <c r="H8502">
        <v>0</v>
      </c>
    </row>
    <row r="8503" spans="1:8" x14ac:dyDescent="0.25">
      <c r="A8503" t="s">
        <v>604</v>
      </c>
      <c r="B8503">
        <v>2</v>
      </c>
      <c r="C8503">
        <v>40</v>
      </c>
      <c r="D8503" t="s">
        <v>994</v>
      </c>
      <c r="E8503" t="s">
        <v>961</v>
      </c>
      <c r="F8503" t="s">
        <v>790</v>
      </c>
      <c r="G8503" t="s">
        <v>81</v>
      </c>
      <c r="H8503">
        <v>4</v>
      </c>
    </row>
    <row r="8504" spans="1:8" x14ac:dyDescent="0.25">
      <c r="A8504" t="s">
        <v>604</v>
      </c>
      <c r="B8504">
        <v>2</v>
      </c>
      <c r="C8504">
        <v>40</v>
      </c>
      <c r="D8504" t="s">
        <v>994</v>
      </c>
      <c r="E8504" t="s">
        <v>962</v>
      </c>
      <c r="F8504" t="s">
        <v>136</v>
      </c>
      <c r="G8504" t="s">
        <v>1078</v>
      </c>
      <c r="H8504">
        <v>1</v>
      </c>
    </row>
    <row r="8505" spans="1:8" x14ac:dyDescent="0.25">
      <c r="A8505" t="s">
        <v>604</v>
      </c>
      <c r="B8505">
        <v>2</v>
      </c>
      <c r="C8505">
        <v>40</v>
      </c>
      <c r="D8505" t="s">
        <v>994</v>
      </c>
      <c r="E8505" t="s">
        <v>962</v>
      </c>
      <c r="F8505" t="s">
        <v>136</v>
      </c>
      <c r="G8505" t="s">
        <v>83</v>
      </c>
      <c r="H8505">
        <v>0</v>
      </c>
    </row>
    <row r="8506" spans="1:8" x14ac:dyDescent="0.25">
      <c r="A8506" t="s">
        <v>604</v>
      </c>
      <c r="B8506">
        <v>2</v>
      </c>
      <c r="C8506">
        <v>40</v>
      </c>
      <c r="D8506" t="s">
        <v>994</v>
      </c>
      <c r="E8506" t="s">
        <v>962</v>
      </c>
      <c r="F8506" t="s">
        <v>136</v>
      </c>
      <c r="G8506" t="s">
        <v>1000</v>
      </c>
      <c r="H8506">
        <v>0</v>
      </c>
    </row>
    <row r="8507" spans="1:8" x14ac:dyDescent="0.25">
      <c r="A8507" t="s">
        <v>604</v>
      </c>
      <c r="B8507">
        <v>2</v>
      </c>
      <c r="C8507">
        <v>40</v>
      </c>
      <c r="D8507" t="s">
        <v>994</v>
      </c>
      <c r="E8507" t="s">
        <v>962</v>
      </c>
      <c r="F8507" t="s">
        <v>136</v>
      </c>
      <c r="G8507" t="s">
        <v>81</v>
      </c>
      <c r="H8507">
        <v>0</v>
      </c>
    </row>
    <row r="8508" spans="1:8" x14ac:dyDescent="0.25">
      <c r="A8508" t="s">
        <v>604</v>
      </c>
      <c r="B8508">
        <v>2</v>
      </c>
      <c r="C8508">
        <v>40</v>
      </c>
      <c r="D8508" t="s">
        <v>994</v>
      </c>
      <c r="E8508" t="s">
        <v>962</v>
      </c>
      <c r="F8508" t="s">
        <v>153</v>
      </c>
      <c r="G8508" t="s">
        <v>1078</v>
      </c>
      <c r="H8508">
        <v>734</v>
      </c>
    </row>
    <row r="8509" spans="1:8" x14ac:dyDescent="0.25">
      <c r="A8509" t="s">
        <v>604</v>
      </c>
      <c r="B8509">
        <v>2</v>
      </c>
      <c r="C8509">
        <v>40</v>
      </c>
      <c r="D8509" t="s">
        <v>994</v>
      </c>
      <c r="E8509" t="s">
        <v>962</v>
      </c>
      <c r="F8509" t="s">
        <v>153</v>
      </c>
      <c r="G8509" t="s">
        <v>83</v>
      </c>
      <c r="H8509">
        <v>0</v>
      </c>
    </row>
    <row r="8510" spans="1:8" x14ac:dyDescent="0.25">
      <c r="A8510" t="s">
        <v>604</v>
      </c>
      <c r="B8510">
        <v>2</v>
      </c>
      <c r="C8510">
        <v>40</v>
      </c>
      <c r="D8510" t="s">
        <v>994</v>
      </c>
      <c r="E8510" t="s">
        <v>962</v>
      </c>
      <c r="F8510" t="s">
        <v>153</v>
      </c>
      <c r="G8510" t="s">
        <v>1000</v>
      </c>
      <c r="H8510">
        <v>3</v>
      </c>
    </row>
    <row r="8511" spans="1:8" x14ac:dyDescent="0.25">
      <c r="A8511" t="s">
        <v>604</v>
      </c>
      <c r="B8511">
        <v>2</v>
      </c>
      <c r="C8511">
        <v>40</v>
      </c>
      <c r="D8511" t="s">
        <v>994</v>
      </c>
      <c r="E8511" t="s">
        <v>962</v>
      </c>
      <c r="F8511" t="s">
        <v>153</v>
      </c>
      <c r="G8511" t="s">
        <v>81</v>
      </c>
      <c r="H8511">
        <v>0</v>
      </c>
    </row>
    <row r="8512" spans="1:8" x14ac:dyDescent="0.25">
      <c r="A8512" t="s">
        <v>604</v>
      </c>
      <c r="B8512">
        <v>2</v>
      </c>
      <c r="C8512">
        <v>40</v>
      </c>
      <c r="D8512" t="s">
        <v>994</v>
      </c>
      <c r="E8512" t="s">
        <v>962</v>
      </c>
      <c r="F8512" t="s">
        <v>154</v>
      </c>
      <c r="G8512" t="s">
        <v>1078</v>
      </c>
      <c r="H8512">
        <v>16</v>
      </c>
    </row>
    <row r="8513" spans="1:8" x14ac:dyDescent="0.25">
      <c r="A8513" t="s">
        <v>604</v>
      </c>
      <c r="B8513">
        <v>2</v>
      </c>
      <c r="C8513">
        <v>40</v>
      </c>
      <c r="D8513" t="s">
        <v>994</v>
      </c>
      <c r="E8513" t="s">
        <v>962</v>
      </c>
      <c r="F8513" t="s">
        <v>154</v>
      </c>
      <c r="G8513" t="s">
        <v>1000</v>
      </c>
      <c r="H8513">
        <v>1</v>
      </c>
    </row>
    <row r="8514" spans="1:8" x14ac:dyDescent="0.25">
      <c r="A8514" t="s">
        <v>604</v>
      </c>
      <c r="B8514">
        <v>2</v>
      </c>
      <c r="C8514">
        <v>40</v>
      </c>
      <c r="D8514" t="s">
        <v>994</v>
      </c>
      <c r="E8514" t="s">
        <v>962</v>
      </c>
      <c r="F8514" t="s">
        <v>154</v>
      </c>
      <c r="G8514" t="s">
        <v>81</v>
      </c>
      <c r="H8514">
        <v>0</v>
      </c>
    </row>
    <row r="8515" spans="1:8" x14ac:dyDescent="0.25">
      <c r="A8515" t="s">
        <v>604</v>
      </c>
      <c r="B8515">
        <v>2</v>
      </c>
      <c r="C8515">
        <v>40</v>
      </c>
      <c r="D8515" t="s">
        <v>994</v>
      </c>
      <c r="E8515" t="s">
        <v>962</v>
      </c>
      <c r="F8515" t="s">
        <v>144</v>
      </c>
      <c r="G8515" t="s">
        <v>1078</v>
      </c>
      <c r="H8515">
        <v>0</v>
      </c>
    </row>
    <row r="8516" spans="1:8" x14ac:dyDescent="0.25">
      <c r="A8516" t="s">
        <v>604</v>
      </c>
      <c r="B8516">
        <v>2</v>
      </c>
      <c r="C8516">
        <v>40</v>
      </c>
      <c r="D8516" t="s">
        <v>994</v>
      </c>
      <c r="E8516" t="s">
        <v>962</v>
      </c>
      <c r="F8516" t="s">
        <v>144</v>
      </c>
      <c r="G8516" t="s">
        <v>1000</v>
      </c>
      <c r="H8516">
        <v>7</v>
      </c>
    </row>
    <row r="8517" spans="1:8" x14ac:dyDescent="0.25">
      <c r="A8517" t="s">
        <v>604</v>
      </c>
      <c r="B8517">
        <v>2</v>
      </c>
      <c r="C8517">
        <v>40</v>
      </c>
      <c r="D8517" t="s">
        <v>994</v>
      </c>
      <c r="E8517" t="s">
        <v>962</v>
      </c>
      <c r="F8517" t="s">
        <v>144</v>
      </c>
      <c r="G8517" t="s">
        <v>81</v>
      </c>
      <c r="H8517">
        <v>4</v>
      </c>
    </row>
    <row r="8518" spans="1:8" x14ac:dyDescent="0.25">
      <c r="A8518" t="s">
        <v>604</v>
      </c>
      <c r="B8518">
        <v>2</v>
      </c>
      <c r="C8518">
        <v>40</v>
      </c>
      <c r="D8518" t="s">
        <v>994</v>
      </c>
      <c r="E8518" t="s">
        <v>962</v>
      </c>
      <c r="F8518" t="s">
        <v>103</v>
      </c>
      <c r="G8518" t="s">
        <v>83</v>
      </c>
      <c r="H8518">
        <v>0</v>
      </c>
    </row>
    <row r="8519" spans="1:8" x14ac:dyDescent="0.25">
      <c r="A8519" t="s">
        <v>604</v>
      </c>
      <c r="B8519">
        <v>2</v>
      </c>
      <c r="C8519">
        <v>40</v>
      </c>
      <c r="D8519" t="s">
        <v>994</v>
      </c>
      <c r="E8519" t="s">
        <v>962</v>
      </c>
      <c r="F8519" t="s">
        <v>103</v>
      </c>
      <c r="G8519" t="s">
        <v>1000</v>
      </c>
      <c r="H8519">
        <v>0</v>
      </c>
    </row>
    <row r="8520" spans="1:8" x14ac:dyDescent="0.25">
      <c r="A8520" t="s">
        <v>604</v>
      </c>
      <c r="B8520">
        <v>2</v>
      </c>
      <c r="C8520">
        <v>40</v>
      </c>
      <c r="D8520" t="s">
        <v>994</v>
      </c>
      <c r="E8520" t="s">
        <v>962</v>
      </c>
      <c r="F8520" t="s">
        <v>111</v>
      </c>
      <c r="G8520" t="s">
        <v>83</v>
      </c>
      <c r="H8520">
        <v>0</v>
      </c>
    </row>
    <row r="8521" spans="1:8" x14ac:dyDescent="0.25">
      <c r="A8521" t="s">
        <v>604</v>
      </c>
      <c r="B8521">
        <v>2</v>
      </c>
      <c r="C8521">
        <v>40</v>
      </c>
      <c r="D8521" t="s">
        <v>994</v>
      </c>
      <c r="E8521" t="s">
        <v>962</v>
      </c>
      <c r="F8521" t="s">
        <v>170</v>
      </c>
      <c r="G8521" t="s">
        <v>1078</v>
      </c>
      <c r="H8521">
        <v>0</v>
      </c>
    </row>
    <row r="8522" spans="1:8" x14ac:dyDescent="0.25">
      <c r="A8522" t="s">
        <v>604</v>
      </c>
      <c r="B8522">
        <v>2</v>
      </c>
      <c r="C8522">
        <v>40</v>
      </c>
      <c r="D8522" t="s">
        <v>994</v>
      </c>
      <c r="E8522" t="s">
        <v>962</v>
      </c>
      <c r="F8522" t="s">
        <v>170</v>
      </c>
      <c r="G8522" t="s">
        <v>83</v>
      </c>
      <c r="H8522">
        <v>0</v>
      </c>
    </row>
    <row r="8523" spans="1:8" x14ac:dyDescent="0.25">
      <c r="A8523" t="s">
        <v>604</v>
      </c>
      <c r="B8523">
        <v>2</v>
      </c>
      <c r="C8523">
        <v>40</v>
      </c>
      <c r="D8523" t="s">
        <v>994</v>
      </c>
      <c r="E8523" t="s">
        <v>962</v>
      </c>
      <c r="F8523" t="s">
        <v>170</v>
      </c>
      <c r="G8523" t="s">
        <v>85</v>
      </c>
      <c r="H8523">
        <v>0</v>
      </c>
    </row>
    <row r="8524" spans="1:8" x14ac:dyDescent="0.25">
      <c r="A8524" t="s">
        <v>604</v>
      </c>
      <c r="B8524">
        <v>2</v>
      </c>
      <c r="C8524">
        <v>40</v>
      </c>
      <c r="D8524" t="s">
        <v>994</v>
      </c>
      <c r="E8524" t="s">
        <v>962</v>
      </c>
      <c r="F8524" t="s">
        <v>170</v>
      </c>
      <c r="G8524" t="s">
        <v>87</v>
      </c>
      <c r="H8524">
        <v>0</v>
      </c>
    </row>
    <row r="8525" spans="1:8" x14ac:dyDescent="0.25">
      <c r="A8525" t="s">
        <v>604</v>
      </c>
      <c r="B8525">
        <v>2</v>
      </c>
      <c r="C8525">
        <v>40</v>
      </c>
      <c r="D8525" t="s">
        <v>994</v>
      </c>
      <c r="E8525" t="s">
        <v>962</v>
      </c>
      <c r="F8525" t="s">
        <v>170</v>
      </c>
      <c r="G8525" t="s">
        <v>1000</v>
      </c>
      <c r="H8525">
        <v>0</v>
      </c>
    </row>
    <row r="8526" spans="1:8" x14ac:dyDescent="0.25">
      <c r="A8526" t="s">
        <v>604</v>
      </c>
      <c r="B8526">
        <v>2</v>
      </c>
      <c r="C8526">
        <v>40</v>
      </c>
      <c r="D8526" t="s">
        <v>994</v>
      </c>
      <c r="E8526" t="s">
        <v>962</v>
      </c>
      <c r="F8526" t="s">
        <v>170</v>
      </c>
      <c r="G8526" t="s">
        <v>81</v>
      </c>
      <c r="H8526">
        <v>0</v>
      </c>
    </row>
    <row r="8527" spans="1:8" x14ac:dyDescent="0.25">
      <c r="A8527" t="s">
        <v>604</v>
      </c>
      <c r="B8527">
        <v>2</v>
      </c>
      <c r="C8527">
        <v>40</v>
      </c>
      <c r="D8527" t="s">
        <v>994</v>
      </c>
      <c r="E8527" t="s">
        <v>962</v>
      </c>
      <c r="F8527" t="s">
        <v>162</v>
      </c>
      <c r="G8527" t="s">
        <v>1078</v>
      </c>
      <c r="H8527">
        <v>5</v>
      </c>
    </row>
    <row r="8528" spans="1:8" x14ac:dyDescent="0.25">
      <c r="A8528" t="s">
        <v>604</v>
      </c>
      <c r="B8528">
        <v>2</v>
      </c>
      <c r="C8528">
        <v>40</v>
      </c>
      <c r="D8528" t="s">
        <v>994</v>
      </c>
      <c r="E8528" t="s">
        <v>962</v>
      </c>
      <c r="F8528" t="s">
        <v>162</v>
      </c>
      <c r="G8528" t="s">
        <v>1000</v>
      </c>
      <c r="H8528">
        <v>0</v>
      </c>
    </row>
    <row r="8529" spans="1:8" x14ac:dyDescent="0.25">
      <c r="A8529" t="s">
        <v>604</v>
      </c>
      <c r="B8529">
        <v>2</v>
      </c>
      <c r="C8529">
        <v>40</v>
      </c>
      <c r="D8529" t="s">
        <v>994</v>
      </c>
      <c r="E8529" t="s">
        <v>962</v>
      </c>
      <c r="F8529" t="s">
        <v>162</v>
      </c>
      <c r="G8529" t="s">
        <v>81</v>
      </c>
      <c r="H8529">
        <v>0</v>
      </c>
    </row>
    <row r="8530" spans="1:8" x14ac:dyDescent="0.25">
      <c r="A8530" t="s">
        <v>604</v>
      </c>
      <c r="B8530">
        <v>2</v>
      </c>
      <c r="C8530">
        <v>40</v>
      </c>
      <c r="D8530" t="s">
        <v>994</v>
      </c>
      <c r="E8530" t="s">
        <v>962</v>
      </c>
      <c r="F8530" t="s">
        <v>95</v>
      </c>
      <c r="G8530" t="s">
        <v>1000</v>
      </c>
      <c r="H8530">
        <v>0</v>
      </c>
    </row>
    <row r="8531" spans="1:8" x14ac:dyDescent="0.25">
      <c r="A8531" t="s">
        <v>604</v>
      </c>
      <c r="B8531">
        <v>2</v>
      </c>
      <c r="C8531">
        <v>40</v>
      </c>
      <c r="D8531" t="s">
        <v>994</v>
      </c>
      <c r="E8531" t="s">
        <v>962</v>
      </c>
      <c r="F8531" t="s">
        <v>789</v>
      </c>
      <c r="G8531" t="s">
        <v>83</v>
      </c>
      <c r="H8531">
        <v>0</v>
      </c>
    </row>
    <row r="8532" spans="1:8" x14ac:dyDescent="0.25">
      <c r="A8532" t="s">
        <v>604</v>
      </c>
      <c r="B8532">
        <v>2</v>
      </c>
      <c r="C8532">
        <v>40</v>
      </c>
      <c r="D8532" t="s">
        <v>994</v>
      </c>
      <c r="E8532" t="s">
        <v>962</v>
      </c>
      <c r="F8532" t="s">
        <v>789</v>
      </c>
      <c r="G8532" t="s">
        <v>1000</v>
      </c>
      <c r="H8532">
        <v>0</v>
      </c>
    </row>
    <row r="8533" spans="1:8" x14ac:dyDescent="0.25">
      <c r="A8533" t="s">
        <v>604</v>
      </c>
      <c r="B8533">
        <v>2</v>
      </c>
      <c r="C8533">
        <v>40</v>
      </c>
      <c r="D8533" t="s">
        <v>994</v>
      </c>
      <c r="E8533" t="s">
        <v>962</v>
      </c>
      <c r="F8533" t="s">
        <v>789</v>
      </c>
      <c r="G8533" t="s">
        <v>81</v>
      </c>
      <c r="H8533">
        <v>0</v>
      </c>
    </row>
    <row r="8534" spans="1:8" x14ac:dyDescent="0.25">
      <c r="A8534" t="s">
        <v>604</v>
      </c>
      <c r="B8534">
        <v>2</v>
      </c>
      <c r="C8534">
        <v>40</v>
      </c>
      <c r="D8534" t="s">
        <v>994</v>
      </c>
      <c r="E8534" t="s">
        <v>962</v>
      </c>
      <c r="F8534" t="s">
        <v>128</v>
      </c>
      <c r="G8534" t="s">
        <v>1078</v>
      </c>
      <c r="H8534">
        <v>0</v>
      </c>
    </row>
    <row r="8535" spans="1:8" x14ac:dyDescent="0.25">
      <c r="A8535" t="s">
        <v>604</v>
      </c>
      <c r="B8535">
        <v>2</v>
      </c>
      <c r="C8535">
        <v>40</v>
      </c>
      <c r="D8535" t="s">
        <v>994</v>
      </c>
      <c r="E8535" t="s">
        <v>962</v>
      </c>
      <c r="F8535" t="s">
        <v>128</v>
      </c>
      <c r="G8535" t="s">
        <v>83</v>
      </c>
      <c r="H8535">
        <v>0</v>
      </c>
    </row>
    <row r="8536" spans="1:8" x14ac:dyDescent="0.25">
      <c r="A8536" t="s">
        <v>604</v>
      </c>
      <c r="B8536">
        <v>2</v>
      </c>
      <c r="C8536">
        <v>40</v>
      </c>
      <c r="D8536" t="s">
        <v>994</v>
      </c>
      <c r="E8536" t="s">
        <v>962</v>
      </c>
      <c r="F8536" t="s">
        <v>128</v>
      </c>
      <c r="G8536" t="s">
        <v>1000</v>
      </c>
      <c r="H8536">
        <v>0</v>
      </c>
    </row>
    <row r="8537" spans="1:8" x14ac:dyDescent="0.25">
      <c r="A8537" t="s">
        <v>604</v>
      </c>
      <c r="B8537">
        <v>2</v>
      </c>
      <c r="C8537">
        <v>40</v>
      </c>
      <c r="D8537" t="s">
        <v>994</v>
      </c>
      <c r="E8537" t="s">
        <v>962</v>
      </c>
      <c r="F8537" t="s">
        <v>128</v>
      </c>
      <c r="G8537" t="s">
        <v>81</v>
      </c>
      <c r="H8537">
        <v>0</v>
      </c>
    </row>
    <row r="8538" spans="1:8" x14ac:dyDescent="0.25">
      <c r="A8538" t="s">
        <v>604</v>
      </c>
      <c r="B8538">
        <v>2</v>
      </c>
      <c r="C8538">
        <v>40</v>
      </c>
      <c r="D8538" t="s">
        <v>994</v>
      </c>
      <c r="E8538" t="s">
        <v>962</v>
      </c>
      <c r="F8538" t="s">
        <v>77</v>
      </c>
      <c r="G8538" t="s">
        <v>1078</v>
      </c>
      <c r="H8538">
        <v>0</v>
      </c>
    </row>
    <row r="8539" spans="1:8" x14ac:dyDescent="0.25">
      <c r="A8539" t="s">
        <v>604</v>
      </c>
      <c r="B8539">
        <v>2</v>
      </c>
      <c r="C8539">
        <v>40</v>
      </c>
      <c r="D8539" t="s">
        <v>994</v>
      </c>
      <c r="E8539" t="s">
        <v>962</v>
      </c>
      <c r="F8539" t="s">
        <v>77</v>
      </c>
      <c r="G8539" t="s">
        <v>1000</v>
      </c>
      <c r="H8539">
        <v>0</v>
      </c>
    </row>
    <row r="8540" spans="1:8" x14ac:dyDescent="0.25">
      <c r="A8540" t="s">
        <v>604</v>
      </c>
      <c r="B8540">
        <v>2</v>
      </c>
      <c r="C8540">
        <v>40</v>
      </c>
      <c r="D8540" t="s">
        <v>994</v>
      </c>
      <c r="E8540" t="s">
        <v>962</v>
      </c>
      <c r="F8540" t="s">
        <v>77</v>
      </c>
      <c r="G8540" t="s">
        <v>81</v>
      </c>
      <c r="H8540">
        <v>0</v>
      </c>
    </row>
    <row r="8541" spans="1:8" x14ac:dyDescent="0.25">
      <c r="A8541" t="s">
        <v>604</v>
      </c>
      <c r="B8541">
        <v>2</v>
      </c>
      <c r="C8541">
        <v>40</v>
      </c>
      <c r="D8541" t="s">
        <v>994</v>
      </c>
      <c r="E8541" t="s">
        <v>962</v>
      </c>
      <c r="F8541" t="s">
        <v>119</v>
      </c>
      <c r="G8541" t="s">
        <v>1078</v>
      </c>
      <c r="H8541">
        <v>0</v>
      </c>
    </row>
    <row r="8542" spans="1:8" x14ac:dyDescent="0.25">
      <c r="A8542" t="s">
        <v>604</v>
      </c>
      <c r="B8542">
        <v>2</v>
      </c>
      <c r="C8542">
        <v>40</v>
      </c>
      <c r="D8542" t="s">
        <v>994</v>
      </c>
      <c r="E8542" t="s">
        <v>962</v>
      </c>
      <c r="F8542" t="s">
        <v>119</v>
      </c>
      <c r="G8542" t="s">
        <v>1000</v>
      </c>
      <c r="H8542">
        <v>2</v>
      </c>
    </row>
    <row r="8543" spans="1:8" x14ac:dyDescent="0.25">
      <c r="A8543" t="s">
        <v>604</v>
      </c>
      <c r="B8543">
        <v>2</v>
      </c>
      <c r="C8543">
        <v>40</v>
      </c>
      <c r="D8543" t="s">
        <v>994</v>
      </c>
      <c r="E8543" t="s">
        <v>962</v>
      </c>
      <c r="F8543" t="s">
        <v>119</v>
      </c>
      <c r="G8543" t="s">
        <v>81</v>
      </c>
      <c r="H8543">
        <v>0</v>
      </c>
    </row>
    <row r="8544" spans="1:8" x14ac:dyDescent="0.25">
      <c r="A8544" t="s">
        <v>604</v>
      </c>
      <c r="B8544">
        <v>2</v>
      </c>
      <c r="C8544">
        <v>40</v>
      </c>
      <c r="D8544" t="s">
        <v>994</v>
      </c>
      <c r="E8544" t="s">
        <v>962</v>
      </c>
      <c r="F8544" t="s">
        <v>120</v>
      </c>
      <c r="G8544" t="s">
        <v>83</v>
      </c>
      <c r="H8544">
        <v>0</v>
      </c>
    </row>
    <row r="8545" spans="1:8" x14ac:dyDescent="0.25">
      <c r="A8545" t="s">
        <v>604</v>
      </c>
      <c r="B8545">
        <v>2</v>
      </c>
      <c r="C8545">
        <v>40</v>
      </c>
      <c r="D8545" t="s">
        <v>994</v>
      </c>
      <c r="E8545" t="s">
        <v>962</v>
      </c>
      <c r="F8545" t="s">
        <v>120</v>
      </c>
      <c r="G8545" t="s">
        <v>1000</v>
      </c>
      <c r="H8545">
        <v>733</v>
      </c>
    </row>
    <row r="8546" spans="1:8" x14ac:dyDescent="0.25">
      <c r="A8546" t="s">
        <v>604</v>
      </c>
      <c r="B8546">
        <v>2</v>
      </c>
      <c r="C8546">
        <v>40</v>
      </c>
      <c r="D8546" t="s">
        <v>994</v>
      </c>
      <c r="E8546" t="s">
        <v>962</v>
      </c>
      <c r="F8546" t="s">
        <v>120</v>
      </c>
      <c r="G8546" t="s">
        <v>81</v>
      </c>
      <c r="H8546">
        <v>0</v>
      </c>
    </row>
    <row r="8547" spans="1:8" x14ac:dyDescent="0.25">
      <c r="A8547" t="s">
        <v>604</v>
      </c>
      <c r="B8547">
        <v>2</v>
      </c>
      <c r="C8547">
        <v>40</v>
      </c>
      <c r="D8547" t="s">
        <v>994</v>
      </c>
      <c r="E8547" t="s">
        <v>962</v>
      </c>
      <c r="F8547" t="s">
        <v>152</v>
      </c>
      <c r="G8547" t="s">
        <v>1078</v>
      </c>
      <c r="H8547">
        <v>2</v>
      </c>
    </row>
    <row r="8548" spans="1:8" x14ac:dyDescent="0.25">
      <c r="A8548" t="s">
        <v>604</v>
      </c>
      <c r="B8548">
        <v>2</v>
      </c>
      <c r="C8548">
        <v>40</v>
      </c>
      <c r="D8548" t="s">
        <v>994</v>
      </c>
      <c r="E8548" t="s">
        <v>962</v>
      </c>
      <c r="F8548" t="s">
        <v>152</v>
      </c>
      <c r="G8548" t="s">
        <v>1000</v>
      </c>
      <c r="H8548">
        <v>0</v>
      </c>
    </row>
    <row r="8549" spans="1:8" x14ac:dyDescent="0.25">
      <c r="A8549" t="s">
        <v>604</v>
      </c>
      <c r="B8549">
        <v>2</v>
      </c>
      <c r="C8549">
        <v>40</v>
      </c>
      <c r="D8549" t="s">
        <v>994</v>
      </c>
      <c r="E8549" t="s">
        <v>962</v>
      </c>
      <c r="F8549" t="s">
        <v>790</v>
      </c>
      <c r="G8549" t="s">
        <v>1078</v>
      </c>
      <c r="H8549">
        <v>0</v>
      </c>
    </row>
    <row r="8550" spans="1:8" x14ac:dyDescent="0.25">
      <c r="A8550" t="s">
        <v>604</v>
      </c>
      <c r="B8550">
        <v>2</v>
      </c>
      <c r="C8550">
        <v>40</v>
      </c>
      <c r="D8550" t="s">
        <v>994</v>
      </c>
      <c r="E8550" t="s">
        <v>962</v>
      </c>
      <c r="F8550" t="s">
        <v>790</v>
      </c>
      <c r="G8550" t="s">
        <v>83</v>
      </c>
      <c r="H8550">
        <v>0</v>
      </c>
    </row>
    <row r="8551" spans="1:8" x14ac:dyDescent="0.25">
      <c r="A8551" t="s">
        <v>604</v>
      </c>
      <c r="B8551">
        <v>2</v>
      </c>
      <c r="C8551">
        <v>40</v>
      </c>
      <c r="D8551" t="s">
        <v>994</v>
      </c>
      <c r="E8551" t="s">
        <v>962</v>
      </c>
      <c r="F8551" t="s">
        <v>790</v>
      </c>
      <c r="G8551" t="s">
        <v>1000</v>
      </c>
      <c r="H8551">
        <v>5</v>
      </c>
    </row>
    <row r="8552" spans="1:8" x14ac:dyDescent="0.25">
      <c r="A8552" t="s">
        <v>604</v>
      </c>
      <c r="B8552">
        <v>2</v>
      </c>
      <c r="C8552">
        <v>40</v>
      </c>
      <c r="D8552" t="s">
        <v>994</v>
      </c>
      <c r="E8552" t="s">
        <v>962</v>
      </c>
      <c r="F8552" t="s">
        <v>790</v>
      </c>
      <c r="G8552" t="s">
        <v>81</v>
      </c>
      <c r="H8552">
        <v>3</v>
      </c>
    </row>
    <row r="8553" spans="1:8" x14ac:dyDescent="0.25">
      <c r="A8553" t="s">
        <v>604</v>
      </c>
      <c r="B8553">
        <v>3</v>
      </c>
      <c r="C8553">
        <v>50</v>
      </c>
      <c r="D8553" t="s">
        <v>995</v>
      </c>
      <c r="E8553" t="s">
        <v>965</v>
      </c>
      <c r="F8553" t="s">
        <v>136</v>
      </c>
      <c r="G8553" t="s">
        <v>1078</v>
      </c>
      <c r="H8553">
        <v>4</v>
      </c>
    </row>
    <row r="8554" spans="1:8" x14ac:dyDescent="0.25">
      <c r="A8554" t="s">
        <v>604</v>
      </c>
      <c r="B8554">
        <v>3</v>
      </c>
      <c r="C8554">
        <v>50</v>
      </c>
      <c r="D8554" t="s">
        <v>995</v>
      </c>
      <c r="E8554" t="s">
        <v>965</v>
      </c>
      <c r="F8554" t="s">
        <v>136</v>
      </c>
      <c r="G8554" t="s">
        <v>1000</v>
      </c>
      <c r="H8554">
        <v>1</v>
      </c>
    </row>
    <row r="8555" spans="1:8" x14ac:dyDescent="0.25">
      <c r="A8555" t="s">
        <v>604</v>
      </c>
      <c r="B8555">
        <v>3</v>
      </c>
      <c r="C8555">
        <v>50</v>
      </c>
      <c r="D8555" t="s">
        <v>995</v>
      </c>
      <c r="E8555" t="s">
        <v>965</v>
      </c>
      <c r="F8555" t="s">
        <v>153</v>
      </c>
      <c r="G8555" t="s">
        <v>1078</v>
      </c>
      <c r="H8555">
        <v>135</v>
      </c>
    </row>
    <row r="8556" spans="1:8" x14ac:dyDescent="0.25">
      <c r="A8556" t="s">
        <v>604</v>
      </c>
      <c r="B8556">
        <v>3</v>
      </c>
      <c r="C8556">
        <v>50</v>
      </c>
      <c r="D8556" t="s">
        <v>995</v>
      </c>
      <c r="E8556" t="s">
        <v>965</v>
      </c>
      <c r="F8556" t="s">
        <v>153</v>
      </c>
      <c r="G8556" t="s">
        <v>1000</v>
      </c>
      <c r="H8556">
        <v>0</v>
      </c>
    </row>
    <row r="8557" spans="1:8" x14ac:dyDescent="0.25">
      <c r="A8557" t="s">
        <v>604</v>
      </c>
      <c r="B8557">
        <v>3</v>
      </c>
      <c r="C8557">
        <v>50</v>
      </c>
      <c r="D8557" t="s">
        <v>995</v>
      </c>
      <c r="E8557" t="s">
        <v>965</v>
      </c>
      <c r="F8557" t="s">
        <v>153</v>
      </c>
      <c r="G8557" t="s">
        <v>81</v>
      </c>
      <c r="H8557">
        <v>0</v>
      </c>
    </row>
    <row r="8558" spans="1:8" x14ac:dyDescent="0.25">
      <c r="A8558" t="s">
        <v>604</v>
      </c>
      <c r="B8558">
        <v>3</v>
      </c>
      <c r="C8558">
        <v>50</v>
      </c>
      <c r="D8558" t="s">
        <v>995</v>
      </c>
      <c r="E8558" t="s">
        <v>965</v>
      </c>
      <c r="F8558" t="s">
        <v>154</v>
      </c>
      <c r="G8558" t="s">
        <v>1078</v>
      </c>
      <c r="H8558">
        <v>97</v>
      </c>
    </row>
    <row r="8559" spans="1:8" x14ac:dyDescent="0.25">
      <c r="A8559" t="s">
        <v>604</v>
      </c>
      <c r="B8559">
        <v>3</v>
      </c>
      <c r="C8559">
        <v>50</v>
      </c>
      <c r="D8559" t="s">
        <v>995</v>
      </c>
      <c r="E8559" t="s">
        <v>965</v>
      </c>
      <c r="F8559" t="s">
        <v>154</v>
      </c>
      <c r="G8559" t="s">
        <v>1000</v>
      </c>
      <c r="H8559">
        <v>0</v>
      </c>
    </row>
    <row r="8560" spans="1:8" x14ac:dyDescent="0.25">
      <c r="A8560" t="s">
        <v>604</v>
      </c>
      <c r="B8560">
        <v>3</v>
      </c>
      <c r="C8560">
        <v>50</v>
      </c>
      <c r="D8560" t="s">
        <v>995</v>
      </c>
      <c r="E8560" t="s">
        <v>965</v>
      </c>
      <c r="F8560" t="s">
        <v>144</v>
      </c>
      <c r="G8560" t="s">
        <v>1078</v>
      </c>
      <c r="H8560">
        <v>0</v>
      </c>
    </row>
    <row r="8561" spans="1:8" x14ac:dyDescent="0.25">
      <c r="A8561" t="s">
        <v>604</v>
      </c>
      <c r="B8561">
        <v>3</v>
      </c>
      <c r="C8561">
        <v>50</v>
      </c>
      <c r="D8561" t="s">
        <v>995</v>
      </c>
      <c r="E8561" t="s">
        <v>965</v>
      </c>
      <c r="F8561" t="s">
        <v>144</v>
      </c>
      <c r="G8561" t="s">
        <v>1000</v>
      </c>
      <c r="H8561">
        <v>1</v>
      </c>
    </row>
    <row r="8562" spans="1:8" x14ac:dyDescent="0.25">
      <c r="A8562" t="s">
        <v>604</v>
      </c>
      <c r="B8562">
        <v>3</v>
      </c>
      <c r="C8562">
        <v>50</v>
      </c>
      <c r="D8562" t="s">
        <v>995</v>
      </c>
      <c r="E8562" t="s">
        <v>965</v>
      </c>
      <c r="F8562" t="s">
        <v>144</v>
      </c>
      <c r="G8562" t="s">
        <v>81</v>
      </c>
      <c r="H8562">
        <v>0</v>
      </c>
    </row>
    <row r="8563" spans="1:8" x14ac:dyDescent="0.25">
      <c r="A8563" t="s">
        <v>604</v>
      </c>
      <c r="B8563">
        <v>3</v>
      </c>
      <c r="C8563">
        <v>50</v>
      </c>
      <c r="D8563" t="s">
        <v>995</v>
      </c>
      <c r="E8563" t="s">
        <v>965</v>
      </c>
      <c r="F8563" t="s">
        <v>103</v>
      </c>
      <c r="G8563" t="s">
        <v>1000</v>
      </c>
      <c r="H8563">
        <v>0</v>
      </c>
    </row>
    <row r="8564" spans="1:8" x14ac:dyDescent="0.25">
      <c r="A8564" t="s">
        <v>604</v>
      </c>
      <c r="B8564">
        <v>3</v>
      </c>
      <c r="C8564">
        <v>50</v>
      </c>
      <c r="D8564" t="s">
        <v>995</v>
      </c>
      <c r="E8564" t="s">
        <v>965</v>
      </c>
      <c r="F8564" t="s">
        <v>170</v>
      </c>
      <c r="G8564" t="s">
        <v>1078</v>
      </c>
      <c r="H8564">
        <v>0</v>
      </c>
    </row>
    <row r="8565" spans="1:8" x14ac:dyDescent="0.25">
      <c r="A8565" t="s">
        <v>604</v>
      </c>
      <c r="B8565">
        <v>3</v>
      </c>
      <c r="C8565">
        <v>50</v>
      </c>
      <c r="D8565" t="s">
        <v>995</v>
      </c>
      <c r="E8565" t="s">
        <v>965</v>
      </c>
      <c r="F8565" t="s">
        <v>170</v>
      </c>
      <c r="G8565" t="s">
        <v>83</v>
      </c>
      <c r="H8565">
        <v>0</v>
      </c>
    </row>
    <row r="8566" spans="1:8" x14ac:dyDescent="0.25">
      <c r="A8566" t="s">
        <v>604</v>
      </c>
      <c r="B8566">
        <v>3</v>
      </c>
      <c r="C8566">
        <v>50</v>
      </c>
      <c r="D8566" t="s">
        <v>995</v>
      </c>
      <c r="E8566" t="s">
        <v>965</v>
      </c>
      <c r="F8566" t="s">
        <v>170</v>
      </c>
      <c r="G8566" t="s">
        <v>85</v>
      </c>
      <c r="H8566">
        <v>2</v>
      </c>
    </row>
    <row r="8567" spans="1:8" x14ac:dyDescent="0.25">
      <c r="A8567" t="s">
        <v>604</v>
      </c>
      <c r="B8567">
        <v>3</v>
      </c>
      <c r="C8567">
        <v>50</v>
      </c>
      <c r="D8567" t="s">
        <v>995</v>
      </c>
      <c r="E8567" t="s">
        <v>965</v>
      </c>
      <c r="F8567" t="s">
        <v>170</v>
      </c>
      <c r="G8567" t="s">
        <v>87</v>
      </c>
      <c r="H8567">
        <v>2</v>
      </c>
    </row>
    <row r="8568" spans="1:8" x14ac:dyDescent="0.25">
      <c r="A8568" t="s">
        <v>604</v>
      </c>
      <c r="B8568">
        <v>3</v>
      </c>
      <c r="C8568">
        <v>50</v>
      </c>
      <c r="D8568" t="s">
        <v>995</v>
      </c>
      <c r="E8568" t="s">
        <v>965</v>
      </c>
      <c r="F8568" t="s">
        <v>170</v>
      </c>
      <c r="G8568" t="s">
        <v>1000</v>
      </c>
      <c r="H8568">
        <v>0</v>
      </c>
    </row>
    <row r="8569" spans="1:8" x14ac:dyDescent="0.25">
      <c r="A8569" t="s">
        <v>604</v>
      </c>
      <c r="B8569">
        <v>3</v>
      </c>
      <c r="C8569">
        <v>50</v>
      </c>
      <c r="D8569" t="s">
        <v>995</v>
      </c>
      <c r="E8569" t="s">
        <v>965</v>
      </c>
      <c r="F8569" t="s">
        <v>170</v>
      </c>
      <c r="G8569" t="s">
        <v>81</v>
      </c>
      <c r="H8569">
        <v>0</v>
      </c>
    </row>
    <row r="8570" spans="1:8" x14ac:dyDescent="0.25">
      <c r="A8570" t="s">
        <v>604</v>
      </c>
      <c r="B8570">
        <v>3</v>
      </c>
      <c r="C8570">
        <v>50</v>
      </c>
      <c r="D8570" t="s">
        <v>995</v>
      </c>
      <c r="E8570" t="s">
        <v>965</v>
      </c>
      <c r="F8570" t="s">
        <v>162</v>
      </c>
      <c r="G8570" t="s">
        <v>1078</v>
      </c>
      <c r="H8570">
        <v>507</v>
      </c>
    </row>
    <row r="8571" spans="1:8" x14ac:dyDescent="0.25">
      <c r="A8571" t="s">
        <v>604</v>
      </c>
      <c r="B8571">
        <v>3</v>
      </c>
      <c r="C8571">
        <v>50</v>
      </c>
      <c r="D8571" t="s">
        <v>995</v>
      </c>
      <c r="E8571" t="s">
        <v>965</v>
      </c>
      <c r="F8571" t="s">
        <v>162</v>
      </c>
      <c r="G8571" t="s">
        <v>1000</v>
      </c>
      <c r="H8571">
        <v>10</v>
      </c>
    </row>
    <row r="8572" spans="1:8" x14ac:dyDescent="0.25">
      <c r="A8572" t="s">
        <v>604</v>
      </c>
      <c r="B8572">
        <v>3</v>
      </c>
      <c r="C8572">
        <v>50</v>
      </c>
      <c r="D8572" t="s">
        <v>995</v>
      </c>
      <c r="E8572" t="s">
        <v>965</v>
      </c>
      <c r="F8572" t="s">
        <v>789</v>
      </c>
      <c r="G8572" t="s">
        <v>81</v>
      </c>
      <c r="H8572">
        <v>0</v>
      </c>
    </row>
    <row r="8573" spans="1:8" x14ac:dyDescent="0.25">
      <c r="A8573" t="s">
        <v>604</v>
      </c>
      <c r="B8573">
        <v>3</v>
      </c>
      <c r="C8573">
        <v>50</v>
      </c>
      <c r="D8573" t="s">
        <v>995</v>
      </c>
      <c r="E8573" t="s">
        <v>965</v>
      </c>
      <c r="F8573" t="s">
        <v>128</v>
      </c>
      <c r="G8573" t="s">
        <v>1078</v>
      </c>
      <c r="H8573">
        <v>0</v>
      </c>
    </row>
    <row r="8574" spans="1:8" x14ac:dyDescent="0.25">
      <c r="A8574" t="s">
        <v>604</v>
      </c>
      <c r="B8574">
        <v>3</v>
      </c>
      <c r="C8574">
        <v>50</v>
      </c>
      <c r="D8574" t="s">
        <v>995</v>
      </c>
      <c r="E8574" t="s">
        <v>965</v>
      </c>
      <c r="F8574" t="s">
        <v>128</v>
      </c>
      <c r="G8574" t="s">
        <v>1000</v>
      </c>
      <c r="H8574">
        <v>0</v>
      </c>
    </row>
    <row r="8575" spans="1:8" x14ac:dyDescent="0.25">
      <c r="A8575" t="s">
        <v>604</v>
      </c>
      <c r="B8575">
        <v>3</v>
      </c>
      <c r="C8575">
        <v>50</v>
      </c>
      <c r="D8575" t="s">
        <v>995</v>
      </c>
      <c r="E8575" t="s">
        <v>965</v>
      </c>
      <c r="F8575" t="s">
        <v>77</v>
      </c>
      <c r="G8575" t="s">
        <v>1078</v>
      </c>
      <c r="H8575">
        <v>0</v>
      </c>
    </row>
    <row r="8576" spans="1:8" x14ac:dyDescent="0.25">
      <c r="A8576" t="s">
        <v>604</v>
      </c>
      <c r="B8576">
        <v>3</v>
      </c>
      <c r="C8576">
        <v>50</v>
      </c>
      <c r="D8576" t="s">
        <v>995</v>
      </c>
      <c r="E8576" t="s">
        <v>965</v>
      </c>
      <c r="F8576" t="s">
        <v>77</v>
      </c>
      <c r="G8576" t="s">
        <v>1000</v>
      </c>
      <c r="H8576">
        <v>1</v>
      </c>
    </row>
    <row r="8577" spans="1:8" x14ac:dyDescent="0.25">
      <c r="A8577" t="s">
        <v>604</v>
      </c>
      <c r="B8577">
        <v>3</v>
      </c>
      <c r="C8577">
        <v>50</v>
      </c>
      <c r="D8577" t="s">
        <v>995</v>
      </c>
      <c r="E8577" t="s">
        <v>965</v>
      </c>
      <c r="F8577" t="s">
        <v>119</v>
      </c>
      <c r="G8577" t="s">
        <v>1078</v>
      </c>
      <c r="H8577">
        <v>217</v>
      </c>
    </row>
    <row r="8578" spans="1:8" x14ac:dyDescent="0.25">
      <c r="A8578" t="s">
        <v>604</v>
      </c>
      <c r="B8578">
        <v>3</v>
      </c>
      <c r="C8578">
        <v>50</v>
      </c>
      <c r="D8578" t="s">
        <v>995</v>
      </c>
      <c r="E8578" t="s">
        <v>965</v>
      </c>
      <c r="F8578" t="s">
        <v>119</v>
      </c>
      <c r="G8578" t="s">
        <v>1000</v>
      </c>
      <c r="H8578">
        <v>1196</v>
      </c>
    </row>
    <row r="8579" spans="1:8" x14ac:dyDescent="0.25">
      <c r="A8579" t="s">
        <v>604</v>
      </c>
      <c r="B8579">
        <v>3</v>
      </c>
      <c r="C8579">
        <v>50</v>
      </c>
      <c r="D8579" t="s">
        <v>995</v>
      </c>
      <c r="E8579" t="s">
        <v>965</v>
      </c>
      <c r="F8579" t="s">
        <v>120</v>
      </c>
      <c r="G8579" t="s">
        <v>83</v>
      </c>
      <c r="H8579">
        <v>0</v>
      </c>
    </row>
    <row r="8580" spans="1:8" x14ac:dyDescent="0.25">
      <c r="A8580" t="s">
        <v>604</v>
      </c>
      <c r="B8580">
        <v>3</v>
      </c>
      <c r="C8580">
        <v>50</v>
      </c>
      <c r="D8580" t="s">
        <v>995</v>
      </c>
      <c r="E8580" t="s">
        <v>965</v>
      </c>
      <c r="F8580" t="s">
        <v>120</v>
      </c>
      <c r="G8580" t="s">
        <v>1000</v>
      </c>
      <c r="H8580">
        <v>2</v>
      </c>
    </row>
    <row r="8581" spans="1:8" x14ac:dyDescent="0.25">
      <c r="A8581" t="s">
        <v>604</v>
      </c>
      <c r="B8581">
        <v>3</v>
      </c>
      <c r="C8581">
        <v>50</v>
      </c>
      <c r="D8581" t="s">
        <v>995</v>
      </c>
      <c r="E8581" t="s">
        <v>965</v>
      </c>
      <c r="F8581" t="s">
        <v>120</v>
      </c>
      <c r="G8581" t="s">
        <v>81</v>
      </c>
      <c r="H8581">
        <v>0</v>
      </c>
    </row>
    <row r="8582" spans="1:8" x14ac:dyDescent="0.25">
      <c r="A8582" t="s">
        <v>604</v>
      </c>
      <c r="B8582">
        <v>3</v>
      </c>
      <c r="C8582">
        <v>50</v>
      </c>
      <c r="D8582" t="s">
        <v>995</v>
      </c>
      <c r="E8582" t="s">
        <v>965</v>
      </c>
      <c r="F8582" t="s">
        <v>152</v>
      </c>
      <c r="G8582" t="s">
        <v>1078</v>
      </c>
      <c r="H8582">
        <v>2</v>
      </c>
    </row>
    <row r="8583" spans="1:8" x14ac:dyDescent="0.25">
      <c r="A8583" t="s">
        <v>604</v>
      </c>
      <c r="B8583">
        <v>3</v>
      </c>
      <c r="C8583">
        <v>50</v>
      </c>
      <c r="D8583" t="s">
        <v>995</v>
      </c>
      <c r="E8583" t="s">
        <v>965</v>
      </c>
      <c r="F8583" t="s">
        <v>152</v>
      </c>
      <c r="G8583" t="s">
        <v>1000</v>
      </c>
      <c r="H8583">
        <v>0</v>
      </c>
    </row>
    <row r="8584" spans="1:8" x14ac:dyDescent="0.25">
      <c r="A8584" t="s">
        <v>604</v>
      </c>
      <c r="B8584">
        <v>3</v>
      </c>
      <c r="C8584">
        <v>50</v>
      </c>
      <c r="D8584" t="s">
        <v>995</v>
      </c>
      <c r="E8584" t="s">
        <v>965</v>
      </c>
      <c r="F8584" t="s">
        <v>790</v>
      </c>
      <c r="G8584" t="s">
        <v>1078</v>
      </c>
      <c r="H8584">
        <v>12</v>
      </c>
    </row>
    <row r="8585" spans="1:8" x14ac:dyDescent="0.25">
      <c r="A8585" t="s">
        <v>604</v>
      </c>
      <c r="B8585">
        <v>3</v>
      </c>
      <c r="C8585">
        <v>50</v>
      </c>
      <c r="D8585" t="s">
        <v>995</v>
      </c>
      <c r="E8585" t="s">
        <v>965</v>
      </c>
      <c r="F8585" t="s">
        <v>790</v>
      </c>
      <c r="G8585" t="s">
        <v>83</v>
      </c>
      <c r="H8585">
        <v>0</v>
      </c>
    </row>
    <row r="8586" spans="1:8" x14ac:dyDescent="0.25">
      <c r="A8586" t="s">
        <v>604</v>
      </c>
      <c r="B8586">
        <v>3</v>
      </c>
      <c r="C8586">
        <v>50</v>
      </c>
      <c r="D8586" t="s">
        <v>995</v>
      </c>
      <c r="E8586" t="s">
        <v>965</v>
      </c>
      <c r="F8586" t="s">
        <v>790</v>
      </c>
      <c r="G8586" t="s">
        <v>1000</v>
      </c>
      <c r="H8586">
        <v>6</v>
      </c>
    </row>
    <row r="8587" spans="1:8" x14ac:dyDescent="0.25">
      <c r="A8587" t="s">
        <v>604</v>
      </c>
      <c r="B8587">
        <v>3</v>
      </c>
      <c r="C8587">
        <v>50</v>
      </c>
      <c r="D8587" t="s">
        <v>995</v>
      </c>
      <c r="E8587" t="s">
        <v>965</v>
      </c>
      <c r="F8587" t="s">
        <v>790</v>
      </c>
      <c r="G8587" t="s">
        <v>81</v>
      </c>
      <c r="H8587">
        <v>0</v>
      </c>
    </row>
    <row r="8588" spans="1:8" x14ac:dyDescent="0.25">
      <c r="A8588" t="s">
        <v>604</v>
      </c>
      <c r="B8588">
        <v>3</v>
      </c>
      <c r="C8588">
        <v>50</v>
      </c>
      <c r="D8588" t="s">
        <v>995</v>
      </c>
      <c r="E8588" t="s">
        <v>966</v>
      </c>
      <c r="F8588" t="s">
        <v>136</v>
      </c>
      <c r="G8588" t="s">
        <v>1078</v>
      </c>
      <c r="H8588">
        <v>23</v>
      </c>
    </row>
    <row r="8589" spans="1:8" x14ac:dyDescent="0.25">
      <c r="A8589" t="s">
        <v>604</v>
      </c>
      <c r="B8589">
        <v>3</v>
      </c>
      <c r="C8589">
        <v>50</v>
      </c>
      <c r="D8589" t="s">
        <v>995</v>
      </c>
      <c r="E8589" t="s">
        <v>966</v>
      </c>
      <c r="F8589" t="s">
        <v>136</v>
      </c>
      <c r="G8589" t="s">
        <v>1000</v>
      </c>
      <c r="H8589">
        <v>12</v>
      </c>
    </row>
    <row r="8590" spans="1:8" x14ac:dyDescent="0.25">
      <c r="A8590" t="s">
        <v>604</v>
      </c>
      <c r="B8590">
        <v>3</v>
      </c>
      <c r="C8590">
        <v>50</v>
      </c>
      <c r="D8590" t="s">
        <v>995</v>
      </c>
      <c r="E8590" t="s">
        <v>966</v>
      </c>
      <c r="F8590" t="s">
        <v>153</v>
      </c>
      <c r="G8590" t="s">
        <v>1078</v>
      </c>
      <c r="H8590">
        <v>281</v>
      </c>
    </row>
    <row r="8591" spans="1:8" x14ac:dyDescent="0.25">
      <c r="A8591" t="s">
        <v>604</v>
      </c>
      <c r="B8591">
        <v>3</v>
      </c>
      <c r="C8591">
        <v>50</v>
      </c>
      <c r="D8591" t="s">
        <v>995</v>
      </c>
      <c r="E8591" t="s">
        <v>966</v>
      </c>
      <c r="F8591" t="s">
        <v>153</v>
      </c>
      <c r="G8591" t="s">
        <v>1000</v>
      </c>
      <c r="H8591">
        <v>36</v>
      </c>
    </row>
    <row r="8592" spans="1:8" x14ac:dyDescent="0.25">
      <c r="A8592" t="s">
        <v>604</v>
      </c>
      <c r="B8592">
        <v>3</v>
      </c>
      <c r="C8592">
        <v>50</v>
      </c>
      <c r="D8592" t="s">
        <v>995</v>
      </c>
      <c r="E8592" t="s">
        <v>966</v>
      </c>
      <c r="F8592" t="s">
        <v>153</v>
      </c>
      <c r="G8592" t="s">
        <v>81</v>
      </c>
      <c r="H8592">
        <v>1</v>
      </c>
    </row>
    <row r="8593" spans="1:8" x14ac:dyDescent="0.25">
      <c r="A8593" t="s">
        <v>604</v>
      </c>
      <c r="B8593">
        <v>3</v>
      </c>
      <c r="C8593">
        <v>50</v>
      </c>
      <c r="D8593" t="s">
        <v>995</v>
      </c>
      <c r="E8593" t="s">
        <v>966</v>
      </c>
      <c r="F8593" t="s">
        <v>154</v>
      </c>
      <c r="G8593" t="s">
        <v>1078</v>
      </c>
      <c r="H8593">
        <v>230</v>
      </c>
    </row>
    <row r="8594" spans="1:8" x14ac:dyDescent="0.25">
      <c r="A8594" t="s">
        <v>604</v>
      </c>
      <c r="B8594">
        <v>3</v>
      </c>
      <c r="C8594">
        <v>50</v>
      </c>
      <c r="D8594" t="s">
        <v>995</v>
      </c>
      <c r="E8594" t="s">
        <v>966</v>
      </c>
      <c r="F8594" t="s">
        <v>154</v>
      </c>
      <c r="G8594" t="s">
        <v>1000</v>
      </c>
      <c r="H8594">
        <v>6</v>
      </c>
    </row>
    <row r="8595" spans="1:8" x14ac:dyDescent="0.25">
      <c r="A8595" t="s">
        <v>604</v>
      </c>
      <c r="B8595">
        <v>3</v>
      </c>
      <c r="C8595">
        <v>50</v>
      </c>
      <c r="D8595" t="s">
        <v>995</v>
      </c>
      <c r="E8595" t="s">
        <v>966</v>
      </c>
      <c r="F8595" t="s">
        <v>144</v>
      </c>
      <c r="G8595" t="s">
        <v>1078</v>
      </c>
      <c r="H8595">
        <v>8</v>
      </c>
    </row>
    <row r="8596" spans="1:8" x14ac:dyDescent="0.25">
      <c r="A8596" t="s">
        <v>604</v>
      </c>
      <c r="B8596">
        <v>3</v>
      </c>
      <c r="C8596">
        <v>50</v>
      </c>
      <c r="D8596" t="s">
        <v>995</v>
      </c>
      <c r="E8596" t="s">
        <v>966</v>
      </c>
      <c r="F8596" t="s">
        <v>144</v>
      </c>
      <c r="G8596" t="s">
        <v>1000</v>
      </c>
      <c r="H8596">
        <v>150</v>
      </c>
    </row>
    <row r="8597" spans="1:8" x14ac:dyDescent="0.25">
      <c r="A8597" t="s">
        <v>604</v>
      </c>
      <c r="B8597">
        <v>3</v>
      </c>
      <c r="C8597">
        <v>50</v>
      </c>
      <c r="D8597" t="s">
        <v>995</v>
      </c>
      <c r="E8597" t="s">
        <v>966</v>
      </c>
      <c r="F8597" t="s">
        <v>144</v>
      </c>
      <c r="G8597" t="s">
        <v>81</v>
      </c>
      <c r="H8597">
        <v>8</v>
      </c>
    </row>
    <row r="8598" spans="1:8" x14ac:dyDescent="0.25">
      <c r="A8598" t="s">
        <v>604</v>
      </c>
      <c r="B8598">
        <v>3</v>
      </c>
      <c r="C8598">
        <v>50</v>
      </c>
      <c r="D8598" t="s">
        <v>995</v>
      </c>
      <c r="E8598" t="s">
        <v>966</v>
      </c>
      <c r="F8598" t="s">
        <v>103</v>
      </c>
      <c r="G8598" t="s">
        <v>1000</v>
      </c>
      <c r="H8598">
        <v>1</v>
      </c>
    </row>
    <row r="8599" spans="1:8" x14ac:dyDescent="0.25">
      <c r="A8599" t="s">
        <v>604</v>
      </c>
      <c r="B8599">
        <v>3</v>
      </c>
      <c r="C8599">
        <v>50</v>
      </c>
      <c r="D8599" t="s">
        <v>995</v>
      </c>
      <c r="E8599" t="s">
        <v>966</v>
      </c>
      <c r="F8599" t="s">
        <v>170</v>
      </c>
      <c r="G8599" t="s">
        <v>1078</v>
      </c>
      <c r="H8599">
        <v>1</v>
      </c>
    </row>
    <row r="8600" spans="1:8" x14ac:dyDescent="0.25">
      <c r="A8600" t="s">
        <v>604</v>
      </c>
      <c r="B8600">
        <v>3</v>
      </c>
      <c r="C8600">
        <v>50</v>
      </c>
      <c r="D8600" t="s">
        <v>995</v>
      </c>
      <c r="E8600" t="s">
        <v>966</v>
      </c>
      <c r="F8600" t="s">
        <v>170</v>
      </c>
      <c r="G8600" t="s">
        <v>83</v>
      </c>
      <c r="H8600">
        <v>1</v>
      </c>
    </row>
    <row r="8601" spans="1:8" x14ac:dyDescent="0.25">
      <c r="A8601" t="s">
        <v>604</v>
      </c>
      <c r="B8601">
        <v>3</v>
      </c>
      <c r="C8601">
        <v>50</v>
      </c>
      <c r="D8601" t="s">
        <v>995</v>
      </c>
      <c r="E8601" t="s">
        <v>966</v>
      </c>
      <c r="F8601" t="s">
        <v>170</v>
      </c>
      <c r="G8601" t="s">
        <v>85</v>
      </c>
      <c r="H8601">
        <v>0</v>
      </c>
    </row>
    <row r="8602" spans="1:8" x14ac:dyDescent="0.25">
      <c r="A8602" t="s">
        <v>604</v>
      </c>
      <c r="B8602">
        <v>3</v>
      </c>
      <c r="C8602">
        <v>50</v>
      </c>
      <c r="D8602" t="s">
        <v>995</v>
      </c>
      <c r="E8602" t="s">
        <v>966</v>
      </c>
      <c r="F8602" t="s">
        <v>170</v>
      </c>
      <c r="G8602" t="s">
        <v>87</v>
      </c>
      <c r="H8602">
        <v>0</v>
      </c>
    </row>
    <row r="8603" spans="1:8" x14ac:dyDescent="0.25">
      <c r="A8603" t="s">
        <v>604</v>
      </c>
      <c r="B8603">
        <v>3</v>
      </c>
      <c r="C8603">
        <v>50</v>
      </c>
      <c r="D8603" t="s">
        <v>995</v>
      </c>
      <c r="E8603" t="s">
        <v>966</v>
      </c>
      <c r="F8603" t="s">
        <v>170</v>
      </c>
      <c r="G8603" t="s">
        <v>1000</v>
      </c>
      <c r="H8603">
        <v>2</v>
      </c>
    </row>
    <row r="8604" spans="1:8" x14ac:dyDescent="0.25">
      <c r="A8604" t="s">
        <v>604</v>
      </c>
      <c r="B8604">
        <v>3</v>
      </c>
      <c r="C8604">
        <v>50</v>
      </c>
      <c r="D8604" t="s">
        <v>995</v>
      </c>
      <c r="E8604" t="s">
        <v>966</v>
      </c>
      <c r="F8604" t="s">
        <v>170</v>
      </c>
      <c r="G8604" t="s">
        <v>81</v>
      </c>
      <c r="H8604">
        <v>4</v>
      </c>
    </row>
    <row r="8605" spans="1:8" x14ac:dyDescent="0.25">
      <c r="A8605" t="s">
        <v>604</v>
      </c>
      <c r="B8605">
        <v>3</v>
      </c>
      <c r="C8605">
        <v>50</v>
      </c>
      <c r="D8605" t="s">
        <v>995</v>
      </c>
      <c r="E8605" t="s">
        <v>966</v>
      </c>
      <c r="F8605" t="s">
        <v>162</v>
      </c>
      <c r="G8605" t="s">
        <v>1078</v>
      </c>
      <c r="H8605">
        <v>714</v>
      </c>
    </row>
    <row r="8606" spans="1:8" x14ac:dyDescent="0.25">
      <c r="A8606" t="s">
        <v>604</v>
      </c>
      <c r="B8606">
        <v>3</v>
      </c>
      <c r="C8606">
        <v>50</v>
      </c>
      <c r="D8606" t="s">
        <v>995</v>
      </c>
      <c r="E8606" t="s">
        <v>966</v>
      </c>
      <c r="F8606" t="s">
        <v>162</v>
      </c>
      <c r="G8606" t="s">
        <v>1000</v>
      </c>
      <c r="H8606">
        <v>147</v>
      </c>
    </row>
    <row r="8607" spans="1:8" x14ac:dyDescent="0.25">
      <c r="A8607" t="s">
        <v>604</v>
      </c>
      <c r="B8607">
        <v>3</v>
      </c>
      <c r="C8607">
        <v>50</v>
      </c>
      <c r="D8607" t="s">
        <v>995</v>
      </c>
      <c r="E8607" t="s">
        <v>966</v>
      </c>
      <c r="F8607" t="s">
        <v>789</v>
      </c>
      <c r="G8607" t="s">
        <v>81</v>
      </c>
      <c r="H8607">
        <v>5</v>
      </c>
    </row>
    <row r="8608" spans="1:8" x14ac:dyDescent="0.25">
      <c r="A8608" t="s">
        <v>604</v>
      </c>
      <c r="B8608">
        <v>3</v>
      </c>
      <c r="C8608">
        <v>50</v>
      </c>
      <c r="D8608" t="s">
        <v>995</v>
      </c>
      <c r="E8608" t="s">
        <v>966</v>
      </c>
      <c r="F8608" t="s">
        <v>128</v>
      </c>
      <c r="G8608" t="s">
        <v>1078</v>
      </c>
      <c r="H8608">
        <v>0</v>
      </c>
    </row>
    <row r="8609" spans="1:8" x14ac:dyDescent="0.25">
      <c r="A8609" t="s">
        <v>604</v>
      </c>
      <c r="B8609">
        <v>3</v>
      </c>
      <c r="C8609">
        <v>50</v>
      </c>
      <c r="D8609" t="s">
        <v>995</v>
      </c>
      <c r="E8609" t="s">
        <v>966</v>
      </c>
      <c r="F8609" t="s">
        <v>128</v>
      </c>
      <c r="G8609" t="s">
        <v>1000</v>
      </c>
      <c r="H8609">
        <v>6</v>
      </c>
    </row>
    <row r="8610" spans="1:8" x14ac:dyDescent="0.25">
      <c r="A8610" t="s">
        <v>604</v>
      </c>
      <c r="B8610">
        <v>3</v>
      </c>
      <c r="C8610">
        <v>50</v>
      </c>
      <c r="D8610" t="s">
        <v>995</v>
      </c>
      <c r="E8610" t="s">
        <v>966</v>
      </c>
      <c r="F8610" t="s">
        <v>77</v>
      </c>
      <c r="G8610" t="s">
        <v>1078</v>
      </c>
      <c r="H8610">
        <v>15</v>
      </c>
    </row>
    <row r="8611" spans="1:8" x14ac:dyDescent="0.25">
      <c r="A8611" t="s">
        <v>604</v>
      </c>
      <c r="B8611">
        <v>3</v>
      </c>
      <c r="C8611">
        <v>50</v>
      </c>
      <c r="D8611" t="s">
        <v>995</v>
      </c>
      <c r="E8611" t="s">
        <v>966</v>
      </c>
      <c r="F8611" t="s">
        <v>77</v>
      </c>
      <c r="G8611" t="s">
        <v>1000</v>
      </c>
      <c r="H8611">
        <v>83</v>
      </c>
    </row>
    <row r="8612" spans="1:8" x14ac:dyDescent="0.25">
      <c r="A8612" t="s">
        <v>604</v>
      </c>
      <c r="B8612">
        <v>3</v>
      </c>
      <c r="C8612">
        <v>50</v>
      </c>
      <c r="D8612" t="s">
        <v>995</v>
      </c>
      <c r="E8612" t="s">
        <v>966</v>
      </c>
      <c r="F8612" t="s">
        <v>119</v>
      </c>
      <c r="G8612" t="s">
        <v>1078</v>
      </c>
      <c r="H8612">
        <v>247</v>
      </c>
    </row>
    <row r="8613" spans="1:8" x14ac:dyDescent="0.25">
      <c r="A8613" t="s">
        <v>604</v>
      </c>
      <c r="B8613">
        <v>3</v>
      </c>
      <c r="C8613">
        <v>50</v>
      </c>
      <c r="D8613" t="s">
        <v>995</v>
      </c>
      <c r="E8613" t="s">
        <v>966</v>
      </c>
      <c r="F8613" t="s">
        <v>119</v>
      </c>
      <c r="G8613" t="s">
        <v>1000</v>
      </c>
      <c r="H8613">
        <v>1285</v>
      </c>
    </row>
    <row r="8614" spans="1:8" x14ac:dyDescent="0.25">
      <c r="A8614" t="s">
        <v>604</v>
      </c>
      <c r="B8614">
        <v>3</v>
      </c>
      <c r="C8614">
        <v>50</v>
      </c>
      <c r="D8614" t="s">
        <v>995</v>
      </c>
      <c r="E8614" t="s">
        <v>966</v>
      </c>
      <c r="F8614" t="s">
        <v>120</v>
      </c>
      <c r="G8614" t="s">
        <v>83</v>
      </c>
      <c r="H8614">
        <v>527</v>
      </c>
    </row>
    <row r="8615" spans="1:8" x14ac:dyDescent="0.25">
      <c r="A8615" t="s">
        <v>604</v>
      </c>
      <c r="B8615">
        <v>3</v>
      </c>
      <c r="C8615">
        <v>50</v>
      </c>
      <c r="D8615" t="s">
        <v>995</v>
      </c>
      <c r="E8615" t="s">
        <v>966</v>
      </c>
      <c r="F8615" t="s">
        <v>120</v>
      </c>
      <c r="G8615" t="s">
        <v>1000</v>
      </c>
      <c r="H8615">
        <v>78</v>
      </c>
    </row>
    <row r="8616" spans="1:8" x14ac:dyDescent="0.25">
      <c r="A8616" t="s">
        <v>604</v>
      </c>
      <c r="B8616">
        <v>3</v>
      </c>
      <c r="C8616">
        <v>50</v>
      </c>
      <c r="D8616" t="s">
        <v>995</v>
      </c>
      <c r="E8616" t="s">
        <v>966</v>
      </c>
      <c r="F8616" t="s">
        <v>120</v>
      </c>
      <c r="G8616" t="s">
        <v>81</v>
      </c>
      <c r="H8616">
        <v>4</v>
      </c>
    </row>
    <row r="8617" spans="1:8" x14ac:dyDescent="0.25">
      <c r="A8617" t="s">
        <v>604</v>
      </c>
      <c r="B8617">
        <v>3</v>
      </c>
      <c r="C8617">
        <v>50</v>
      </c>
      <c r="D8617" t="s">
        <v>995</v>
      </c>
      <c r="E8617" t="s">
        <v>966</v>
      </c>
      <c r="F8617" t="s">
        <v>152</v>
      </c>
      <c r="G8617" t="s">
        <v>1078</v>
      </c>
      <c r="H8617">
        <v>29</v>
      </c>
    </row>
    <row r="8618" spans="1:8" x14ac:dyDescent="0.25">
      <c r="A8618" t="s">
        <v>604</v>
      </c>
      <c r="B8618">
        <v>3</v>
      </c>
      <c r="C8618">
        <v>50</v>
      </c>
      <c r="D8618" t="s">
        <v>995</v>
      </c>
      <c r="E8618" t="s">
        <v>966</v>
      </c>
      <c r="F8618" t="s">
        <v>152</v>
      </c>
      <c r="G8618" t="s">
        <v>1000</v>
      </c>
      <c r="H8618">
        <v>68</v>
      </c>
    </row>
    <row r="8619" spans="1:8" x14ac:dyDescent="0.25">
      <c r="A8619" t="s">
        <v>604</v>
      </c>
      <c r="B8619">
        <v>3</v>
      </c>
      <c r="C8619">
        <v>50</v>
      </c>
      <c r="D8619" t="s">
        <v>995</v>
      </c>
      <c r="E8619" t="s">
        <v>966</v>
      </c>
      <c r="F8619" t="s">
        <v>790</v>
      </c>
      <c r="G8619" t="s">
        <v>1078</v>
      </c>
      <c r="H8619">
        <v>22</v>
      </c>
    </row>
    <row r="8620" spans="1:8" x14ac:dyDescent="0.25">
      <c r="A8620" t="s">
        <v>604</v>
      </c>
      <c r="B8620">
        <v>3</v>
      </c>
      <c r="C8620">
        <v>50</v>
      </c>
      <c r="D8620" t="s">
        <v>995</v>
      </c>
      <c r="E8620" t="s">
        <v>966</v>
      </c>
      <c r="F8620" t="s">
        <v>790</v>
      </c>
      <c r="G8620" t="s">
        <v>83</v>
      </c>
      <c r="H8620">
        <v>64</v>
      </c>
    </row>
    <row r="8621" spans="1:8" x14ac:dyDescent="0.25">
      <c r="A8621" t="s">
        <v>604</v>
      </c>
      <c r="B8621">
        <v>3</v>
      </c>
      <c r="C8621">
        <v>50</v>
      </c>
      <c r="D8621" t="s">
        <v>995</v>
      </c>
      <c r="E8621" t="s">
        <v>966</v>
      </c>
      <c r="F8621" t="s">
        <v>790</v>
      </c>
      <c r="G8621" t="s">
        <v>1000</v>
      </c>
      <c r="H8621">
        <v>577</v>
      </c>
    </row>
    <row r="8622" spans="1:8" x14ac:dyDescent="0.25">
      <c r="A8622" t="s">
        <v>604</v>
      </c>
      <c r="B8622">
        <v>3</v>
      </c>
      <c r="C8622">
        <v>50</v>
      </c>
      <c r="D8622" t="s">
        <v>995</v>
      </c>
      <c r="E8622" t="s">
        <v>966</v>
      </c>
      <c r="F8622" t="s">
        <v>790</v>
      </c>
      <c r="G8622" t="s">
        <v>81</v>
      </c>
      <c r="H8622">
        <v>154</v>
      </c>
    </row>
    <row r="8623" spans="1:8" x14ac:dyDescent="0.25">
      <c r="A8623" t="s">
        <v>604</v>
      </c>
      <c r="B8623">
        <v>3</v>
      </c>
      <c r="C8623">
        <v>50</v>
      </c>
      <c r="D8623" t="s">
        <v>995</v>
      </c>
      <c r="E8623" t="s">
        <v>967</v>
      </c>
      <c r="F8623" t="s">
        <v>136</v>
      </c>
      <c r="G8623" t="s">
        <v>1078</v>
      </c>
      <c r="H8623">
        <v>2</v>
      </c>
    </row>
    <row r="8624" spans="1:8" x14ac:dyDescent="0.25">
      <c r="A8624" t="s">
        <v>604</v>
      </c>
      <c r="B8624">
        <v>3</v>
      </c>
      <c r="C8624">
        <v>50</v>
      </c>
      <c r="D8624" t="s">
        <v>995</v>
      </c>
      <c r="E8624" t="s">
        <v>967</v>
      </c>
      <c r="F8624" t="s">
        <v>136</v>
      </c>
      <c r="G8624" t="s">
        <v>1000</v>
      </c>
      <c r="H8624">
        <v>0</v>
      </c>
    </row>
    <row r="8625" spans="1:8" x14ac:dyDescent="0.25">
      <c r="A8625" t="s">
        <v>604</v>
      </c>
      <c r="B8625">
        <v>3</v>
      </c>
      <c r="C8625">
        <v>50</v>
      </c>
      <c r="D8625" t="s">
        <v>995</v>
      </c>
      <c r="E8625" t="s">
        <v>967</v>
      </c>
      <c r="F8625" t="s">
        <v>153</v>
      </c>
      <c r="G8625" t="s">
        <v>1078</v>
      </c>
      <c r="H8625">
        <v>71</v>
      </c>
    </row>
    <row r="8626" spans="1:8" x14ac:dyDescent="0.25">
      <c r="A8626" t="s">
        <v>604</v>
      </c>
      <c r="B8626">
        <v>3</v>
      </c>
      <c r="C8626">
        <v>50</v>
      </c>
      <c r="D8626" t="s">
        <v>995</v>
      </c>
      <c r="E8626" t="s">
        <v>967</v>
      </c>
      <c r="F8626" t="s">
        <v>153</v>
      </c>
      <c r="G8626" t="s">
        <v>1000</v>
      </c>
      <c r="H8626">
        <v>0</v>
      </c>
    </row>
    <row r="8627" spans="1:8" x14ac:dyDescent="0.25">
      <c r="A8627" t="s">
        <v>604</v>
      </c>
      <c r="B8627">
        <v>3</v>
      </c>
      <c r="C8627">
        <v>50</v>
      </c>
      <c r="D8627" t="s">
        <v>995</v>
      </c>
      <c r="E8627" t="s">
        <v>967</v>
      </c>
      <c r="F8627" t="s">
        <v>153</v>
      </c>
      <c r="G8627" t="s">
        <v>81</v>
      </c>
      <c r="H8627">
        <v>0</v>
      </c>
    </row>
    <row r="8628" spans="1:8" x14ac:dyDescent="0.25">
      <c r="A8628" t="s">
        <v>604</v>
      </c>
      <c r="B8628">
        <v>3</v>
      </c>
      <c r="C8628">
        <v>50</v>
      </c>
      <c r="D8628" t="s">
        <v>995</v>
      </c>
      <c r="E8628" t="s">
        <v>967</v>
      </c>
      <c r="F8628" t="s">
        <v>154</v>
      </c>
      <c r="G8628" t="s">
        <v>1078</v>
      </c>
      <c r="H8628">
        <v>18</v>
      </c>
    </row>
    <row r="8629" spans="1:8" x14ac:dyDescent="0.25">
      <c r="A8629" t="s">
        <v>604</v>
      </c>
      <c r="B8629">
        <v>3</v>
      </c>
      <c r="C8629">
        <v>50</v>
      </c>
      <c r="D8629" t="s">
        <v>995</v>
      </c>
      <c r="E8629" t="s">
        <v>967</v>
      </c>
      <c r="F8629" t="s">
        <v>154</v>
      </c>
      <c r="G8629" t="s">
        <v>1000</v>
      </c>
      <c r="H8629">
        <v>0</v>
      </c>
    </row>
    <row r="8630" spans="1:8" x14ac:dyDescent="0.25">
      <c r="A8630" t="s">
        <v>604</v>
      </c>
      <c r="B8630">
        <v>3</v>
      </c>
      <c r="C8630">
        <v>50</v>
      </c>
      <c r="D8630" t="s">
        <v>995</v>
      </c>
      <c r="E8630" t="s">
        <v>967</v>
      </c>
      <c r="F8630" t="s">
        <v>144</v>
      </c>
      <c r="G8630" t="s">
        <v>1078</v>
      </c>
      <c r="H8630">
        <v>0</v>
      </c>
    </row>
    <row r="8631" spans="1:8" x14ac:dyDescent="0.25">
      <c r="A8631" t="s">
        <v>604</v>
      </c>
      <c r="B8631">
        <v>3</v>
      </c>
      <c r="C8631">
        <v>50</v>
      </c>
      <c r="D8631" t="s">
        <v>995</v>
      </c>
      <c r="E8631" t="s">
        <v>967</v>
      </c>
      <c r="F8631" t="s">
        <v>144</v>
      </c>
      <c r="G8631" t="s">
        <v>1000</v>
      </c>
      <c r="H8631">
        <v>0</v>
      </c>
    </row>
    <row r="8632" spans="1:8" x14ac:dyDescent="0.25">
      <c r="A8632" t="s">
        <v>604</v>
      </c>
      <c r="B8632">
        <v>3</v>
      </c>
      <c r="C8632">
        <v>50</v>
      </c>
      <c r="D8632" t="s">
        <v>995</v>
      </c>
      <c r="E8632" t="s">
        <v>967</v>
      </c>
      <c r="F8632" t="s">
        <v>144</v>
      </c>
      <c r="G8632" t="s">
        <v>81</v>
      </c>
      <c r="H8632">
        <v>0</v>
      </c>
    </row>
    <row r="8633" spans="1:8" x14ac:dyDescent="0.25">
      <c r="A8633" t="s">
        <v>604</v>
      </c>
      <c r="B8633">
        <v>3</v>
      </c>
      <c r="C8633">
        <v>50</v>
      </c>
      <c r="D8633" t="s">
        <v>995</v>
      </c>
      <c r="E8633" t="s">
        <v>967</v>
      </c>
      <c r="F8633" t="s">
        <v>103</v>
      </c>
      <c r="G8633" t="s">
        <v>1000</v>
      </c>
      <c r="H8633">
        <v>0</v>
      </c>
    </row>
    <row r="8634" spans="1:8" x14ac:dyDescent="0.25">
      <c r="A8634" t="s">
        <v>604</v>
      </c>
      <c r="B8634">
        <v>3</v>
      </c>
      <c r="C8634">
        <v>50</v>
      </c>
      <c r="D8634" t="s">
        <v>995</v>
      </c>
      <c r="E8634" t="s">
        <v>967</v>
      </c>
      <c r="F8634" t="s">
        <v>170</v>
      </c>
      <c r="G8634" t="s">
        <v>1078</v>
      </c>
      <c r="H8634">
        <v>0</v>
      </c>
    </row>
    <row r="8635" spans="1:8" x14ac:dyDescent="0.25">
      <c r="A8635" t="s">
        <v>604</v>
      </c>
      <c r="B8635">
        <v>3</v>
      </c>
      <c r="C8635">
        <v>50</v>
      </c>
      <c r="D8635" t="s">
        <v>995</v>
      </c>
      <c r="E8635" t="s">
        <v>967</v>
      </c>
      <c r="F8635" t="s">
        <v>170</v>
      </c>
      <c r="G8635" t="s">
        <v>83</v>
      </c>
      <c r="H8635">
        <v>0</v>
      </c>
    </row>
    <row r="8636" spans="1:8" x14ac:dyDescent="0.25">
      <c r="A8636" t="s">
        <v>604</v>
      </c>
      <c r="B8636">
        <v>3</v>
      </c>
      <c r="C8636">
        <v>50</v>
      </c>
      <c r="D8636" t="s">
        <v>995</v>
      </c>
      <c r="E8636" t="s">
        <v>967</v>
      </c>
      <c r="F8636" t="s">
        <v>170</v>
      </c>
      <c r="G8636" t="s">
        <v>85</v>
      </c>
      <c r="H8636">
        <v>0</v>
      </c>
    </row>
    <row r="8637" spans="1:8" x14ac:dyDescent="0.25">
      <c r="A8637" t="s">
        <v>604</v>
      </c>
      <c r="B8637">
        <v>3</v>
      </c>
      <c r="C8637">
        <v>50</v>
      </c>
      <c r="D8637" t="s">
        <v>995</v>
      </c>
      <c r="E8637" t="s">
        <v>967</v>
      </c>
      <c r="F8637" t="s">
        <v>170</v>
      </c>
      <c r="G8637" t="s">
        <v>87</v>
      </c>
      <c r="H8637">
        <v>0</v>
      </c>
    </row>
    <row r="8638" spans="1:8" x14ac:dyDescent="0.25">
      <c r="A8638" t="s">
        <v>604</v>
      </c>
      <c r="B8638">
        <v>3</v>
      </c>
      <c r="C8638">
        <v>50</v>
      </c>
      <c r="D8638" t="s">
        <v>995</v>
      </c>
      <c r="E8638" t="s">
        <v>967</v>
      </c>
      <c r="F8638" t="s">
        <v>170</v>
      </c>
      <c r="G8638" t="s">
        <v>1000</v>
      </c>
      <c r="H8638">
        <v>0</v>
      </c>
    </row>
    <row r="8639" spans="1:8" x14ac:dyDescent="0.25">
      <c r="A8639" t="s">
        <v>604</v>
      </c>
      <c r="B8639">
        <v>3</v>
      </c>
      <c r="C8639">
        <v>50</v>
      </c>
      <c r="D8639" t="s">
        <v>995</v>
      </c>
      <c r="E8639" t="s">
        <v>967</v>
      </c>
      <c r="F8639" t="s">
        <v>170</v>
      </c>
      <c r="G8639" t="s">
        <v>81</v>
      </c>
      <c r="H8639">
        <v>0</v>
      </c>
    </row>
    <row r="8640" spans="1:8" x14ac:dyDescent="0.25">
      <c r="A8640" t="s">
        <v>604</v>
      </c>
      <c r="B8640">
        <v>3</v>
      </c>
      <c r="C8640">
        <v>50</v>
      </c>
      <c r="D8640" t="s">
        <v>995</v>
      </c>
      <c r="E8640" t="s">
        <v>967</v>
      </c>
      <c r="F8640" t="s">
        <v>162</v>
      </c>
      <c r="G8640" t="s">
        <v>1078</v>
      </c>
      <c r="H8640">
        <v>194</v>
      </c>
    </row>
    <row r="8641" spans="1:8" x14ac:dyDescent="0.25">
      <c r="A8641" t="s">
        <v>604</v>
      </c>
      <c r="B8641">
        <v>3</v>
      </c>
      <c r="C8641">
        <v>50</v>
      </c>
      <c r="D8641" t="s">
        <v>995</v>
      </c>
      <c r="E8641" t="s">
        <v>967</v>
      </c>
      <c r="F8641" t="s">
        <v>162</v>
      </c>
      <c r="G8641" t="s">
        <v>1000</v>
      </c>
      <c r="H8641">
        <v>0</v>
      </c>
    </row>
    <row r="8642" spans="1:8" x14ac:dyDescent="0.25">
      <c r="A8642" t="s">
        <v>604</v>
      </c>
      <c r="B8642">
        <v>3</v>
      </c>
      <c r="C8642">
        <v>50</v>
      </c>
      <c r="D8642" t="s">
        <v>995</v>
      </c>
      <c r="E8642" t="s">
        <v>967</v>
      </c>
      <c r="F8642" t="s">
        <v>789</v>
      </c>
      <c r="G8642" t="s">
        <v>81</v>
      </c>
      <c r="H8642">
        <v>0</v>
      </c>
    </row>
    <row r="8643" spans="1:8" x14ac:dyDescent="0.25">
      <c r="A8643" t="s">
        <v>604</v>
      </c>
      <c r="B8643">
        <v>3</v>
      </c>
      <c r="C8643">
        <v>50</v>
      </c>
      <c r="D8643" t="s">
        <v>995</v>
      </c>
      <c r="E8643" t="s">
        <v>967</v>
      </c>
      <c r="F8643" t="s">
        <v>128</v>
      </c>
      <c r="G8643" t="s">
        <v>1078</v>
      </c>
      <c r="H8643">
        <v>0</v>
      </c>
    </row>
    <row r="8644" spans="1:8" x14ac:dyDescent="0.25">
      <c r="A8644" t="s">
        <v>604</v>
      </c>
      <c r="B8644">
        <v>3</v>
      </c>
      <c r="C8644">
        <v>50</v>
      </c>
      <c r="D8644" t="s">
        <v>995</v>
      </c>
      <c r="E8644" t="s">
        <v>967</v>
      </c>
      <c r="F8644" t="s">
        <v>128</v>
      </c>
      <c r="G8644" t="s">
        <v>1000</v>
      </c>
      <c r="H8644">
        <v>0</v>
      </c>
    </row>
    <row r="8645" spans="1:8" x14ac:dyDescent="0.25">
      <c r="A8645" t="s">
        <v>604</v>
      </c>
      <c r="B8645">
        <v>3</v>
      </c>
      <c r="C8645">
        <v>50</v>
      </c>
      <c r="D8645" t="s">
        <v>995</v>
      </c>
      <c r="E8645" t="s">
        <v>967</v>
      </c>
      <c r="F8645" t="s">
        <v>77</v>
      </c>
      <c r="G8645" t="s">
        <v>1078</v>
      </c>
      <c r="H8645">
        <v>0</v>
      </c>
    </row>
    <row r="8646" spans="1:8" x14ac:dyDescent="0.25">
      <c r="A8646" t="s">
        <v>604</v>
      </c>
      <c r="B8646">
        <v>3</v>
      </c>
      <c r="C8646">
        <v>50</v>
      </c>
      <c r="D8646" t="s">
        <v>995</v>
      </c>
      <c r="E8646" t="s">
        <v>967</v>
      </c>
      <c r="F8646" t="s">
        <v>77</v>
      </c>
      <c r="G8646" t="s">
        <v>1000</v>
      </c>
      <c r="H8646">
        <v>0</v>
      </c>
    </row>
    <row r="8647" spans="1:8" x14ac:dyDescent="0.25">
      <c r="A8647" t="s">
        <v>604</v>
      </c>
      <c r="B8647">
        <v>3</v>
      </c>
      <c r="C8647">
        <v>50</v>
      </c>
      <c r="D8647" t="s">
        <v>995</v>
      </c>
      <c r="E8647" t="s">
        <v>967</v>
      </c>
      <c r="F8647" t="s">
        <v>119</v>
      </c>
      <c r="G8647" t="s">
        <v>1078</v>
      </c>
      <c r="H8647">
        <v>1365</v>
      </c>
    </row>
    <row r="8648" spans="1:8" x14ac:dyDescent="0.25">
      <c r="A8648" t="s">
        <v>604</v>
      </c>
      <c r="B8648">
        <v>3</v>
      </c>
      <c r="C8648">
        <v>50</v>
      </c>
      <c r="D8648" t="s">
        <v>995</v>
      </c>
      <c r="E8648" t="s">
        <v>967</v>
      </c>
      <c r="F8648" t="s">
        <v>119</v>
      </c>
      <c r="G8648" t="s">
        <v>1000</v>
      </c>
      <c r="H8648">
        <v>2</v>
      </c>
    </row>
    <row r="8649" spans="1:8" x14ac:dyDescent="0.25">
      <c r="A8649" t="s">
        <v>604</v>
      </c>
      <c r="B8649">
        <v>3</v>
      </c>
      <c r="C8649">
        <v>50</v>
      </c>
      <c r="D8649" t="s">
        <v>995</v>
      </c>
      <c r="E8649" t="s">
        <v>967</v>
      </c>
      <c r="F8649" t="s">
        <v>120</v>
      </c>
      <c r="G8649" t="s">
        <v>83</v>
      </c>
      <c r="H8649">
        <v>0</v>
      </c>
    </row>
    <row r="8650" spans="1:8" x14ac:dyDescent="0.25">
      <c r="A8650" t="s">
        <v>604</v>
      </c>
      <c r="B8650">
        <v>3</v>
      </c>
      <c r="C8650">
        <v>50</v>
      </c>
      <c r="D8650" t="s">
        <v>995</v>
      </c>
      <c r="E8650" t="s">
        <v>967</v>
      </c>
      <c r="F8650" t="s">
        <v>120</v>
      </c>
      <c r="G8650" t="s">
        <v>1000</v>
      </c>
      <c r="H8650">
        <v>0</v>
      </c>
    </row>
    <row r="8651" spans="1:8" x14ac:dyDescent="0.25">
      <c r="A8651" t="s">
        <v>604</v>
      </c>
      <c r="B8651">
        <v>3</v>
      </c>
      <c r="C8651">
        <v>50</v>
      </c>
      <c r="D8651" t="s">
        <v>995</v>
      </c>
      <c r="E8651" t="s">
        <v>967</v>
      </c>
      <c r="F8651" t="s">
        <v>120</v>
      </c>
      <c r="G8651" t="s">
        <v>81</v>
      </c>
      <c r="H8651">
        <v>0</v>
      </c>
    </row>
    <row r="8652" spans="1:8" x14ac:dyDescent="0.25">
      <c r="A8652" t="s">
        <v>604</v>
      </c>
      <c r="B8652">
        <v>3</v>
      </c>
      <c r="C8652">
        <v>50</v>
      </c>
      <c r="D8652" t="s">
        <v>995</v>
      </c>
      <c r="E8652" t="s">
        <v>967</v>
      </c>
      <c r="F8652" t="s">
        <v>152</v>
      </c>
      <c r="G8652" t="s">
        <v>1078</v>
      </c>
      <c r="H8652">
        <v>0</v>
      </c>
    </row>
    <row r="8653" spans="1:8" x14ac:dyDescent="0.25">
      <c r="A8653" t="s">
        <v>604</v>
      </c>
      <c r="B8653">
        <v>3</v>
      </c>
      <c r="C8653">
        <v>50</v>
      </c>
      <c r="D8653" t="s">
        <v>995</v>
      </c>
      <c r="E8653" t="s">
        <v>967</v>
      </c>
      <c r="F8653" t="s">
        <v>152</v>
      </c>
      <c r="G8653" t="s">
        <v>1000</v>
      </c>
      <c r="H8653">
        <v>0</v>
      </c>
    </row>
    <row r="8654" spans="1:8" x14ac:dyDescent="0.25">
      <c r="A8654" t="s">
        <v>604</v>
      </c>
      <c r="B8654">
        <v>3</v>
      </c>
      <c r="C8654">
        <v>50</v>
      </c>
      <c r="D8654" t="s">
        <v>995</v>
      </c>
      <c r="E8654" t="s">
        <v>967</v>
      </c>
      <c r="F8654" t="s">
        <v>790</v>
      </c>
      <c r="G8654" t="s">
        <v>1078</v>
      </c>
      <c r="H8654">
        <v>1</v>
      </c>
    </row>
    <row r="8655" spans="1:8" x14ac:dyDescent="0.25">
      <c r="A8655" t="s">
        <v>604</v>
      </c>
      <c r="B8655">
        <v>3</v>
      </c>
      <c r="C8655">
        <v>50</v>
      </c>
      <c r="D8655" t="s">
        <v>995</v>
      </c>
      <c r="E8655" t="s">
        <v>967</v>
      </c>
      <c r="F8655" t="s">
        <v>790</v>
      </c>
      <c r="G8655" t="s">
        <v>83</v>
      </c>
      <c r="H8655">
        <v>0</v>
      </c>
    </row>
    <row r="8656" spans="1:8" x14ac:dyDescent="0.25">
      <c r="A8656" t="s">
        <v>604</v>
      </c>
      <c r="B8656">
        <v>3</v>
      </c>
      <c r="C8656">
        <v>50</v>
      </c>
      <c r="D8656" t="s">
        <v>995</v>
      </c>
      <c r="E8656" t="s">
        <v>967</v>
      </c>
      <c r="F8656" t="s">
        <v>790</v>
      </c>
      <c r="G8656" t="s">
        <v>1000</v>
      </c>
      <c r="H8656">
        <v>0</v>
      </c>
    </row>
    <row r="8657" spans="1:8" x14ac:dyDescent="0.25">
      <c r="A8657" t="s">
        <v>604</v>
      </c>
      <c r="B8657">
        <v>3</v>
      </c>
      <c r="C8657">
        <v>50</v>
      </c>
      <c r="D8657" t="s">
        <v>995</v>
      </c>
      <c r="E8657" t="s">
        <v>967</v>
      </c>
      <c r="F8657" t="s">
        <v>790</v>
      </c>
      <c r="G8657" t="s">
        <v>81</v>
      </c>
      <c r="H8657">
        <v>0</v>
      </c>
    </row>
    <row r="8658" spans="1:8" x14ac:dyDescent="0.25">
      <c r="A8658" t="s">
        <v>604</v>
      </c>
      <c r="B8658">
        <v>3</v>
      </c>
      <c r="C8658">
        <v>50</v>
      </c>
      <c r="D8658" t="s">
        <v>995</v>
      </c>
      <c r="E8658" t="s">
        <v>968</v>
      </c>
      <c r="F8658" t="s">
        <v>136</v>
      </c>
      <c r="G8658" t="s">
        <v>1078</v>
      </c>
      <c r="H8658">
        <v>0</v>
      </c>
    </row>
    <row r="8659" spans="1:8" x14ac:dyDescent="0.25">
      <c r="A8659" t="s">
        <v>604</v>
      </c>
      <c r="B8659">
        <v>3</v>
      </c>
      <c r="C8659">
        <v>50</v>
      </c>
      <c r="D8659" t="s">
        <v>995</v>
      </c>
      <c r="E8659" t="s">
        <v>968</v>
      </c>
      <c r="F8659" t="s">
        <v>136</v>
      </c>
      <c r="G8659" t="s">
        <v>1000</v>
      </c>
      <c r="H8659">
        <v>0</v>
      </c>
    </row>
    <row r="8660" spans="1:8" x14ac:dyDescent="0.25">
      <c r="A8660" t="s">
        <v>604</v>
      </c>
      <c r="B8660">
        <v>3</v>
      </c>
      <c r="C8660">
        <v>50</v>
      </c>
      <c r="D8660" t="s">
        <v>995</v>
      </c>
      <c r="E8660" t="s">
        <v>968</v>
      </c>
      <c r="F8660" t="s">
        <v>153</v>
      </c>
      <c r="G8660" t="s">
        <v>1078</v>
      </c>
      <c r="H8660">
        <v>40</v>
      </c>
    </row>
    <row r="8661" spans="1:8" x14ac:dyDescent="0.25">
      <c r="A8661" t="s">
        <v>604</v>
      </c>
      <c r="B8661">
        <v>3</v>
      </c>
      <c r="C8661">
        <v>50</v>
      </c>
      <c r="D8661" t="s">
        <v>995</v>
      </c>
      <c r="E8661" t="s">
        <v>968</v>
      </c>
      <c r="F8661" t="s">
        <v>153</v>
      </c>
      <c r="G8661" t="s">
        <v>1000</v>
      </c>
      <c r="H8661">
        <v>3</v>
      </c>
    </row>
    <row r="8662" spans="1:8" x14ac:dyDescent="0.25">
      <c r="A8662" t="s">
        <v>604</v>
      </c>
      <c r="B8662">
        <v>3</v>
      </c>
      <c r="C8662">
        <v>50</v>
      </c>
      <c r="D8662" t="s">
        <v>995</v>
      </c>
      <c r="E8662" t="s">
        <v>968</v>
      </c>
      <c r="F8662" t="s">
        <v>153</v>
      </c>
      <c r="G8662" t="s">
        <v>81</v>
      </c>
      <c r="H8662">
        <v>0</v>
      </c>
    </row>
    <row r="8663" spans="1:8" x14ac:dyDescent="0.25">
      <c r="A8663" t="s">
        <v>604</v>
      </c>
      <c r="B8663">
        <v>3</v>
      </c>
      <c r="C8663">
        <v>50</v>
      </c>
      <c r="D8663" t="s">
        <v>995</v>
      </c>
      <c r="E8663" t="s">
        <v>968</v>
      </c>
      <c r="F8663" t="s">
        <v>154</v>
      </c>
      <c r="G8663" t="s">
        <v>1078</v>
      </c>
      <c r="H8663">
        <v>20</v>
      </c>
    </row>
    <row r="8664" spans="1:8" x14ac:dyDescent="0.25">
      <c r="A8664" t="s">
        <v>604</v>
      </c>
      <c r="B8664">
        <v>3</v>
      </c>
      <c r="C8664">
        <v>50</v>
      </c>
      <c r="D8664" t="s">
        <v>995</v>
      </c>
      <c r="E8664" t="s">
        <v>968</v>
      </c>
      <c r="F8664" t="s">
        <v>154</v>
      </c>
      <c r="G8664" t="s">
        <v>1000</v>
      </c>
      <c r="H8664">
        <v>0</v>
      </c>
    </row>
    <row r="8665" spans="1:8" x14ac:dyDescent="0.25">
      <c r="A8665" t="s">
        <v>604</v>
      </c>
      <c r="B8665">
        <v>3</v>
      </c>
      <c r="C8665">
        <v>50</v>
      </c>
      <c r="D8665" t="s">
        <v>995</v>
      </c>
      <c r="E8665" t="s">
        <v>968</v>
      </c>
      <c r="F8665" t="s">
        <v>144</v>
      </c>
      <c r="G8665" t="s">
        <v>1078</v>
      </c>
      <c r="H8665">
        <v>1</v>
      </c>
    </row>
    <row r="8666" spans="1:8" x14ac:dyDescent="0.25">
      <c r="A8666" t="s">
        <v>604</v>
      </c>
      <c r="B8666">
        <v>3</v>
      </c>
      <c r="C8666">
        <v>50</v>
      </c>
      <c r="D8666" t="s">
        <v>995</v>
      </c>
      <c r="E8666" t="s">
        <v>968</v>
      </c>
      <c r="F8666" t="s">
        <v>144</v>
      </c>
      <c r="G8666" t="s">
        <v>1000</v>
      </c>
      <c r="H8666">
        <v>0</v>
      </c>
    </row>
    <row r="8667" spans="1:8" x14ac:dyDescent="0.25">
      <c r="A8667" t="s">
        <v>604</v>
      </c>
      <c r="B8667">
        <v>3</v>
      </c>
      <c r="C8667">
        <v>50</v>
      </c>
      <c r="D8667" t="s">
        <v>995</v>
      </c>
      <c r="E8667" t="s">
        <v>968</v>
      </c>
      <c r="F8667" t="s">
        <v>144</v>
      </c>
      <c r="G8667" t="s">
        <v>81</v>
      </c>
      <c r="H8667">
        <v>0</v>
      </c>
    </row>
    <row r="8668" spans="1:8" x14ac:dyDescent="0.25">
      <c r="A8668" t="s">
        <v>604</v>
      </c>
      <c r="B8668">
        <v>3</v>
      </c>
      <c r="C8668">
        <v>50</v>
      </c>
      <c r="D8668" t="s">
        <v>995</v>
      </c>
      <c r="E8668" t="s">
        <v>968</v>
      </c>
      <c r="F8668" t="s">
        <v>103</v>
      </c>
      <c r="G8668" t="s">
        <v>1000</v>
      </c>
      <c r="H8668">
        <v>0</v>
      </c>
    </row>
    <row r="8669" spans="1:8" x14ac:dyDescent="0.25">
      <c r="A8669" t="s">
        <v>604</v>
      </c>
      <c r="B8669">
        <v>3</v>
      </c>
      <c r="C8669">
        <v>50</v>
      </c>
      <c r="D8669" t="s">
        <v>995</v>
      </c>
      <c r="E8669" t="s">
        <v>968</v>
      </c>
      <c r="F8669" t="s">
        <v>170</v>
      </c>
      <c r="G8669" t="s">
        <v>1078</v>
      </c>
      <c r="H8669">
        <v>0</v>
      </c>
    </row>
    <row r="8670" spans="1:8" x14ac:dyDescent="0.25">
      <c r="A8670" t="s">
        <v>604</v>
      </c>
      <c r="B8670">
        <v>3</v>
      </c>
      <c r="C8670">
        <v>50</v>
      </c>
      <c r="D8670" t="s">
        <v>995</v>
      </c>
      <c r="E8670" t="s">
        <v>968</v>
      </c>
      <c r="F8670" t="s">
        <v>170</v>
      </c>
      <c r="G8670" t="s">
        <v>83</v>
      </c>
      <c r="H8670">
        <v>0</v>
      </c>
    </row>
    <row r="8671" spans="1:8" x14ac:dyDescent="0.25">
      <c r="A8671" t="s">
        <v>604</v>
      </c>
      <c r="B8671">
        <v>3</v>
      </c>
      <c r="C8671">
        <v>50</v>
      </c>
      <c r="D8671" t="s">
        <v>995</v>
      </c>
      <c r="E8671" t="s">
        <v>968</v>
      </c>
      <c r="F8671" t="s">
        <v>170</v>
      </c>
      <c r="G8671" t="s">
        <v>85</v>
      </c>
      <c r="H8671">
        <v>0</v>
      </c>
    </row>
    <row r="8672" spans="1:8" x14ac:dyDescent="0.25">
      <c r="A8672" t="s">
        <v>604</v>
      </c>
      <c r="B8672">
        <v>3</v>
      </c>
      <c r="C8672">
        <v>50</v>
      </c>
      <c r="D8672" t="s">
        <v>995</v>
      </c>
      <c r="E8672" t="s">
        <v>968</v>
      </c>
      <c r="F8672" t="s">
        <v>170</v>
      </c>
      <c r="G8672" t="s">
        <v>87</v>
      </c>
      <c r="H8672">
        <v>0</v>
      </c>
    </row>
    <row r="8673" spans="1:8" x14ac:dyDescent="0.25">
      <c r="A8673" t="s">
        <v>604</v>
      </c>
      <c r="B8673">
        <v>3</v>
      </c>
      <c r="C8673">
        <v>50</v>
      </c>
      <c r="D8673" t="s">
        <v>995</v>
      </c>
      <c r="E8673" t="s">
        <v>968</v>
      </c>
      <c r="F8673" t="s">
        <v>170</v>
      </c>
      <c r="G8673" t="s">
        <v>1000</v>
      </c>
      <c r="H8673">
        <v>0</v>
      </c>
    </row>
    <row r="8674" spans="1:8" x14ac:dyDescent="0.25">
      <c r="A8674" t="s">
        <v>604</v>
      </c>
      <c r="B8674">
        <v>3</v>
      </c>
      <c r="C8674">
        <v>50</v>
      </c>
      <c r="D8674" t="s">
        <v>995</v>
      </c>
      <c r="E8674" t="s">
        <v>968</v>
      </c>
      <c r="F8674" t="s">
        <v>170</v>
      </c>
      <c r="G8674" t="s">
        <v>81</v>
      </c>
      <c r="H8674">
        <v>0</v>
      </c>
    </row>
    <row r="8675" spans="1:8" x14ac:dyDescent="0.25">
      <c r="A8675" t="s">
        <v>604</v>
      </c>
      <c r="B8675">
        <v>3</v>
      </c>
      <c r="C8675">
        <v>50</v>
      </c>
      <c r="D8675" t="s">
        <v>995</v>
      </c>
      <c r="E8675" t="s">
        <v>968</v>
      </c>
      <c r="F8675" t="s">
        <v>162</v>
      </c>
      <c r="G8675" t="s">
        <v>1078</v>
      </c>
      <c r="H8675">
        <v>26</v>
      </c>
    </row>
    <row r="8676" spans="1:8" x14ac:dyDescent="0.25">
      <c r="A8676" t="s">
        <v>604</v>
      </c>
      <c r="B8676">
        <v>3</v>
      </c>
      <c r="C8676">
        <v>50</v>
      </c>
      <c r="D8676" t="s">
        <v>995</v>
      </c>
      <c r="E8676" t="s">
        <v>968</v>
      </c>
      <c r="F8676" t="s">
        <v>162</v>
      </c>
      <c r="G8676" t="s">
        <v>1000</v>
      </c>
      <c r="H8676">
        <v>0</v>
      </c>
    </row>
    <row r="8677" spans="1:8" x14ac:dyDescent="0.25">
      <c r="A8677" t="s">
        <v>604</v>
      </c>
      <c r="B8677">
        <v>3</v>
      </c>
      <c r="C8677">
        <v>50</v>
      </c>
      <c r="D8677" t="s">
        <v>995</v>
      </c>
      <c r="E8677" t="s">
        <v>968</v>
      </c>
      <c r="F8677" t="s">
        <v>789</v>
      </c>
      <c r="G8677" t="s">
        <v>81</v>
      </c>
      <c r="H8677">
        <v>0</v>
      </c>
    </row>
    <row r="8678" spans="1:8" x14ac:dyDescent="0.25">
      <c r="A8678" t="s">
        <v>604</v>
      </c>
      <c r="B8678">
        <v>3</v>
      </c>
      <c r="C8678">
        <v>50</v>
      </c>
      <c r="D8678" t="s">
        <v>995</v>
      </c>
      <c r="E8678" t="s">
        <v>968</v>
      </c>
      <c r="F8678" t="s">
        <v>128</v>
      </c>
      <c r="G8678" t="s">
        <v>1078</v>
      </c>
      <c r="H8678">
        <v>1</v>
      </c>
    </row>
    <row r="8679" spans="1:8" x14ac:dyDescent="0.25">
      <c r="A8679" t="s">
        <v>604</v>
      </c>
      <c r="B8679">
        <v>3</v>
      </c>
      <c r="C8679">
        <v>50</v>
      </c>
      <c r="D8679" t="s">
        <v>995</v>
      </c>
      <c r="E8679" t="s">
        <v>968</v>
      </c>
      <c r="F8679" t="s">
        <v>128</v>
      </c>
      <c r="G8679" t="s">
        <v>1000</v>
      </c>
      <c r="H8679">
        <v>0</v>
      </c>
    </row>
    <row r="8680" spans="1:8" x14ac:dyDescent="0.25">
      <c r="A8680" t="s">
        <v>604</v>
      </c>
      <c r="B8680">
        <v>3</v>
      </c>
      <c r="C8680">
        <v>50</v>
      </c>
      <c r="D8680" t="s">
        <v>995</v>
      </c>
      <c r="E8680" t="s">
        <v>968</v>
      </c>
      <c r="F8680" t="s">
        <v>77</v>
      </c>
      <c r="G8680" t="s">
        <v>1078</v>
      </c>
      <c r="H8680">
        <v>0</v>
      </c>
    </row>
    <row r="8681" spans="1:8" x14ac:dyDescent="0.25">
      <c r="A8681" t="s">
        <v>604</v>
      </c>
      <c r="B8681">
        <v>3</v>
      </c>
      <c r="C8681">
        <v>50</v>
      </c>
      <c r="D8681" t="s">
        <v>995</v>
      </c>
      <c r="E8681" t="s">
        <v>968</v>
      </c>
      <c r="F8681" t="s">
        <v>77</v>
      </c>
      <c r="G8681" t="s">
        <v>1000</v>
      </c>
      <c r="H8681">
        <v>2</v>
      </c>
    </row>
    <row r="8682" spans="1:8" x14ac:dyDescent="0.25">
      <c r="A8682" t="s">
        <v>604</v>
      </c>
      <c r="B8682">
        <v>3</v>
      </c>
      <c r="C8682">
        <v>50</v>
      </c>
      <c r="D8682" t="s">
        <v>995</v>
      </c>
      <c r="E8682" t="s">
        <v>968</v>
      </c>
      <c r="F8682" t="s">
        <v>119</v>
      </c>
      <c r="G8682" t="s">
        <v>1078</v>
      </c>
      <c r="H8682">
        <v>4</v>
      </c>
    </row>
    <row r="8683" spans="1:8" x14ac:dyDescent="0.25">
      <c r="A8683" t="s">
        <v>604</v>
      </c>
      <c r="B8683">
        <v>3</v>
      </c>
      <c r="C8683">
        <v>50</v>
      </c>
      <c r="D8683" t="s">
        <v>995</v>
      </c>
      <c r="E8683" t="s">
        <v>968</v>
      </c>
      <c r="F8683" t="s">
        <v>119</v>
      </c>
      <c r="G8683" t="s">
        <v>1000</v>
      </c>
      <c r="H8683">
        <v>1</v>
      </c>
    </row>
    <row r="8684" spans="1:8" x14ac:dyDescent="0.25">
      <c r="A8684" t="s">
        <v>604</v>
      </c>
      <c r="B8684">
        <v>3</v>
      </c>
      <c r="C8684">
        <v>50</v>
      </c>
      <c r="D8684" t="s">
        <v>995</v>
      </c>
      <c r="E8684" t="s">
        <v>968</v>
      </c>
      <c r="F8684" t="s">
        <v>120</v>
      </c>
      <c r="G8684" t="s">
        <v>83</v>
      </c>
      <c r="H8684">
        <v>0</v>
      </c>
    </row>
    <row r="8685" spans="1:8" x14ac:dyDescent="0.25">
      <c r="A8685" t="s">
        <v>604</v>
      </c>
      <c r="B8685">
        <v>3</v>
      </c>
      <c r="C8685">
        <v>50</v>
      </c>
      <c r="D8685" t="s">
        <v>995</v>
      </c>
      <c r="E8685" t="s">
        <v>968</v>
      </c>
      <c r="F8685" t="s">
        <v>120</v>
      </c>
      <c r="G8685" t="s">
        <v>1000</v>
      </c>
      <c r="H8685">
        <v>0</v>
      </c>
    </row>
    <row r="8686" spans="1:8" x14ac:dyDescent="0.25">
      <c r="A8686" t="s">
        <v>604</v>
      </c>
      <c r="B8686">
        <v>3</v>
      </c>
      <c r="C8686">
        <v>50</v>
      </c>
      <c r="D8686" t="s">
        <v>995</v>
      </c>
      <c r="E8686" t="s">
        <v>968</v>
      </c>
      <c r="F8686" t="s">
        <v>120</v>
      </c>
      <c r="G8686" t="s">
        <v>81</v>
      </c>
      <c r="H8686">
        <v>0</v>
      </c>
    </row>
    <row r="8687" spans="1:8" x14ac:dyDescent="0.25">
      <c r="A8687" t="s">
        <v>604</v>
      </c>
      <c r="B8687">
        <v>3</v>
      </c>
      <c r="C8687">
        <v>50</v>
      </c>
      <c r="D8687" t="s">
        <v>995</v>
      </c>
      <c r="E8687" t="s">
        <v>968</v>
      </c>
      <c r="F8687" t="s">
        <v>152</v>
      </c>
      <c r="G8687" t="s">
        <v>1078</v>
      </c>
      <c r="H8687">
        <v>3</v>
      </c>
    </row>
    <row r="8688" spans="1:8" x14ac:dyDescent="0.25">
      <c r="A8688" t="s">
        <v>604</v>
      </c>
      <c r="B8688">
        <v>3</v>
      </c>
      <c r="C8688">
        <v>50</v>
      </c>
      <c r="D8688" t="s">
        <v>995</v>
      </c>
      <c r="E8688" t="s">
        <v>968</v>
      </c>
      <c r="F8688" t="s">
        <v>152</v>
      </c>
      <c r="G8688" t="s">
        <v>1000</v>
      </c>
      <c r="H8688">
        <v>0</v>
      </c>
    </row>
    <row r="8689" spans="1:8" x14ac:dyDescent="0.25">
      <c r="A8689" t="s">
        <v>604</v>
      </c>
      <c r="B8689">
        <v>3</v>
      </c>
      <c r="C8689">
        <v>50</v>
      </c>
      <c r="D8689" t="s">
        <v>995</v>
      </c>
      <c r="E8689" t="s">
        <v>968</v>
      </c>
      <c r="F8689" t="s">
        <v>790</v>
      </c>
      <c r="G8689" t="s">
        <v>1078</v>
      </c>
      <c r="H8689">
        <v>1</v>
      </c>
    </row>
    <row r="8690" spans="1:8" x14ac:dyDescent="0.25">
      <c r="A8690" t="s">
        <v>604</v>
      </c>
      <c r="B8690">
        <v>3</v>
      </c>
      <c r="C8690">
        <v>50</v>
      </c>
      <c r="D8690" t="s">
        <v>995</v>
      </c>
      <c r="E8690" t="s">
        <v>968</v>
      </c>
      <c r="F8690" t="s">
        <v>790</v>
      </c>
      <c r="G8690" t="s">
        <v>83</v>
      </c>
      <c r="H8690">
        <v>0</v>
      </c>
    </row>
    <row r="8691" spans="1:8" x14ac:dyDescent="0.25">
      <c r="A8691" t="s">
        <v>604</v>
      </c>
      <c r="B8691">
        <v>3</v>
      </c>
      <c r="C8691">
        <v>50</v>
      </c>
      <c r="D8691" t="s">
        <v>995</v>
      </c>
      <c r="E8691" t="s">
        <v>968</v>
      </c>
      <c r="F8691" t="s">
        <v>790</v>
      </c>
      <c r="G8691" t="s">
        <v>1000</v>
      </c>
      <c r="H8691">
        <v>20</v>
      </c>
    </row>
    <row r="8692" spans="1:8" x14ac:dyDescent="0.25">
      <c r="A8692" t="s">
        <v>604</v>
      </c>
      <c r="B8692">
        <v>3</v>
      </c>
      <c r="C8692">
        <v>50</v>
      </c>
      <c r="D8692" t="s">
        <v>995</v>
      </c>
      <c r="E8692" t="s">
        <v>968</v>
      </c>
      <c r="F8692" t="s">
        <v>790</v>
      </c>
      <c r="G8692" t="s">
        <v>81</v>
      </c>
      <c r="H8692">
        <v>7</v>
      </c>
    </row>
    <row r="8693" spans="1:8" x14ac:dyDescent="0.25">
      <c r="A8693" t="s">
        <v>604</v>
      </c>
      <c r="B8693">
        <v>3</v>
      </c>
      <c r="C8693">
        <v>50</v>
      </c>
      <c r="D8693" t="s">
        <v>995</v>
      </c>
      <c r="E8693" t="s">
        <v>969</v>
      </c>
      <c r="F8693" t="s">
        <v>136</v>
      </c>
      <c r="G8693" t="s">
        <v>1078</v>
      </c>
      <c r="H8693">
        <v>2</v>
      </c>
    </row>
    <row r="8694" spans="1:8" x14ac:dyDescent="0.25">
      <c r="A8694" t="s">
        <v>604</v>
      </c>
      <c r="B8694">
        <v>3</v>
      </c>
      <c r="C8694">
        <v>50</v>
      </c>
      <c r="D8694" t="s">
        <v>995</v>
      </c>
      <c r="E8694" t="s">
        <v>969</v>
      </c>
      <c r="F8694" t="s">
        <v>136</v>
      </c>
      <c r="G8694" t="s">
        <v>1000</v>
      </c>
      <c r="H8694">
        <v>0</v>
      </c>
    </row>
    <row r="8695" spans="1:8" x14ac:dyDescent="0.25">
      <c r="A8695" t="s">
        <v>604</v>
      </c>
      <c r="B8695">
        <v>3</v>
      </c>
      <c r="C8695">
        <v>50</v>
      </c>
      <c r="D8695" t="s">
        <v>995</v>
      </c>
      <c r="E8695" t="s">
        <v>969</v>
      </c>
      <c r="F8695" t="s">
        <v>153</v>
      </c>
      <c r="G8695" t="s">
        <v>1078</v>
      </c>
      <c r="H8695">
        <v>160</v>
      </c>
    </row>
    <row r="8696" spans="1:8" x14ac:dyDescent="0.25">
      <c r="A8696" t="s">
        <v>604</v>
      </c>
      <c r="B8696">
        <v>3</v>
      </c>
      <c r="C8696">
        <v>50</v>
      </c>
      <c r="D8696" t="s">
        <v>995</v>
      </c>
      <c r="E8696" t="s">
        <v>969</v>
      </c>
      <c r="F8696" t="s">
        <v>153</v>
      </c>
      <c r="G8696" t="s">
        <v>1000</v>
      </c>
      <c r="H8696">
        <v>2</v>
      </c>
    </row>
    <row r="8697" spans="1:8" x14ac:dyDescent="0.25">
      <c r="A8697" t="s">
        <v>604</v>
      </c>
      <c r="B8697">
        <v>3</v>
      </c>
      <c r="C8697">
        <v>50</v>
      </c>
      <c r="D8697" t="s">
        <v>995</v>
      </c>
      <c r="E8697" t="s">
        <v>969</v>
      </c>
      <c r="F8697" t="s">
        <v>153</v>
      </c>
      <c r="G8697" t="s">
        <v>81</v>
      </c>
      <c r="H8697">
        <v>0</v>
      </c>
    </row>
    <row r="8698" spans="1:8" x14ac:dyDescent="0.25">
      <c r="A8698" t="s">
        <v>604</v>
      </c>
      <c r="B8698">
        <v>3</v>
      </c>
      <c r="C8698">
        <v>50</v>
      </c>
      <c r="D8698" t="s">
        <v>995</v>
      </c>
      <c r="E8698" t="s">
        <v>969</v>
      </c>
      <c r="F8698" t="s">
        <v>154</v>
      </c>
      <c r="G8698" t="s">
        <v>1078</v>
      </c>
      <c r="H8698">
        <v>184</v>
      </c>
    </row>
    <row r="8699" spans="1:8" x14ac:dyDescent="0.25">
      <c r="A8699" t="s">
        <v>604</v>
      </c>
      <c r="B8699">
        <v>3</v>
      </c>
      <c r="C8699">
        <v>50</v>
      </c>
      <c r="D8699" t="s">
        <v>995</v>
      </c>
      <c r="E8699" t="s">
        <v>969</v>
      </c>
      <c r="F8699" t="s">
        <v>154</v>
      </c>
      <c r="G8699" t="s">
        <v>1000</v>
      </c>
      <c r="H8699">
        <v>0</v>
      </c>
    </row>
    <row r="8700" spans="1:8" x14ac:dyDescent="0.25">
      <c r="A8700" t="s">
        <v>604</v>
      </c>
      <c r="B8700">
        <v>3</v>
      </c>
      <c r="C8700">
        <v>50</v>
      </c>
      <c r="D8700" t="s">
        <v>995</v>
      </c>
      <c r="E8700" t="s">
        <v>969</v>
      </c>
      <c r="F8700" t="s">
        <v>144</v>
      </c>
      <c r="G8700" t="s">
        <v>1078</v>
      </c>
      <c r="H8700">
        <v>1</v>
      </c>
    </row>
    <row r="8701" spans="1:8" x14ac:dyDescent="0.25">
      <c r="A8701" t="s">
        <v>604</v>
      </c>
      <c r="B8701">
        <v>3</v>
      </c>
      <c r="C8701">
        <v>50</v>
      </c>
      <c r="D8701" t="s">
        <v>995</v>
      </c>
      <c r="E8701" t="s">
        <v>969</v>
      </c>
      <c r="F8701" t="s">
        <v>144</v>
      </c>
      <c r="G8701" t="s">
        <v>1000</v>
      </c>
      <c r="H8701">
        <v>0</v>
      </c>
    </row>
    <row r="8702" spans="1:8" x14ac:dyDescent="0.25">
      <c r="A8702" t="s">
        <v>604</v>
      </c>
      <c r="B8702">
        <v>3</v>
      </c>
      <c r="C8702">
        <v>50</v>
      </c>
      <c r="D8702" t="s">
        <v>995</v>
      </c>
      <c r="E8702" t="s">
        <v>969</v>
      </c>
      <c r="F8702" t="s">
        <v>144</v>
      </c>
      <c r="G8702" t="s">
        <v>81</v>
      </c>
      <c r="H8702">
        <v>0</v>
      </c>
    </row>
    <row r="8703" spans="1:8" x14ac:dyDescent="0.25">
      <c r="A8703" t="s">
        <v>604</v>
      </c>
      <c r="B8703">
        <v>3</v>
      </c>
      <c r="C8703">
        <v>50</v>
      </c>
      <c r="D8703" t="s">
        <v>995</v>
      </c>
      <c r="E8703" t="s">
        <v>969</v>
      </c>
      <c r="F8703" t="s">
        <v>103</v>
      </c>
      <c r="G8703" t="s">
        <v>1000</v>
      </c>
      <c r="H8703">
        <v>0</v>
      </c>
    </row>
    <row r="8704" spans="1:8" x14ac:dyDescent="0.25">
      <c r="A8704" t="s">
        <v>604</v>
      </c>
      <c r="B8704">
        <v>3</v>
      </c>
      <c r="C8704">
        <v>50</v>
      </c>
      <c r="D8704" t="s">
        <v>995</v>
      </c>
      <c r="E8704" t="s">
        <v>969</v>
      </c>
      <c r="F8704" t="s">
        <v>170</v>
      </c>
      <c r="G8704" t="s">
        <v>1078</v>
      </c>
      <c r="H8704">
        <v>0</v>
      </c>
    </row>
    <row r="8705" spans="1:8" x14ac:dyDescent="0.25">
      <c r="A8705" t="s">
        <v>604</v>
      </c>
      <c r="B8705">
        <v>3</v>
      </c>
      <c r="C8705">
        <v>50</v>
      </c>
      <c r="D8705" t="s">
        <v>995</v>
      </c>
      <c r="E8705" t="s">
        <v>969</v>
      </c>
      <c r="F8705" t="s">
        <v>170</v>
      </c>
      <c r="G8705" t="s">
        <v>83</v>
      </c>
      <c r="H8705">
        <v>0</v>
      </c>
    </row>
    <row r="8706" spans="1:8" x14ac:dyDescent="0.25">
      <c r="A8706" t="s">
        <v>604</v>
      </c>
      <c r="B8706">
        <v>3</v>
      </c>
      <c r="C8706">
        <v>50</v>
      </c>
      <c r="D8706" t="s">
        <v>995</v>
      </c>
      <c r="E8706" t="s">
        <v>969</v>
      </c>
      <c r="F8706" t="s">
        <v>170</v>
      </c>
      <c r="G8706" t="s">
        <v>85</v>
      </c>
      <c r="H8706">
        <v>0</v>
      </c>
    </row>
    <row r="8707" spans="1:8" x14ac:dyDescent="0.25">
      <c r="A8707" t="s">
        <v>604</v>
      </c>
      <c r="B8707">
        <v>3</v>
      </c>
      <c r="C8707">
        <v>50</v>
      </c>
      <c r="D8707" t="s">
        <v>995</v>
      </c>
      <c r="E8707" t="s">
        <v>969</v>
      </c>
      <c r="F8707" t="s">
        <v>170</v>
      </c>
      <c r="G8707" t="s">
        <v>87</v>
      </c>
      <c r="H8707">
        <v>0</v>
      </c>
    </row>
    <row r="8708" spans="1:8" x14ac:dyDescent="0.25">
      <c r="A8708" t="s">
        <v>604</v>
      </c>
      <c r="B8708">
        <v>3</v>
      </c>
      <c r="C8708">
        <v>50</v>
      </c>
      <c r="D8708" t="s">
        <v>995</v>
      </c>
      <c r="E8708" t="s">
        <v>969</v>
      </c>
      <c r="F8708" t="s">
        <v>170</v>
      </c>
      <c r="G8708" t="s">
        <v>1000</v>
      </c>
      <c r="H8708">
        <v>0</v>
      </c>
    </row>
    <row r="8709" spans="1:8" x14ac:dyDescent="0.25">
      <c r="A8709" t="s">
        <v>604</v>
      </c>
      <c r="B8709">
        <v>3</v>
      </c>
      <c r="C8709">
        <v>50</v>
      </c>
      <c r="D8709" t="s">
        <v>995</v>
      </c>
      <c r="E8709" t="s">
        <v>969</v>
      </c>
      <c r="F8709" t="s">
        <v>170</v>
      </c>
      <c r="G8709" t="s">
        <v>81</v>
      </c>
      <c r="H8709">
        <v>0</v>
      </c>
    </row>
    <row r="8710" spans="1:8" x14ac:dyDescent="0.25">
      <c r="A8710" t="s">
        <v>604</v>
      </c>
      <c r="B8710">
        <v>3</v>
      </c>
      <c r="C8710">
        <v>50</v>
      </c>
      <c r="D8710" t="s">
        <v>995</v>
      </c>
      <c r="E8710" t="s">
        <v>969</v>
      </c>
      <c r="F8710" t="s">
        <v>162</v>
      </c>
      <c r="G8710" t="s">
        <v>1078</v>
      </c>
      <c r="H8710">
        <v>189</v>
      </c>
    </row>
    <row r="8711" spans="1:8" x14ac:dyDescent="0.25">
      <c r="A8711" t="s">
        <v>604</v>
      </c>
      <c r="B8711">
        <v>3</v>
      </c>
      <c r="C8711">
        <v>50</v>
      </c>
      <c r="D8711" t="s">
        <v>995</v>
      </c>
      <c r="E8711" t="s">
        <v>969</v>
      </c>
      <c r="F8711" t="s">
        <v>162</v>
      </c>
      <c r="G8711" t="s">
        <v>1000</v>
      </c>
      <c r="H8711">
        <v>1</v>
      </c>
    </row>
    <row r="8712" spans="1:8" x14ac:dyDescent="0.25">
      <c r="A8712" t="s">
        <v>604</v>
      </c>
      <c r="B8712">
        <v>3</v>
      </c>
      <c r="C8712">
        <v>50</v>
      </c>
      <c r="D8712" t="s">
        <v>995</v>
      </c>
      <c r="E8712" t="s">
        <v>969</v>
      </c>
      <c r="F8712" t="s">
        <v>789</v>
      </c>
      <c r="G8712" t="s">
        <v>81</v>
      </c>
      <c r="H8712">
        <v>0</v>
      </c>
    </row>
    <row r="8713" spans="1:8" x14ac:dyDescent="0.25">
      <c r="A8713" t="s">
        <v>604</v>
      </c>
      <c r="B8713">
        <v>3</v>
      </c>
      <c r="C8713">
        <v>50</v>
      </c>
      <c r="D8713" t="s">
        <v>995</v>
      </c>
      <c r="E8713" t="s">
        <v>969</v>
      </c>
      <c r="F8713" t="s">
        <v>128</v>
      </c>
      <c r="G8713" t="s">
        <v>1078</v>
      </c>
      <c r="H8713">
        <v>1</v>
      </c>
    </row>
    <row r="8714" spans="1:8" x14ac:dyDescent="0.25">
      <c r="A8714" t="s">
        <v>604</v>
      </c>
      <c r="B8714">
        <v>3</v>
      </c>
      <c r="C8714">
        <v>50</v>
      </c>
      <c r="D8714" t="s">
        <v>995</v>
      </c>
      <c r="E8714" t="s">
        <v>969</v>
      </c>
      <c r="F8714" t="s">
        <v>128</v>
      </c>
      <c r="G8714" t="s">
        <v>1000</v>
      </c>
      <c r="H8714">
        <v>0</v>
      </c>
    </row>
    <row r="8715" spans="1:8" x14ac:dyDescent="0.25">
      <c r="A8715" t="s">
        <v>604</v>
      </c>
      <c r="B8715">
        <v>3</v>
      </c>
      <c r="C8715">
        <v>50</v>
      </c>
      <c r="D8715" t="s">
        <v>995</v>
      </c>
      <c r="E8715" t="s">
        <v>969</v>
      </c>
      <c r="F8715" t="s">
        <v>77</v>
      </c>
      <c r="G8715" t="s">
        <v>1078</v>
      </c>
      <c r="H8715">
        <v>0</v>
      </c>
    </row>
    <row r="8716" spans="1:8" x14ac:dyDescent="0.25">
      <c r="A8716" t="s">
        <v>604</v>
      </c>
      <c r="B8716">
        <v>3</v>
      </c>
      <c r="C8716">
        <v>50</v>
      </c>
      <c r="D8716" t="s">
        <v>995</v>
      </c>
      <c r="E8716" t="s">
        <v>969</v>
      </c>
      <c r="F8716" t="s">
        <v>77</v>
      </c>
      <c r="G8716" t="s">
        <v>1000</v>
      </c>
      <c r="H8716">
        <v>1</v>
      </c>
    </row>
    <row r="8717" spans="1:8" x14ac:dyDescent="0.25">
      <c r="A8717" t="s">
        <v>604</v>
      </c>
      <c r="B8717">
        <v>3</v>
      </c>
      <c r="C8717">
        <v>50</v>
      </c>
      <c r="D8717" t="s">
        <v>995</v>
      </c>
      <c r="E8717" t="s">
        <v>969</v>
      </c>
      <c r="F8717" t="s">
        <v>119</v>
      </c>
      <c r="G8717" t="s">
        <v>1078</v>
      </c>
      <c r="H8717">
        <v>22</v>
      </c>
    </row>
    <row r="8718" spans="1:8" x14ac:dyDescent="0.25">
      <c r="A8718" t="s">
        <v>604</v>
      </c>
      <c r="B8718">
        <v>3</v>
      </c>
      <c r="C8718">
        <v>50</v>
      </c>
      <c r="D8718" t="s">
        <v>995</v>
      </c>
      <c r="E8718" t="s">
        <v>969</v>
      </c>
      <c r="F8718" t="s">
        <v>119</v>
      </c>
      <c r="G8718" t="s">
        <v>1000</v>
      </c>
      <c r="H8718">
        <v>5</v>
      </c>
    </row>
    <row r="8719" spans="1:8" x14ac:dyDescent="0.25">
      <c r="A8719" t="s">
        <v>604</v>
      </c>
      <c r="B8719">
        <v>3</v>
      </c>
      <c r="C8719">
        <v>50</v>
      </c>
      <c r="D8719" t="s">
        <v>995</v>
      </c>
      <c r="E8719" t="s">
        <v>969</v>
      </c>
      <c r="F8719" t="s">
        <v>120</v>
      </c>
      <c r="G8719" t="s">
        <v>83</v>
      </c>
      <c r="H8719">
        <v>0</v>
      </c>
    </row>
    <row r="8720" spans="1:8" x14ac:dyDescent="0.25">
      <c r="A8720" t="s">
        <v>604</v>
      </c>
      <c r="B8720">
        <v>3</v>
      </c>
      <c r="C8720">
        <v>50</v>
      </c>
      <c r="D8720" t="s">
        <v>995</v>
      </c>
      <c r="E8720" t="s">
        <v>969</v>
      </c>
      <c r="F8720" t="s">
        <v>120</v>
      </c>
      <c r="G8720" t="s">
        <v>1000</v>
      </c>
      <c r="H8720">
        <v>3</v>
      </c>
    </row>
    <row r="8721" spans="1:8" x14ac:dyDescent="0.25">
      <c r="A8721" t="s">
        <v>604</v>
      </c>
      <c r="B8721">
        <v>3</v>
      </c>
      <c r="C8721">
        <v>50</v>
      </c>
      <c r="D8721" t="s">
        <v>995</v>
      </c>
      <c r="E8721" t="s">
        <v>969</v>
      </c>
      <c r="F8721" t="s">
        <v>120</v>
      </c>
      <c r="G8721" t="s">
        <v>81</v>
      </c>
      <c r="H8721">
        <v>0</v>
      </c>
    </row>
    <row r="8722" spans="1:8" x14ac:dyDescent="0.25">
      <c r="A8722" t="s">
        <v>604</v>
      </c>
      <c r="B8722">
        <v>3</v>
      </c>
      <c r="C8722">
        <v>50</v>
      </c>
      <c r="D8722" t="s">
        <v>995</v>
      </c>
      <c r="E8722" t="s">
        <v>969</v>
      </c>
      <c r="F8722" t="s">
        <v>152</v>
      </c>
      <c r="G8722" t="s">
        <v>1078</v>
      </c>
      <c r="H8722">
        <v>4</v>
      </c>
    </row>
    <row r="8723" spans="1:8" x14ac:dyDescent="0.25">
      <c r="A8723" t="s">
        <v>604</v>
      </c>
      <c r="B8723">
        <v>3</v>
      </c>
      <c r="C8723">
        <v>50</v>
      </c>
      <c r="D8723" t="s">
        <v>995</v>
      </c>
      <c r="E8723" t="s">
        <v>969</v>
      </c>
      <c r="F8723" t="s">
        <v>152</v>
      </c>
      <c r="G8723" t="s">
        <v>1000</v>
      </c>
      <c r="H8723">
        <v>1</v>
      </c>
    </row>
    <row r="8724" spans="1:8" x14ac:dyDescent="0.25">
      <c r="A8724" t="s">
        <v>604</v>
      </c>
      <c r="B8724">
        <v>3</v>
      </c>
      <c r="C8724">
        <v>50</v>
      </c>
      <c r="D8724" t="s">
        <v>995</v>
      </c>
      <c r="E8724" t="s">
        <v>969</v>
      </c>
      <c r="F8724" t="s">
        <v>790</v>
      </c>
      <c r="G8724" t="s">
        <v>1078</v>
      </c>
      <c r="H8724">
        <v>4</v>
      </c>
    </row>
    <row r="8725" spans="1:8" x14ac:dyDescent="0.25">
      <c r="A8725" t="s">
        <v>604</v>
      </c>
      <c r="B8725">
        <v>3</v>
      </c>
      <c r="C8725">
        <v>50</v>
      </c>
      <c r="D8725" t="s">
        <v>995</v>
      </c>
      <c r="E8725" t="s">
        <v>969</v>
      </c>
      <c r="F8725" t="s">
        <v>790</v>
      </c>
      <c r="G8725" t="s">
        <v>83</v>
      </c>
      <c r="H8725">
        <v>0</v>
      </c>
    </row>
    <row r="8726" spans="1:8" x14ac:dyDescent="0.25">
      <c r="A8726" t="s">
        <v>604</v>
      </c>
      <c r="B8726">
        <v>3</v>
      </c>
      <c r="C8726">
        <v>50</v>
      </c>
      <c r="D8726" t="s">
        <v>995</v>
      </c>
      <c r="E8726" t="s">
        <v>969</v>
      </c>
      <c r="F8726" t="s">
        <v>790</v>
      </c>
      <c r="G8726" t="s">
        <v>1000</v>
      </c>
      <c r="H8726">
        <v>26</v>
      </c>
    </row>
    <row r="8727" spans="1:8" x14ac:dyDescent="0.25">
      <c r="A8727" t="s">
        <v>604</v>
      </c>
      <c r="B8727">
        <v>3</v>
      </c>
      <c r="C8727">
        <v>50</v>
      </c>
      <c r="D8727" t="s">
        <v>995</v>
      </c>
      <c r="E8727" t="s">
        <v>969</v>
      </c>
      <c r="F8727" t="s">
        <v>790</v>
      </c>
      <c r="G8727" t="s">
        <v>81</v>
      </c>
      <c r="H8727">
        <v>1</v>
      </c>
    </row>
    <row r="8728" spans="1:8" x14ac:dyDescent="0.25">
      <c r="A8728" t="s">
        <v>604</v>
      </c>
      <c r="B8728">
        <v>3</v>
      </c>
      <c r="C8728">
        <v>51</v>
      </c>
      <c r="D8728" t="s">
        <v>996</v>
      </c>
      <c r="E8728" t="s">
        <v>972</v>
      </c>
      <c r="F8728" t="s">
        <v>136</v>
      </c>
      <c r="G8728" t="s">
        <v>1078</v>
      </c>
      <c r="H8728">
        <v>0</v>
      </c>
    </row>
    <row r="8729" spans="1:8" x14ac:dyDescent="0.25">
      <c r="A8729" t="s">
        <v>604</v>
      </c>
      <c r="B8729">
        <v>3</v>
      </c>
      <c r="C8729">
        <v>51</v>
      </c>
      <c r="D8729" t="s">
        <v>996</v>
      </c>
      <c r="E8729" t="s">
        <v>972</v>
      </c>
      <c r="F8729" t="s">
        <v>136</v>
      </c>
      <c r="G8729" t="s">
        <v>83</v>
      </c>
      <c r="H8729">
        <v>3</v>
      </c>
    </row>
    <row r="8730" spans="1:8" x14ac:dyDescent="0.25">
      <c r="A8730" t="s">
        <v>604</v>
      </c>
      <c r="B8730">
        <v>3</v>
      </c>
      <c r="C8730">
        <v>51</v>
      </c>
      <c r="D8730" t="s">
        <v>996</v>
      </c>
      <c r="E8730" t="s">
        <v>972</v>
      </c>
      <c r="F8730" t="s">
        <v>136</v>
      </c>
      <c r="G8730" t="s">
        <v>1000</v>
      </c>
      <c r="H8730">
        <v>1</v>
      </c>
    </row>
    <row r="8731" spans="1:8" x14ac:dyDescent="0.25">
      <c r="A8731" t="s">
        <v>604</v>
      </c>
      <c r="B8731">
        <v>3</v>
      </c>
      <c r="C8731">
        <v>51</v>
      </c>
      <c r="D8731" t="s">
        <v>996</v>
      </c>
      <c r="E8731" t="s">
        <v>972</v>
      </c>
      <c r="F8731" t="s">
        <v>136</v>
      </c>
      <c r="G8731" t="s">
        <v>81</v>
      </c>
      <c r="H8731">
        <v>1</v>
      </c>
    </row>
    <row r="8732" spans="1:8" x14ac:dyDescent="0.25">
      <c r="A8732" t="s">
        <v>604</v>
      </c>
      <c r="B8732">
        <v>3</v>
      </c>
      <c r="C8732">
        <v>51</v>
      </c>
      <c r="D8732" t="s">
        <v>996</v>
      </c>
      <c r="E8732" t="s">
        <v>972</v>
      </c>
      <c r="F8732" t="s">
        <v>153</v>
      </c>
      <c r="G8732" t="s">
        <v>1078</v>
      </c>
      <c r="H8732">
        <v>22</v>
      </c>
    </row>
    <row r="8733" spans="1:8" x14ac:dyDescent="0.25">
      <c r="A8733" t="s">
        <v>604</v>
      </c>
      <c r="B8733">
        <v>3</v>
      </c>
      <c r="C8733">
        <v>51</v>
      </c>
      <c r="D8733" t="s">
        <v>996</v>
      </c>
      <c r="E8733" t="s">
        <v>972</v>
      </c>
      <c r="F8733" t="s">
        <v>153</v>
      </c>
      <c r="G8733" t="s">
        <v>83</v>
      </c>
      <c r="H8733">
        <v>11</v>
      </c>
    </row>
    <row r="8734" spans="1:8" x14ac:dyDescent="0.25">
      <c r="A8734" t="s">
        <v>604</v>
      </c>
      <c r="B8734">
        <v>3</v>
      </c>
      <c r="C8734">
        <v>51</v>
      </c>
      <c r="D8734" t="s">
        <v>996</v>
      </c>
      <c r="E8734" t="s">
        <v>972</v>
      </c>
      <c r="F8734" t="s">
        <v>153</v>
      </c>
      <c r="G8734" t="s">
        <v>1000</v>
      </c>
      <c r="H8734">
        <v>85</v>
      </c>
    </row>
    <row r="8735" spans="1:8" x14ac:dyDescent="0.25">
      <c r="A8735" t="s">
        <v>604</v>
      </c>
      <c r="B8735">
        <v>3</v>
      </c>
      <c r="C8735">
        <v>51</v>
      </c>
      <c r="D8735" t="s">
        <v>996</v>
      </c>
      <c r="E8735" t="s">
        <v>972</v>
      </c>
      <c r="F8735" t="s">
        <v>153</v>
      </c>
      <c r="G8735" t="s">
        <v>81</v>
      </c>
      <c r="H8735">
        <v>15</v>
      </c>
    </row>
    <row r="8736" spans="1:8" x14ac:dyDescent="0.25">
      <c r="A8736" t="s">
        <v>604</v>
      </c>
      <c r="B8736">
        <v>3</v>
      </c>
      <c r="C8736">
        <v>51</v>
      </c>
      <c r="D8736" t="s">
        <v>996</v>
      </c>
      <c r="E8736" t="s">
        <v>972</v>
      </c>
      <c r="F8736" t="s">
        <v>154</v>
      </c>
      <c r="G8736" t="s">
        <v>1078</v>
      </c>
      <c r="H8736">
        <v>7</v>
      </c>
    </row>
    <row r="8737" spans="1:8" x14ac:dyDescent="0.25">
      <c r="A8737" t="s">
        <v>604</v>
      </c>
      <c r="B8737">
        <v>3</v>
      </c>
      <c r="C8737">
        <v>51</v>
      </c>
      <c r="D8737" t="s">
        <v>996</v>
      </c>
      <c r="E8737" t="s">
        <v>972</v>
      </c>
      <c r="F8737" t="s">
        <v>154</v>
      </c>
      <c r="G8737" t="s">
        <v>1000</v>
      </c>
      <c r="H8737">
        <v>2</v>
      </c>
    </row>
    <row r="8738" spans="1:8" x14ac:dyDescent="0.25">
      <c r="A8738" t="s">
        <v>604</v>
      </c>
      <c r="B8738">
        <v>3</v>
      </c>
      <c r="C8738">
        <v>51</v>
      </c>
      <c r="D8738" t="s">
        <v>996</v>
      </c>
      <c r="E8738" t="s">
        <v>972</v>
      </c>
      <c r="F8738" t="s">
        <v>154</v>
      </c>
      <c r="G8738" t="s">
        <v>81</v>
      </c>
      <c r="H8738">
        <v>0</v>
      </c>
    </row>
    <row r="8739" spans="1:8" x14ac:dyDescent="0.25">
      <c r="A8739" t="s">
        <v>604</v>
      </c>
      <c r="B8739">
        <v>3</v>
      </c>
      <c r="C8739">
        <v>51</v>
      </c>
      <c r="D8739" t="s">
        <v>996</v>
      </c>
      <c r="E8739" t="s">
        <v>972</v>
      </c>
      <c r="F8739" t="s">
        <v>144</v>
      </c>
      <c r="G8739" t="s">
        <v>1078</v>
      </c>
      <c r="H8739">
        <v>0</v>
      </c>
    </row>
    <row r="8740" spans="1:8" x14ac:dyDescent="0.25">
      <c r="A8740" t="s">
        <v>604</v>
      </c>
      <c r="B8740">
        <v>3</v>
      </c>
      <c r="C8740">
        <v>51</v>
      </c>
      <c r="D8740" t="s">
        <v>996</v>
      </c>
      <c r="E8740" t="s">
        <v>972</v>
      </c>
      <c r="F8740" t="s">
        <v>144</v>
      </c>
      <c r="G8740" t="s">
        <v>1000</v>
      </c>
      <c r="H8740">
        <v>141</v>
      </c>
    </row>
    <row r="8741" spans="1:8" x14ac:dyDescent="0.25">
      <c r="A8741" t="s">
        <v>604</v>
      </c>
      <c r="B8741">
        <v>3</v>
      </c>
      <c r="C8741">
        <v>51</v>
      </c>
      <c r="D8741" t="s">
        <v>996</v>
      </c>
      <c r="E8741" t="s">
        <v>972</v>
      </c>
      <c r="F8741" t="s">
        <v>144</v>
      </c>
      <c r="G8741" t="s">
        <v>81</v>
      </c>
      <c r="H8741">
        <v>133</v>
      </c>
    </row>
    <row r="8742" spans="1:8" x14ac:dyDescent="0.25">
      <c r="A8742" t="s">
        <v>604</v>
      </c>
      <c r="B8742">
        <v>3</v>
      </c>
      <c r="C8742">
        <v>51</v>
      </c>
      <c r="D8742" t="s">
        <v>996</v>
      </c>
      <c r="E8742" t="s">
        <v>972</v>
      </c>
      <c r="F8742" t="s">
        <v>103</v>
      </c>
      <c r="G8742" t="s">
        <v>83</v>
      </c>
      <c r="H8742">
        <v>49</v>
      </c>
    </row>
    <row r="8743" spans="1:8" x14ac:dyDescent="0.25">
      <c r="A8743" t="s">
        <v>604</v>
      </c>
      <c r="B8743">
        <v>3</v>
      </c>
      <c r="C8743">
        <v>51</v>
      </c>
      <c r="D8743" t="s">
        <v>996</v>
      </c>
      <c r="E8743" t="s">
        <v>972</v>
      </c>
      <c r="F8743" t="s">
        <v>103</v>
      </c>
      <c r="G8743" t="s">
        <v>85</v>
      </c>
      <c r="H8743">
        <v>39</v>
      </c>
    </row>
    <row r="8744" spans="1:8" x14ac:dyDescent="0.25">
      <c r="A8744" t="s">
        <v>604</v>
      </c>
      <c r="B8744">
        <v>3</v>
      </c>
      <c r="C8744">
        <v>51</v>
      </c>
      <c r="D8744" t="s">
        <v>996</v>
      </c>
      <c r="E8744" t="s">
        <v>972</v>
      </c>
      <c r="F8744" t="s">
        <v>103</v>
      </c>
      <c r="G8744" t="s">
        <v>1000</v>
      </c>
      <c r="H8744">
        <v>10</v>
      </c>
    </row>
    <row r="8745" spans="1:8" x14ac:dyDescent="0.25">
      <c r="A8745" t="s">
        <v>604</v>
      </c>
      <c r="B8745">
        <v>3</v>
      </c>
      <c r="C8745">
        <v>51</v>
      </c>
      <c r="D8745" t="s">
        <v>996</v>
      </c>
      <c r="E8745" t="s">
        <v>972</v>
      </c>
      <c r="F8745" t="s">
        <v>111</v>
      </c>
      <c r="G8745" t="s">
        <v>83</v>
      </c>
      <c r="H8745">
        <v>44</v>
      </c>
    </row>
    <row r="8746" spans="1:8" x14ac:dyDescent="0.25">
      <c r="A8746" t="s">
        <v>604</v>
      </c>
      <c r="B8746">
        <v>3</v>
      </c>
      <c r="C8746">
        <v>51</v>
      </c>
      <c r="D8746" t="s">
        <v>996</v>
      </c>
      <c r="E8746" t="s">
        <v>972</v>
      </c>
      <c r="F8746" t="s">
        <v>170</v>
      </c>
      <c r="G8746" t="s">
        <v>1078</v>
      </c>
      <c r="H8746">
        <v>0</v>
      </c>
    </row>
    <row r="8747" spans="1:8" x14ac:dyDescent="0.25">
      <c r="A8747" t="s">
        <v>604</v>
      </c>
      <c r="B8747">
        <v>3</v>
      </c>
      <c r="C8747">
        <v>51</v>
      </c>
      <c r="D8747" t="s">
        <v>996</v>
      </c>
      <c r="E8747" t="s">
        <v>972</v>
      </c>
      <c r="F8747" t="s">
        <v>170</v>
      </c>
      <c r="G8747" t="s">
        <v>83</v>
      </c>
      <c r="H8747">
        <v>10</v>
      </c>
    </row>
    <row r="8748" spans="1:8" x14ac:dyDescent="0.25">
      <c r="A8748" t="s">
        <v>604</v>
      </c>
      <c r="B8748">
        <v>3</v>
      </c>
      <c r="C8748">
        <v>51</v>
      </c>
      <c r="D8748" t="s">
        <v>996</v>
      </c>
      <c r="E8748" t="s">
        <v>972</v>
      </c>
      <c r="F8748" t="s">
        <v>170</v>
      </c>
      <c r="G8748" t="s">
        <v>85</v>
      </c>
      <c r="H8748">
        <v>11</v>
      </c>
    </row>
    <row r="8749" spans="1:8" x14ac:dyDescent="0.25">
      <c r="A8749" t="s">
        <v>604</v>
      </c>
      <c r="B8749">
        <v>3</v>
      </c>
      <c r="C8749">
        <v>51</v>
      </c>
      <c r="D8749" t="s">
        <v>996</v>
      </c>
      <c r="E8749" t="s">
        <v>972</v>
      </c>
      <c r="F8749" t="s">
        <v>170</v>
      </c>
      <c r="G8749" t="s">
        <v>87</v>
      </c>
      <c r="H8749">
        <v>11</v>
      </c>
    </row>
    <row r="8750" spans="1:8" x14ac:dyDescent="0.25">
      <c r="A8750" t="s">
        <v>604</v>
      </c>
      <c r="B8750">
        <v>3</v>
      </c>
      <c r="C8750">
        <v>51</v>
      </c>
      <c r="D8750" t="s">
        <v>996</v>
      </c>
      <c r="E8750" t="s">
        <v>972</v>
      </c>
      <c r="F8750" t="s">
        <v>170</v>
      </c>
      <c r="G8750" t="s">
        <v>1000</v>
      </c>
      <c r="H8750">
        <v>2</v>
      </c>
    </row>
    <row r="8751" spans="1:8" x14ac:dyDescent="0.25">
      <c r="A8751" t="s">
        <v>604</v>
      </c>
      <c r="B8751">
        <v>3</v>
      </c>
      <c r="C8751">
        <v>51</v>
      </c>
      <c r="D8751" t="s">
        <v>996</v>
      </c>
      <c r="E8751" t="s">
        <v>972</v>
      </c>
      <c r="F8751" t="s">
        <v>170</v>
      </c>
      <c r="G8751" t="s">
        <v>81</v>
      </c>
      <c r="H8751">
        <v>1</v>
      </c>
    </row>
    <row r="8752" spans="1:8" x14ac:dyDescent="0.25">
      <c r="A8752" t="s">
        <v>604</v>
      </c>
      <c r="B8752">
        <v>3</v>
      </c>
      <c r="C8752">
        <v>51</v>
      </c>
      <c r="D8752" t="s">
        <v>996</v>
      </c>
      <c r="E8752" t="s">
        <v>972</v>
      </c>
      <c r="F8752" t="s">
        <v>162</v>
      </c>
      <c r="G8752" t="s">
        <v>1078</v>
      </c>
      <c r="H8752">
        <v>54</v>
      </c>
    </row>
    <row r="8753" spans="1:8" x14ac:dyDescent="0.25">
      <c r="A8753" t="s">
        <v>604</v>
      </c>
      <c r="B8753">
        <v>3</v>
      </c>
      <c r="C8753">
        <v>51</v>
      </c>
      <c r="D8753" t="s">
        <v>996</v>
      </c>
      <c r="E8753" t="s">
        <v>972</v>
      </c>
      <c r="F8753" t="s">
        <v>162</v>
      </c>
      <c r="G8753" t="s">
        <v>1000</v>
      </c>
      <c r="H8753">
        <v>383</v>
      </c>
    </row>
    <row r="8754" spans="1:8" x14ac:dyDescent="0.25">
      <c r="A8754" t="s">
        <v>604</v>
      </c>
      <c r="B8754">
        <v>3</v>
      </c>
      <c r="C8754">
        <v>51</v>
      </c>
      <c r="D8754" t="s">
        <v>996</v>
      </c>
      <c r="E8754" t="s">
        <v>972</v>
      </c>
      <c r="F8754" t="s">
        <v>162</v>
      </c>
      <c r="G8754" t="s">
        <v>81</v>
      </c>
      <c r="H8754">
        <v>53</v>
      </c>
    </row>
    <row r="8755" spans="1:8" x14ac:dyDescent="0.25">
      <c r="A8755" t="s">
        <v>604</v>
      </c>
      <c r="B8755">
        <v>3</v>
      </c>
      <c r="C8755">
        <v>51</v>
      </c>
      <c r="D8755" t="s">
        <v>996</v>
      </c>
      <c r="E8755" t="s">
        <v>972</v>
      </c>
      <c r="F8755" t="s">
        <v>95</v>
      </c>
      <c r="G8755" t="s">
        <v>1000</v>
      </c>
      <c r="H8755">
        <v>102</v>
      </c>
    </row>
    <row r="8756" spans="1:8" x14ac:dyDescent="0.25">
      <c r="A8756" t="s">
        <v>604</v>
      </c>
      <c r="B8756">
        <v>3</v>
      </c>
      <c r="C8756">
        <v>51</v>
      </c>
      <c r="D8756" t="s">
        <v>996</v>
      </c>
      <c r="E8756" t="s">
        <v>972</v>
      </c>
      <c r="F8756" t="s">
        <v>789</v>
      </c>
      <c r="G8756" t="s">
        <v>83</v>
      </c>
      <c r="H8756">
        <v>7</v>
      </c>
    </row>
    <row r="8757" spans="1:8" x14ac:dyDescent="0.25">
      <c r="A8757" t="s">
        <v>604</v>
      </c>
      <c r="B8757">
        <v>3</v>
      </c>
      <c r="C8757">
        <v>51</v>
      </c>
      <c r="D8757" t="s">
        <v>996</v>
      </c>
      <c r="E8757" t="s">
        <v>972</v>
      </c>
      <c r="F8757" t="s">
        <v>789</v>
      </c>
      <c r="G8757" t="s">
        <v>1000</v>
      </c>
      <c r="H8757">
        <v>21</v>
      </c>
    </row>
    <row r="8758" spans="1:8" x14ac:dyDescent="0.25">
      <c r="A8758" t="s">
        <v>604</v>
      </c>
      <c r="B8758">
        <v>3</v>
      </c>
      <c r="C8758">
        <v>51</v>
      </c>
      <c r="D8758" t="s">
        <v>996</v>
      </c>
      <c r="E8758" t="s">
        <v>972</v>
      </c>
      <c r="F8758" t="s">
        <v>789</v>
      </c>
      <c r="G8758" t="s">
        <v>81</v>
      </c>
      <c r="H8758">
        <v>76</v>
      </c>
    </row>
    <row r="8759" spans="1:8" x14ac:dyDescent="0.25">
      <c r="A8759" t="s">
        <v>604</v>
      </c>
      <c r="B8759">
        <v>3</v>
      </c>
      <c r="C8759">
        <v>51</v>
      </c>
      <c r="D8759" t="s">
        <v>996</v>
      </c>
      <c r="E8759" t="s">
        <v>972</v>
      </c>
      <c r="F8759" t="s">
        <v>128</v>
      </c>
      <c r="G8759" t="s">
        <v>1078</v>
      </c>
      <c r="H8759">
        <v>0</v>
      </c>
    </row>
    <row r="8760" spans="1:8" x14ac:dyDescent="0.25">
      <c r="A8760" t="s">
        <v>604</v>
      </c>
      <c r="B8760">
        <v>3</v>
      </c>
      <c r="C8760">
        <v>51</v>
      </c>
      <c r="D8760" t="s">
        <v>996</v>
      </c>
      <c r="E8760" t="s">
        <v>972</v>
      </c>
      <c r="F8760" t="s">
        <v>128</v>
      </c>
      <c r="G8760" t="s">
        <v>83</v>
      </c>
      <c r="H8760">
        <v>3</v>
      </c>
    </row>
    <row r="8761" spans="1:8" x14ac:dyDescent="0.25">
      <c r="A8761" t="s">
        <v>604</v>
      </c>
      <c r="B8761">
        <v>3</v>
      </c>
      <c r="C8761">
        <v>51</v>
      </c>
      <c r="D8761" t="s">
        <v>996</v>
      </c>
      <c r="E8761" t="s">
        <v>972</v>
      </c>
      <c r="F8761" t="s">
        <v>128</v>
      </c>
      <c r="G8761" t="s">
        <v>1000</v>
      </c>
      <c r="H8761">
        <v>3</v>
      </c>
    </row>
    <row r="8762" spans="1:8" x14ac:dyDescent="0.25">
      <c r="A8762" t="s">
        <v>604</v>
      </c>
      <c r="B8762">
        <v>3</v>
      </c>
      <c r="C8762">
        <v>51</v>
      </c>
      <c r="D8762" t="s">
        <v>996</v>
      </c>
      <c r="E8762" t="s">
        <v>972</v>
      </c>
      <c r="F8762" t="s">
        <v>128</v>
      </c>
      <c r="G8762" t="s">
        <v>81</v>
      </c>
      <c r="H8762">
        <v>60</v>
      </c>
    </row>
    <row r="8763" spans="1:8" x14ac:dyDescent="0.25">
      <c r="A8763" t="s">
        <v>604</v>
      </c>
      <c r="B8763">
        <v>3</v>
      </c>
      <c r="C8763">
        <v>51</v>
      </c>
      <c r="D8763" t="s">
        <v>996</v>
      </c>
      <c r="E8763" t="s">
        <v>972</v>
      </c>
      <c r="F8763" t="s">
        <v>77</v>
      </c>
      <c r="G8763" t="s">
        <v>1078</v>
      </c>
      <c r="H8763">
        <v>0</v>
      </c>
    </row>
    <row r="8764" spans="1:8" x14ac:dyDescent="0.25">
      <c r="A8764" t="s">
        <v>604</v>
      </c>
      <c r="B8764">
        <v>3</v>
      </c>
      <c r="C8764">
        <v>51</v>
      </c>
      <c r="D8764" t="s">
        <v>996</v>
      </c>
      <c r="E8764" t="s">
        <v>972</v>
      </c>
      <c r="F8764" t="s">
        <v>77</v>
      </c>
      <c r="G8764" t="s">
        <v>1000</v>
      </c>
      <c r="H8764">
        <v>10</v>
      </c>
    </row>
    <row r="8765" spans="1:8" x14ac:dyDescent="0.25">
      <c r="A8765" t="s">
        <v>604</v>
      </c>
      <c r="B8765">
        <v>3</v>
      </c>
      <c r="C8765">
        <v>51</v>
      </c>
      <c r="D8765" t="s">
        <v>996</v>
      </c>
      <c r="E8765" t="s">
        <v>972</v>
      </c>
      <c r="F8765" t="s">
        <v>77</v>
      </c>
      <c r="G8765" t="s">
        <v>81</v>
      </c>
      <c r="H8765">
        <v>33</v>
      </c>
    </row>
    <row r="8766" spans="1:8" x14ac:dyDescent="0.25">
      <c r="A8766" t="s">
        <v>604</v>
      </c>
      <c r="B8766">
        <v>3</v>
      </c>
      <c r="C8766">
        <v>51</v>
      </c>
      <c r="D8766" t="s">
        <v>996</v>
      </c>
      <c r="E8766" t="s">
        <v>972</v>
      </c>
      <c r="F8766" t="s">
        <v>119</v>
      </c>
      <c r="G8766" t="s">
        <v>1078</v>
      </c>
      <c r="H8766">
        <v>1</v>
      </c>
    </row>
    <row r="8767" spans="1:8" x14ac:dyDescent="0.25">
      <c r="A8767" t="s">
        <v>604</v>
      </c>
      <c r="B8767">
        <v>3</v>
      </c>
      <c r="C8767">
        <v>51</v>
      </c>
      <c r="D8767" t="s">
        <v>996</v>
      </c>
      <c r="E8767" t="s">
        <v>972</v>
      </c>
      <c r="F8767" t="s">
        <v>119</v>
      </c>
      <c r="G8767" t="s">
        <v>1000</v>
      </c>
      <c r="H8767">
        <v>0</v>
      </c>
    </row>
    <row r="8768" spans="1:8" x14ac:dyDescent="0.25">
      <c r="A8768" t="s">
        <v>604</v>
      </c>
      <c r="B8768">
        <v>3</v>
      </c>
      <c r="C8768">
        <v>51</v>
      </c>
      <c r="D8768" t="s">
        <v>996</v>
      </c>
      <c r="E8768" t="s">
        <v>972</v>
      </c>
      <c r="F8768" t="s">
        <v>119</v>
      </c>
      <c r="G8768" t="s">
        <v>81</v>
      </c>
      <c r="H8768">
        <v>2</v>
      </c>
    </row>
    <row r="8769" spans="1:8" x14ac:dyDescent="0.25">
      <c r="A8769" t="s">
        <v>604</v>
      </c>
      <c r="B8769">
        <v>3</v>
      </c>
      <c r="C8769">
        <v>51</v>
      </c>
      <c r="D8769" t="s">
        <v>996</v>
      </c>
      <c r="E8769" t="s">
        <v>972</v>
      </c>
      <c r="F8769" t="s">
        <v>120</v>
      </c>
      <c r="G8769" t="s">
        <v>83</v>
      </c>
      <c r="H8769">
        <v>23</v>
      </c>
    </row>
    <row r="8770" spans="1:8" x14ac:dyDescent="0.25">
      <c r="A8770" t="s">
        <v>604</v>
      </c>
      <c r="B8770">
        <v>3</v>
      </c>
      <c r="C8770">
        <v>51</v>
      </c>
      <c r="D8770" t="s">
        <v>996</v>
      </c>
      <c r="E8770" t="s">
        <v>972</v>
      </c>
      <c r="F8770" t="s">
        <v>120</v>
      </c>
      <c r="G8770" t="s">
        <v>1000</v>
      </c>
      <c r="H8770">
        <v>3</v>
      </c>
    </row>
    <row r="8771" spans="1:8" x14ac:dyDescent="0.25">
      <c r="A8771" t="s">
        <v>604</v>
      </c>
      <c r="B8771">
        <v>3</v>
      </c>
      <c r="C8771">
        <v>51</v>
      </c>
      <c r="D8771" t="s">
        <v>996</v>
      </c>
      <c r="E8771" t="s">
        <v>972</v>
      </c>
      <c r="F8771" t="s">
        <v>120</v>
      </c>
      <c r="G8771" t="s">
        <v>81</v>
      </c>
      <c r="H8771">
        <v>12</v>
      </c>
    </row>
    <row r="8772" spans="1:8" x14ac:dyDescent="0.25">
      <c r="A8772" t="s">
        <v>604</v>
      </c>
      <c r="B8772">
        <v>3</v>
      </c>
      <c r="C8772">
        <v>51</v>
      </c>
      <c r="D8772" t="s">
        <v>996</v>
      </c>
      <c r="E8772" t="s">
        <v>972</v>
      </c>
      <c r="F8772" t="s">
        <v>152</v>
      </c>
      <c r="G8772" t="s">
        <v>1078</v>
      </c>
      <c r="H8772">
        <v>42</v>
      </c>
    </row>
    <row r="8773" spans="1:8" x14ac:dyDescent="0.25">
      <c r="A8773" t="s">
        <v>604</v>
      </c>
      <c r="B8773">
        <v>3</v>
      </c>
      <c r="C8773">
        <v>51</v>
      </c>
      <c r="D8773" t="s">
        <v>996</v>
      </c>
      <c r="E8773" t="s">
        <v>972</v>
      </c>
      <c r="F8773" t="s">
        <v>152</v>
      </c>
      <c r="G8773" t="s">
        <v>1000</v>
      </c>
      <c r="H8773">
        <v>74</v>
      </c>
    </row>
    <row r="8774" spans="1:8" x14ac:dyDescent="0.25">
      <c r="A8774" t="s">
        <v>604</v>
      </c>
      <c r="B8774">
        <v>3</v>
      </c>
      <c r="C8774">
        <v>51</v>
      </c>
      <c r="D8774" t="s">
        <v>996</v>
      </c>
      <c r="E8774" t="s">
        <v>972</v>
      </c>
      <c r="F8774" t="s">
        <v>790</v>
      </c>
      <c r="G8774" t="s">
        <v>1078</v>
      </c>
      <c r="H8774">
        <v>0</v>
      </c>
    </row>
    <row r="8775" spans="1:8" x14ac:dyDescent="0.25">
      <c r="A8775" t="s">
        <v>604</v>
      </c>
      <c r="B8775">
        <v>3</v>
      </c>
      <c r="C8775">
        <v>51</v>
      </c>
      <c r="D8775" t="s">
        <v>996</v>
      </c>
      <c r="E8775" t="s">
        <v>972</v>
      </c>
      <c r="F8775" t="s">
        <v>790</v>
      </c>
      <c r="G8775" t="s">
        <v>83</v>
      </c>
      <c r="H8775">
        <v>123</v>
      </c>
    </row>
    <row r="8776" spans="1:8" x14ac:dyDescent="0.25">
      <c r="A8776" t="s">
        <v>604</v>
      </c>
      <c r="B8776">
        <v>3</v>
      </c>
      <c r="C8776">
        <v>51</v>
      </c>
      <c r="D8776" t="s">
        <v>996</v>
      </c>
      <c r="E8776" t="s">
        <v>972</v>
      </c>
      <c r="F8776" t="s">
        <v>790</v>
      </c>
      <c r="G8776" t="s">
        <v>1000</v>
      </c>
      <c r="H8776">
        <v>594</v>
      </c>
    </row>
    <row r="8777" spans="1:8" x14ac:dyDescent="0.25">
      <c r="A8777" t="s">
        <v>604</v>
      </c>
      <c r="B8777">
        <v>3</v>
      </c>
      <c r="C8777">
        <v>51</v>
      </c>
      <c r="D8777" t="s">
        <v>996</v>
      </c>
      <c r="E8777" t="s">
        <v>972</v>
      </c>
      <c r="F8777" t="s">
        <v>790</v>
      </c>
      <c r="G8777" t="s">
        <v>81</v>
      </c>
      <c r="H8777">
        <v>970</v>
      </c>
    </row>
    <row r="8778" spans="1:8" x14ac:dyDescent="0.25">
      <c r="A8778" t="s">
        <v>604</v>
      </c>
      <c r="B8778">
        <v>3</v>
      </c>
      <c r="C8778">
        <v>51</v>
      </c>
      <c r="D8778" t="s">
        <v>996</v>
      </c>
      <c r="E8778" t="s">
        <v>973</v>
      </c>
      <c r="F8778" t="s">
        <v>136</v>
      </c>
      <c r="G8778" t="s">
        <v>1078</v>
      </c>
      <c r="H8778">
        <v>0</v>
      </c>
    </row>
    <row r="8779" spans="1:8" x14ac:dyDescent="0.25">
      <c r="A8779" t="s">
        <v>604</v>
      </c>
      <c r="B8779">
        <v>3</v>
      </c>
      <c r="C8779">
        <v>51</v>
      </c>
      <c r="D8779" t="s">
        <v>996</v>
      </c>
      <c r="E8779" t="s">
        <v>973</v>
      </c>
      <c r="F8779" t="s">
        <v>136</v>
      </c>
      <c r="G8779" t="s">
        <v>83</v>
      </c>
      <c r="H8779">
        <v>0</v>
      </c>
    </row>
    <row r="8780" spans="1:8" x14ac:dyDescent="0.25">
      <c r="A8780" t="s">
        <v>604</v>
      </c>
      <c r="B8780">
        <v>3</v>
      </c>
      <c r="C8780">
        <v>51</v>
      </c>
      <c r="D8780" t="s">
        <v>996</v>
      </c>
      <c r="E8780" t="s">
        <v>973</v>
      </c>
      <c r="F8780" t="s">
        <v>136</v>
      </c>
      <c r="G8780" t="s">
        <v>1000</v>
      </c>
      <c r="H8780">
        <v>0</v>
      </c>
    </row>
    <row r="8781" spans="1:8" x14ac:dyDescent="0.25">
      <c r="A8781" t="s">
        <v>604</v>
      </c>
      <c r="B8781">
        <v>3</v>
      </c>
      <c r="C8781">
        <v>51</v>
      </c>
      <c r="D8781" t="s">
        <v>996</v>
      </c>
      <c r="E8781" t="s">
        <v>973</v>
      </c>
      <c r="F8781" t="s">
        <v>136</v>
      </c>
      <c r="G8781" t="s">
        <v>81</v>
      </c>
      <c r="H8781">
        <v>0</v>
      </c>
    </row>
    <row r="8782" spans="1:8" x14ac:dyDescent="0.25">
      <c r="A8782" t="s">
        <v>604</v>
      </c>
      <c r="B8782">
        <v>3</v>
      </c>
      <c r="C8782">
        <v>51</v>
      </c>
      <c r="D8782" t="s">
        <v>996</v>
      </c>
      <c r="E8782" t="s">
        <v>973</v>
      </c>
      <c r="F8782" t="s">
        <v>153</v>
      </c>
      <c r="G8782" t="s">
        <v>1078</v>
      </c>
      <c r="H8782">
        <v>56</v>
      </c>
    </row>
    <row r="8783" spans="1:8" x14ac:dyDescent="0.25">
      <c r="A8783" t="s">
        <v>604</v>
      </c>
      <c r="B8783">
        <v>3</v>
      </c>
      <c r="C8783">
        <v>51</v>
      </c>
      <c r="D8783" t="s">
        <v>996</v>
      </c>
      <c r="E8783" t="s">
        <v>973</v>
      </c>
      <c r="F8783" t="s">
        <v>153</v>
      </c>
      <c r="G8783" t="s">
        <v>83</v>
      </c>
      <c r="H8783">
        <v>0</v>
      </c>
    </row>
    <row r="8784" spans="1:8" x14ac:dyDescent="0.25">
      <c r="A8784" t="s">
        <v>604</v>
      </c>
      <c r="B8784">
        <v>3</v>
      </c>
      <c r="C8784">
        <v>51</v>
      </c>
      <c r="D8784" t="s">
        <v>996</v>
      </c>
      <c r="E8784" t="s">
        <v>973</v>
      </c>
      <c r="F8784" t="s">
        <v>153</v>
      </c>
      <c r="G8784" t="s">
        <v>1000</v>
      </c>
      <c r="H8784">
        <v>0</v>
      </c>
    </row>
    <row r="8785" spans="1:8" x14ac:dyDescent="0.25">
      <c r="A8785" t="s">
        <v>604</v>
      </c>
      <c r="B8785">
        <v>3</v>
      </c>
      <c r="C8785">
        <v>51</v>
      </c>
      <c r="D8785" t="s">
        <v>996</v>
      </c>
      <c r="E8785" t="s">
        <v>973</v>
      </c>
      <c r="F8785" t="s">
        <v>153</v>
      </c>
      <c r="G8785" t="s">
        <v>81</v>
      </c>
      <c r="H8785">
        <v>0</v>
      </c>
    </row>
    <row r="8786" spans="1:8" x14ac:dyDescent="0.25">
      <c r="A8786" t="s">
        <v>604</v>
      </c>
      <c r="B8786">
        <v>3</v>
      </c>
      <c r="C8786">
        <v>51</v>
      </c>
      <c r="D8786" t="s">
        <v>996</v>
      </c>
      <c r="E8786" t="s">
        <v>973</v>
      </c>
      <c r="F8786" t="s">
        <v>154</v>
      </c>
      <c r="G8786" t="s">
        <v>1078</v>
      </c>
      <c r="H8786">
        <v>45</v>
      </c>
    </row>
    <row r="8787" spans="1:8" x14ac:dyDescent="0.25">
      <c r="A8787" t="s">
        <v>604</v>
      </c>
      <c r="B8787">
        <v>3</v>
      </c>
      <c r="C8787">
        <v>51</v>
      </c>
      <c r="D8787" t="s">
        <v>996</v>
      </c>
      <c r="E8787" t="s">
        <v>973</v>
      </c>
      <c r="F8787" t="s">
        <v>154</v>
      </c>
      <c r="G8787" t="s">
        <v>1000</v>
      </c>
      <c r="H8787">
        <v>0</v>
      </c>
    </row>
    <row r="8788" spans="1:8" x14ac:dyDescent="0.25">
      <c r="A8788" t="s">
        <v>604</v>
      </c>
      <c r="B8788">
        <v>3</v>
      </c>
      <c r="C8788">
        <v>51</v>
      </c>
      <c r="D8788" t="s">
        <v>996</v>
      </c>
      <c r="E8788" t="s">
        <v>973</v>
      </c>
      <c r="F8788" t="s">
        <v>154</v>
      </c>
      <c r="G8788" t="s">
        <v>81</v>
      </c>
      <c r="H8788">
        <v>0</v>
      </c>
    </row>
    <row r="8789" spans="1:8" x14ac:dyDescent="0.25">
      <c r="A8789" t="s">
        <v>604</v>
      </c>
      <c r="B8789">
        <v>3</v>
      </c>
      <c r="C8789">
        <v>51</v>
      </c>
      <c r="D8789" t="s">
        <v>996</v>
      </c>
      <c r="E8789" t="s">
        <v>973</v>
      </c>
      <c r="F8789" t="s">
        <v>144</v>
      </c>
      <c r="G8789" t="s">
        <v>1078</v>
      </c>
      <c r="H8789">
        <v>0</v>
      </c>
    </row>
    <row r="8790" spans="1:8" x14ac:dyDescent="0.25">
      <c r="A8790" t="s">
        <v>604</v>
      </c>
      <c r="B8790">
        <v>3</v>
      </c>
      <c r="C8790">
        <v>51</v>
      </c>
      <c r="D8790" t="s">
        <v>996</v>
      </c>
      <c r="E8790" t="s">
        <v>973</v>
      </c>
      <c r="F8790" t="s">
        <v>144</v>
      </c>
      <c r="G8790" t="s">
        <v>1000</v>
      </c>
      <c r="H8790">
        <v>0</v>
      </c>
    </row>
    <row r="8791" spans="1:8" x14ac:dyDescent="0.25">
      <c r="A8791" t="s">
        <v>604</v>
      </c>
      <c r="B8791">
        <v>3</v>
      </c>
      <c r="C8791">
        <v>51</v>
      </c>
      <c r="D8791" t="s">
        <v>996</v>
      </c>
      <c r="E8791" t="s">
        <v>973</v>
      </c>
      <c r="F8791" t="s">
        <v>144</v>
      </c>
      <c r="G8791" t="s">
        <v>81</v>
      </c>
      <c r="H8791">
        <v>0</v>
      </c>
    </row>
    <row r="8792" spans="1:8" x14ac:dyDescent="0.25">
      <c r="A8792" t="s">
        <v>604</v>
      </c>
      <c r="B8792">
        <v>3</v>
      </c>
      <c r="C8792">
        <v>51</v>
      </c>
      <c r="D8792" t="s">
        <v>996</v>
      </c>
      <c r="E8792" t="s">
        <v>973</v>
      </c>
      <c r="F8792" t="s">
        <v>103</v>
      </c>
      <c r="G8792" t="s">
        <v>83</v>
      </c>
      <c r="H8792">
        <v>0</v>
      </c>
    </row>
    <row r="8793" spans="1:8" x14ac:dyDescent="0.25">
      <c r="A8793" t="s">
        <v>604</v>
      </c>
      <c r="B8793">
        <v>3</v>
      </c>
      <c r="C8793">
        <v>51</v>
      </c>
      <c r="D8793" t="s">
        <v>996</v>
      </c>
      <c r="E8793" t="s">
        <v>973</v>
      </c>
      <c r="F8793" t="s">
        <v>103</v>
      </c>
      <c r="G8793" t="s">
        <v>1000</v>
      </c>
      <c r="H8793">
        <v>0</v>
      </c>
    </row>
    <row r="8794" spans="1:8" x14ac:dyDescent="0.25">
      <c r="A8794" t="s">
        <v>604</v>
      </c>
      <c r="B8794">
        <v>3</v>
      </c>
      <c r="C8794">
        <v>51</v>
      </c>
      <c r="D8794" t="s">
        <v>996</v>
      </c>
      <c r="E8794" t="s">
        <v>973</v>
      </c>
      <c r="F8794" t="s">
        <v>111</v>
      </c>
      <c r="G8794" t="s">
        <v>83</v>
      </c>
      <c r="H8794">
        <v>0</v>
      </c>
    </row>
    <row r="8795" spans="1:8" x14ac:dyDescent="0.25">
      <c r="A8795" t="s">
        <v>604</v>
      </c>
      <c r="B8795">
        <v>3</v>
      </c>
      <c r="C8795">
        <v>51</v>
      </c>
      <c r="D8795" t="s">
        <v>996</v>
      </c>
      <c r="E8795" t="s">
        <v>973</v>
      </c>
      <c r="F8795" t="s">
        <v>170</v>
      </c>
      <c r="G8795" t="s">
        <v>1078</v>
      </c>
      <c r="H8795">
        <v>0</v>
      </c>
    </row>
    <row r="8796" spans="1:8" x14ac:dyDescent="0.25">
      <c r="A8796" t="s">
        <v>604</v>
      </c>
      <c r="B8796">
        <v>3</v>
      </c>
      <c r="C8796">
        <v>51</v>
      </c>
      <c r="D8796" t="s">
        <v>996</v>
      </c>
      <c r="E8796" t="s">
        <v>973</v>
      </c>
      <c r="F8796" t="s">
        <v>170</v>
      </c>
      <c r="G8796" t="s">
        <v>83</v>
      </c>
      <c r="H8796">
        <v>0</v>
      </c>
    </row>
    <row r="8797" spans="1:8" x14ac:dyDescent="0.25">
      <c r="A8797" t="s">
        <v>604</v>
      </c>
      <c r="B8797">
        <v>3</v>
      </c>
      <c r="C8797">
        <v>51</v>
      </c>
      <c r="D8797" t="s">
        <v>996</v>
      </c>
      <c r="E8797" t="s">
        <v>973</v>
      </c>
      <c r="F8797" t="s">
        <v>170</v>
      </c>
      <c r="G8797" t="s">
        <v>85</v>
      </c>
      <c r="H8797">
        <v>0</v>
      </c>
    </row>
    <row r="8798" spans="1:8" x14ac:dyDescent="0.25">
      <c r="A8798" t="s">
        <v>604</v>
      </c>
      <c r="B8798">
        <v>3</v>
      </c>
      <c r="C8798">
        <v>51</v>
      </c>
      <c r="D8798" t="s">
        <v>996</v>
      </c>
      <c r="E8798" t="s">
        <v>973</v>
      </c>
      <c r="F8798" t="s">
        <v>170</v>
      </c>
      <c r="G8798" t="s">
        <v>87</v>
      </c>
      <c r="H8798">
        <v>0</v>
      </c>
    </row>
    <row r="8799" spans="1:8" x14ac:dyDescent="0.25">
      <c r="A8799" t="s">
        <v>604</v>
      </c>
      <c r="B8799">
        <v>3</v>
      </c>
      <c r="C8799">
        <v>51</v>
      </c>
      <c r="D8799" t="s">
        <v>996</v>
      </c>
      <c r="E8799" t="s">
        <v>973</v>
      </c>
      <c r="F8799" t="s">
        <v>170</v>
      </c>
      <c r="G8799" t="s">
        <v>1000</v>
      </c>
      <c r="H8799">
        <v>0</v>
      </c>
    </row>
    <row r="8800" spans="1:8" x14ac:dyDescent="0.25">
      <c r="A8800" t="s">
        <v>604</v>
      </c>
      <c r="B8800">
        <v>3</v>
      </c>
      <c r="C8800">
        <v>51</v>
      </c>
      <c r="D8800" t="s">
        <v>996</v>
      </c>
      <c r="E8800" t="s">
        <v>973</v>
      </c>
      <c r="F8800" t="s">
        <v>170</v>
      </c>
      <c r="G8800" t="s">
        <v>81</v>
      </c>
      <c r="H8800">
        <v>0</v>
      </c>
    </row>
    <row r="8801" spans="1:8" x14ac:dyDescent="0.25">
      <c r="A8801" t="s">
        <v>604</v>
      </c>
      <c r="B8801">
        <v>3</v>
      </c>
      <c r="C8801">
        <v>51</v>
      </c>
      <c r="D8801" t="s">
        <v>996</v>
      </c>
      <c r="E8801" t="s">
        <v>973</v>
      </c>
      <c r="F8801" t="s">
        <v>162</v>
      </c>
      <c r="G8801" t="s">
        <v>1078</v>
      </c>
      <c r="H8801">
        <v>41</v>
      </c>
    </row>
    <row r="8802" spans="1:8" x14ac:dyDescent="0.25">
      <c r="A8802" t="s">
        <v>604</v>
      </c>
      <c r="B8802">
        <v>3</v>
      </c>
      <c r="C8802">
        <v>51</v>
      </c>
      <c r="D8802" t="s">
        <v>996</v>
      </c>
      <c r="E8802" t="s">
        <v>973</v>
      </c>
      <c r="F8802" t="s">
        <v>162</v>
      </c>
      <c r="G8802" t="s">
        <v>1000</v>
      </c>
      <c r="H8802">
        <v>0</v>
      </c>
    </row>
    <row r="8803" spans="1:8" x14ac:dyDescent="0.25">
      <c r="A8803" t="s">
        <v>604</v>
      </c>
      <c r="B8803">
        <v>3</v>
      </c>
      <c r="C8803">
        <v>51</v>
      </c>
      <c r="D8803" t="s">
        <v>996</v>
      </c>
      <c r="E8803" t="s">
        <v>973</v>
      </c>
      <c r="F8803" t="s">
        <v>162</v>
      </c>
      <c r="G8803" t="s">
        <v>81</v>
      </c>
      <c r="H8803">
        <v>0</v>
      </c>
    </row>
    <row r="8804" spans="1:8" x14ac:dyDescent="0.25">
      <c r="A8804" t="s">
        <v>604</v>
      </c>
      <c r="B8804">
        <v>3</v>
      </c>
      <c r="C8804">
        <v>51</v>
      </c>
      <c r="D8804" t="s">
        <v>996</v>
      </c>
      <c r="E8804" t="s">
        <v>973</v>
      </c>
      <c r="F8804" t="s">
        <v>95</v>
      </c>
      <c r="G8804" t="s">
        <v>1000</v>
      </c>
      <c r="H8804">
        <v>0</v>
      </c>
    </row>
    <row r="8805" spans="1:8" x14ac:dyDescent="0.25">
      <c r="A8805" t="s">
        <v>604</v>
      </c>
      <c r="B8805">
        <v>3</v>
      </c>
      <c r="C8805">
        <v>51</v>
      </c>
      <c r="D8805" t="s">
        <v>996</v>
      </c>
      <c r="E8805" t="s">
        <v>973</v>
      </c>
      <c r="F8805" t="s">
        <v>789</v>
      </c>
      <c r="G8805" t="s">
        <v>83</v>
      </c>
      <c r="H8805">
        <v>0</v>
      </c>
    </row>
    <row r="8806" spans="1:8" x14ac:dyDescent="0.25">
      <c r="A8806" t="s">
        <v>604</v>
      </c>
      <c r="B8806">
        <v>3</v>
      </c>
      <c r="C8806">
        <v>51</v>
      </c>
      <c r="D8806" t="s">
        <v>996</v>
      </c>
      <c r="E8806" t="s">
        <v>973</v>
      </c>
      <c r="F8806" t="s">
        <v>789</v>
      </c>
      <c r="G8806" t="s">
        <v>1000</v>
      </c>
      <c r="H8806">
        <v>0</v>
      </c>
    </row>
    <row r="8807" spans="1:8" x14ac:dyDescent="0.25">
      <c r="A8807" t="s">
        <v>604</v>
      </c>
      <c r="B8807">
        <v>3</v>
      </c>
      <c r="C8807">
        <v>51</v>
      </c>
      <c r="D8807" t="s">
        <v>996</v>
      </c>
      <c r="E8807" t="s">
        <v>973</v>
      </c>
      <c r="F8807" t="s">
        <v>789</v>
      </c>
      <c r="G8807" t="s">
        <v>81</v>
      </c>
      <c r="H8807">
        <v>0</v>
      </c>
    </row>
    <row r="8808" spans="1:8" x14ac:dyDescent="0.25">
      <c r="A8808" t="s">
        <v>604</v>
      </c>
      <c r="B8808">
        <v>3</v>
      </c>
      <c r="C8808">
        <v>51</v>
      </c>
      <c r="D8808" t="s">
        <v>996</v>
      </c>
      <c r="E8808" t="s">
        <v>973</v>
      </c>
      <c r="F8808" t="s">
        <v>128</v>
      </c>
      <c r="G8808" t="s">
        <v>1078</v>
      </c>
      <c r="H8808">
        <v>0</v>
      </c>
    </row>
    <row r="8809" spans="1:8" x14ac:dyDescent="0.25">
      <c r="A8809" t="s">
        <v>604</v>
      </c>
      <c r="B8809">
        <v>3</v>
      </c>
      <c r="C8809">
        <v>51</v>
      </c>
      <c r="D8809" t="s">
        <v>996</v>
      </c>
      <c r="E8809" t="s">
        <v>973</v>
      </c>
      <c r="F8809" t="s">
        <v>128</v>
      </c>
      <c r="G8809" t="s">
        <v>83</v>
      </c>
      <c r="H8809">
        <v>0</v>
      </c>
    </row>
    <row r="8810" spans="1:8" x14ac:dyDescent="0.25">
      <c r="A8810" t="s">
        <v>604</v>
      </c>
      <c r="B8810">
        <v>3</v>
      </c>
      <c r="C8810">
        <v>51</v>
      </c>
      <c r="D8810" t="s">
        <v>996</v>
      </c>
      <c r="E8810" t="s">
        <v>973</v>
      </c>
      <c r="F8810" t="s">
        <v>128</v>
      </c>
      <c r="G8810" t="s">
        <v>1000</v>
      </c>
      <c r="H8810">
        <v>0</v>
      </c>
    </row>
    <row r="8811" spans="1:8" x14ac:dyDescent="0.25">
      <c r="A8811" t="s">
        <v>604</v>
      </c>
      <c r="B8811">
        <v>3</v>
      </c>
      <c r="C8811">
        <v>51</v>
      </c>
      <c r="D8811" t="s">
        <v>996</v>
      </c>
      <c r="E8811" t="s">
        <v>973</v>
      </c>
      <c r="F8811" t="s">
        <v>128</v>
      </c>
      <c r="G8811" t="s">
        <v>81</v>
      </c>
      <c r="H8811">
        <v>0</v>
      </c>
    </row>
    <row r="8812" spans="1:8" x14ac:dyDescent="0.25">
      <c r="A8812" t="s">
        <v>604</v>
      </c>
      <c r="B8812">
        <v>3</v>
      </c>
      <c r="C8812">
        <v>51</v>
      </c>
      <c r="D8812" t="s">
        <v>996</v>
      </c>
      <c r="E8812" t="s">
        <v>973</v>
      </c>
      <c r="F8812" t="s">
        <v>77</v>
      </c>
      <c r="G8812" t="s">
        <v>1078</v>
      </c>
      <c r="H8812">
        <v>0</v>
      </c>
    </row>
    <row r="8813" spans="1:8" x14ac:dyDescent="0.25">
      <c r="A8813" t="s">
        <v>604</v>
      </c>
      <c r="B8813">
        <v>3</v>
      </c>
      <c r="C8813">
        <v>51</v>
      </c>
      <c r="D8813" t="s">
        <v>996</v>
      </c>
      <c r="E8813" t="s">
        <v>973</v>
      </c>
      <c r="F8813" t="s">
        <v>77</v>
      </c>
      <c r="G8813" t="s">
        <v>1000</v>
      </c>
      <c r="H8813">
        <v>0</v>
      </c>
    </row>
    <row r="8814" spans="1:8" x14ac:dyDescent="0.25">
      <c r="A8814" t="s">
        <v>604</v>
      </c>
      <c r="B8814">
        <v>3</v>
      </c>
      <c r="C8814">
        <v>51</v>
      </c>
      <c r="D8814" t="s">
        <v>996</v>
      </c>
      <c r="E8814" t="s">
        <v>973</v>
      </c>
      <c r="F8814" t="s">
        <v>77</v>
      </c>
      <c r="G8814" t="s">
        <v>81</v>
      </c>
      <c r="H8814">
        <v>0</v>
      </c>
    </row>
    <row r="8815" spans="1:8" x14ac:dyDescent="0.25">
      <c r="A8815" t="s">
        <v>604</v>
      </c>
      <c r="B8815">
        <v>3</v>
      </c>
      <c r="C8815">
        <v>51</v>
      </c>
      <c r="D8815" t="s">
        <v>996</v>
      </c>
      <c r="E8815" t="s">
        <v>973</v>
      </c>
      <c r="F8815" t="s">
        <v>119</v>
      </c>
      <c r="G8815" t="s">
        <v>1078</v>
      </c>
      <c r="H8815">
        <v>320</v>
      </c>
    </row>
    <row r="8816" spans="1:8" x14ac:dyDescent="0.25">
      <c r="A8816" t="s">
        <v>604</v>
      </c>
      <c r="B8816">
        <v>3</v>
      </c>
      <c r="C8816">
        <v>51</v>
      </c>
      <c r="D8816" t="s">
        <v>996</v>
      </c>
      <c r="E8816" t="s">
        <v>973</v>
      </c>
      <c r="F8816" t="s">
        <v>119</v>
      </c>
      <c r="G8816" t="s">
        <v>1000</v>
      </c>
      <c r="H8816">
        <v>2393</v>
      </c>
    </row>
    <row r="8817" spans="1:8" x14ac:dyDescent="0.25">
      <c r="A8817" t="s">
        <v>604</v>
      </c>
      <c r="B8817">
        <v>3</v>
      </c>
      <c r="C8817">
        <v>51</v>
      </c>
      <c r="D8817" t="s">
        <v>996</v>
      </c>
      <c r="E8817" t="s">
        <v>973</v>
      </c>
      <c r="F8817" t="s">
        <v>119</v>
      </c>
      <c r="G8817" t="s">
        <v>81</v>
      </c>
      <c r="H8817">
        <v>0</v>
      </c>
    </row>
    <row r="8818" spans="1:8" x14ac:dyDescent="0.25">
      <c r="A8818" t="s">
        <v>604</v>
      </c>
      <c r="B8818">
        <v>3</v>
      </c>
      <c r="C8818">
        <v>51</v>
      </c>
      <c r="D8818" t="s">
        <v>996</v>
      </c>
      <c r="E8818" t="s">
        <v>973</v>
      </c>
      <c r="F8818" t="s">
        <v>120</v>
      </c>
      <c r="G8818" t="s">
        <v>83</v>
      </c>
      <c r="H8818">
        <v>0</v>
      </c>
    </row>
    <row r="8819" spans="1:8" x14ac:dyDescent="0.25">
      <c r="A8819" t="s">
        <v>604</v>
      </c>
      <c r="B8819">
        <v>3</v>
      </c>
      <c r="C8819">
        <v>51</v>
      </c>
      <c r="D8819" t="s">
        <v>996</v>
      </c>
      <c r="E8819" t="s">
        <v>973</v>
      </c>
      <c r="F8819" t="s">
        <v>120</v>
      </c>
      <c r="G8819" t="s">
        <v>1000</v>
      </c>
      <c r="H8819">
        <v>0</v>
      </c>
    </row>
    <row r="8820" spans="1:8" x14ac:dyDescent="0.25">
      <c r="A8820" t="s">
        <v>604</v>
      </c>
      <c r="B8820">
        <v>3</v>
      </c>
      <c r="C8820">
        <v>51</v>
      </c>
      <c r="D8820" t="s">
        <v>996</v>
      </c>
      <c r="E8820" t="s">
        <v>973</v>
      </c>
      <c r="F8820" t="s">
        <v>120</v>
      </c>
      <c r="G8820" t="s">
        <v>81</v>
      </c>
      <c r="H8820">
        <v>0</v>
      </c>
    </row>
    <row r="8821" spans="1:8" x14ac:dyDescent="0.25">
      <c r="A8821" t="s">
        <v>604</v>
      </c>
      <c r="B8821">
        <v>3</v>
      </c>
      <c r="C8821">
        <v>51</v>
      </c>
      <c r="D8821" t="s">
        <v>996</v>
      </c>
      <c r="E8821" t="s">
        <v>973</v>
      </c>
      <c r="F8821" t="s">
        <v>152</v>
      </c>
      <c r="G8821" t="s">
        <v>1078</v>
      </c>
      <c r="H8821">
        <v>0</v>
      </c>
    </row>
    <row r="8822" spans="1:8" x14ac:dyDescent="0.25">
      <c r="A8822" t="s">
        <v>604</v>
      </c>
      <c r="B8822">
        <v>3</v>
      </c>
      <c r="C8822">
        <v>51</v>
      </c>
      <c r="D8822" t="s">
        <v>996</v>
      </c>
      <c r="E8822" t="s">
        <v>973</v>
      </c>
      <c r="F8822" t="s">
        <v>152</v>
      </c>
      <c r="G8822" t="s">
        <v>1000</v>
      </c>
      <c r="H8822">
        <v>0</v>
      </c>
    </row>
    <row r="8823" spans="1:8" x14ac:dyDescent="0.25">
      <c r="A8823" t="s">
        <v>604</v>
      </c>
      <c r="B8823">
        <v>3</v>
      </c>
      <c r="C8823">
        <v>51</v>
      </c>
      <c r="D8823" t="s">
        <v>996</v>
      </c>
      <c r="E8823" t="s">
        <v>973</v>
      </c>
      <c r="F8823" t="s">
        <v>790</v>
      </c>
      <c r="G8823" t="s">
        <v>1078</v>
      </c>
      <c r="H8823">
        <v>2</v>
      </c>
    </row>
    <row r="8824" spans="1:8" x14ac:dyDescent="0.25">
      <c r="A8824" t="s">
        <v>604</v>
      </c>
      <c r="B8824">
        <v>3</v>
      </c>
      <c r="C8824">
        <v>51</v>
      </c>
      <c r="D8824" t="s">
        <v>996</v>
      </c>
      <c r="E8824" t="s">
        <v>973</v>
      </c>
      <c r="F8824" t="s">
        <v>790</v>
      </c>
      <c r="G8824" t="s">
        <v>83</v>
      </c>
      <c r="H8824">
        <v>0</v>
      </c>
    </row>
    <row r="8825" spans="1:8" x14ac:dyDescent="0.25">
      <c r="A8825" t="s">
        <v>604</v>
      </c>
      <c r="B8825">
        <v>3</v>
      </c>
      <c r="C8825">
        <v>51</v>
      </c>
      <c r="D8825" t="s">
        <v>996</v>
      </c>
      <c r="E8825" t="s">
        <v>973</v>
      </c>
      <c r="F8825" t="s">
        <v>790</v>
      </c>
      <c r="G8825" t="s">
        <v>1000</v>
      </c>
      <c r="H8825">
        <v>0</v>
      </c>
    </row>
    <row r="8826" spans="1:8" x14ac:dyDescent="0.25">
      <c r="A8826" t="s">
        <v>604</v>
      </c>
      <c r="B8826">
        <v>3</v>
      </c>
      <c r="C8826">
        <v>51</v>
      </c>
      <c r="D8826" t="s">
        <v>996</v>
      </c>
      <c r="E8826" t="s">
        <v>973</v>
      </c>
      <c r="F8826" t="s">
        <v>790</v>
      </c>
      <c r="G8826" t="s">
        <v>81</v>
      </c>
      <c r="H8826">
        <v>0</v>
      </c>
    </row>
    <row r="8827" spans="1:8" x14ac:dyDescent="0.25">
      <c r="A8827" t="s">
        <v>604</v>
      </c>
      <c r="B8827">
        <v>3</v>
      </c>
      <c r="C8827">
        <v>51</v>
      </c>
      <c r="D8827" t="s">
        <v>996</v>
      </c>
      <c r="E8827" t="s">
        <v>974</v>
      </c>
      <c r="F8827" t="s">
        <v>136</v>
      </c>
      <c r="G8827" t="s">
        <v>1078</v>
      </c>
      <c r="H8827">
        <v>0</v>
      </c>
    </row>
    <row r="8828" spans="1:8" x14ac:dyDescent="0.25">
      <c r="A8828" t="s">
        <v>604</v>
      </c>
      <c r="B8828">
        <v>3</v>
      </c>
      <c r="C8828">
        <v>51</v>
      </c>
      <c r="D8828" t="s">
        <v>996</v>
      </c>
      <c r="E8828" t="s">
        <v>974</v>
      </c>
      <c r="F8828" t="s">
        <v>136</v>
      </c>
      <c r="G8828" t="s">
        <v>83</v>
      </c>
      <c r="H8828">
        <v>0</v>
      </c>
    </row>
    <row r="8829" spans="1:8" x14ac:dyDescent="0.25">
      <c r="A8829" t="s">
        <v>604</v>
      </c>
      <c r="B8829">
        <v>3</v>
      </c>
      <c r="C8829">
        <v>51</v>
      </c>
      <c r="D8829" t="s">
        <v>996</v>
      </c>
      <c r="E8829" t="s">
        <v>974</v>
      </c>
      <c r="F8829" t="s">
        <v>136</v>
      </c>
      <c r="G8829" t="s">
        <v>1000</v>
      </c>
      <c r="H8829">
        <v>0</v>
      </c>
    </row>
    <row r="8830" spans="1:8" x14ac:dyDescent="0.25">
      <c r="A8830" t="s">
        <v>604</v>
      </c>
      <c r="B8830">
        <v>3</v>
      </c>
      <c r="C8830">
        <v>51</v>
      </c>
      <c r="D8830" t="s">
        <v>996</v>
      </c>
      <c r="E8830" t="s">
        <v>974</v>
      </c>
      <c r="F8830" t="s">
        <v>136</v>
      </c>
      <c r="G8830" t="s">
        <v>81</v>
      </c>
      <c r="H8830">
        <v>0</v>
      </c>
    </row>
    <row r="8831" spans="1:8" x14ac:dyDescent="0.25">
      <c r="A8831" t="s">
        <v>604</v>
      </c>
      <c r="B8831">
        <v>3</v>
      </c>
      <c r="C8831">
        <v>51</v>
      </c>
      <c r="D8831" t="s">
        <v>996</v>
      </c>
      <c r="E8831" t="s">
        <v>974</v>
      </c>
      <c r="F8831" t="s">
        <v>153</v>
      </c>
      <c r="G8831" t="s">
        <v>1078</v>
      </c>
      <c r="H8831">
        <v>2</v>
      </c>
    </row>
    <row r="8832" spans="1:8" x14ac:dyDescent="0.25">
      <c r="A8832" t="s">
        <v>604</v>
      </c>
      <c r="B8832">
        <v>3</v>
      </c>
      <c r="C8832">
        <v>51</v>
      </c>
      <c r="D8832" t="s">
        <v>996</v>
      </c>
      <c r="E8832" t="s">
        <v>974</v>
      </c>
      <c r="F8832" t="s">
        <v>153</v>
      </c>
      <c r="G8832" t="s">
        <v>83</v>
      </c>
      <c r="H8832">
        <v>0</v>
      </c>
    </row>
    <row r="8833" spans="1:8" x14ac:dyDescent="0.25">
      <c r="A8833" t="s">
        <v>604</v>
      </c>
      <c r="B8833">
        <v>3</v>
      </c>
      <c r="C8833">
        <v>51</v>
      </c>
      <c r="D8833" t="s">
        <v>996</v>
      </c>
      <c r="E8833" t="s">
        <v>974</v>
      </c>
      <c r="F8833" t="s">
        <v>153</v>
      </c>
      <c r="G8833" t="s">
        <v>1000</v>
      </c>
      <c r="H8833">
        <v>0</v>
      </c>
    </row>
    <row r="8834" spans="1:8" x14ac:dyDescent="0.25">
      <c r="A8834" t="s">
        <v>604</v>
      </c>
      <c r="B8834">
        <v>3</v>
      </c>
      <c r="C8834">
        <v>51</v>
      </c>
      <c r="D8834" t="s">
        <v>996</v>
      </c>
      <c r="E8834" t="s">
        <v>974</v>
      </c>
      <c r="F8834" t="s">
        <v>153</v>
      </c>
      <c r="G8834" t="s">
        <v>81</v>
      </c>
      <c r="H8834">
        <v>0</v>
      </c>
    </row>
    <row r="8835" spans="1:8" x14ac:dyDescent="0.25">
      <c r="A8835" t="s">
        <v>604</v>
      </c>
      <c r="B8835">
        <v>3</v>
      </c>
      <c r="C8835">
        <v>51</v>
      </c>
      <c r="D8835" t="s">
        <v>996</v>
      </c>
      <c r="E8835" t="s">
        <v>974</v>
      </c>
      <c r="F8835" t="s">
        <v>154</v>
      </c>
      <c r="G8835" t="s">
        <v>1078</v>
      </c>
      <c r="H8835">
        <v>4</v>
      </c>
    </row>
    <row r="8836" spans="1:8" x14ac:dyDescent="0.25">
      <c r="A8836" t="s">
        <v>604</v>
      </c>
      <c r="B8836">
        <v>3</v>
      </c>
      <c r="C8836">
        <v>51</v>
      </c>
      <c r="D8836" t="s">
        <v>996</v>
      </c>
      <c r="E8836" t="s">
        <v>974</v>
      </c>
      <c r="F8836" t="s">
        <v>154</v>
      </c>
      <c r="G8836" t="s">
        <v>1000</v>
      </c>
      <c r="H8836">
        <v>0</v>
      </c>
    </row>
    <row r="8837" spans="1:8" x14ac:dyDescent="0.25">
      <c r="A8837" t="s">
        <v>604</v>
      </c>
      <c r="B8837">
        <v>3</v>
      </c>
      <c r="C8837">
        <v>51</v>
      </c>
      <c r="D8837" t="s">
        <v>996</v>
      </c>
      <c r="E8837" t="s">
        <v>974</v>
      </c>
      <c r="F8837" t="s">
        <v>154</v>
      </c>
      <c r="G8837" t="s">
        <v>81</v>
      </c>
      <c r="H8837">
        <v>0</v>
      </c>
    </row>
    <row r="8838" spans="1:8" x14ac:dyDescent="0.25">
      <c r="A8838" t="s">
        <v>604</v>
      </c>
      <c r="B8838">
        <v>3</v>
      </c>
      <c r="C8838">
        <v>51</v>
      </c>
      <c r="D8838" t="s">
        <v>996</v>
      </c>
      <c r="E8838" t="s">
        <v>974</v>
      </c>
      <c r="F8838" t="s">
        <v>144</v>
      </c>
      <c r="G8838" t="s">
        <v>1078</v>
      </c>
      <c r="H8838">
        <v>0</v>
      </c>
    </row>
    <row r="8839" spans="1:8" x14ac:dyDescent="0.25">
      <c r="A8839" t="s">
        <v>604</v>
      </c>
      <c r="B8839">
        <v>3</v>
      </c>
      <c r="C8839">
        <v>51</v>
      </c>
      <c r="D8839" t="s">
        <v>996</v>
      </c>
      <c r="E8839" t="s">
        <v>974</v>
      </c>
      <c r="F8839" t="s">
        <v>144</v>
      </c>
      <c r="G8839" t="s">
        <v>1000</v>
      </c>
      <c r="H8839">
        <v>0</v>
      </c>
    </row>
    <row r="8840" spans="1:8" x14ac:dyDescent="0.25">
      <c r="A8840" t="s">
        <v>604</v>
      </c>
      <c r="B8840">
        <v>3</v>
      </c>
      <c r="C8840">
        <v>51</v>
      </c>
      <c r="D8840" t="s">
        <v>996</v>
      </c>
      <c r="E8840" t="s">
        <v>974</v>
      </c>
      <c r="F8840" t="s">
        <v>144</v>
      </c>
      <c r="G8840" t="s">
        <v>81</v>
      </c>
      <c r="H8840">
        <v>0</v>
      </c>
    </row>
    <row r="8841" spans="1:8" x14ac:dyDescent="0.25">
      <c r="A8841" t="s">
        <v>604</v>
      </c>
      <c r="B8841">
        <v>3</v>
      </c>
      <c r="C8841">
        <v>51</v>
      </c>
      <c r="D8841" t="s">
        <v>996</v>
      </c>
      <c r="E8841" t="s">
        <v>974</v>
      </c>
      <c r="F8841" t="s">
        <v>103</v>
      </c>
      <c r="G8841" t="s">
        <v>83</v>
      </c>
      <c r="H8841">
        <v>0</v>
      </c>
    </row>
    <row r="8842" spans="1:8" x14ac:dyDescent="0.25">
      <c r="A8842" t="s">
        <v>604</v>
      </c>
      <c r="B8842">
        <v>3</v>
      </c>
      <c r="C8842">
        <v>51</v>
      </c>
      <c r="D8842" t="s">
        <v>996</v>
      </c>
      <c r="E8842" t="s">
        <v>974</v>
      </c>
      <c r="F8842" t="s">
        <v>103</v>
      </c>
      <c r="G8842" t="s">
        <v>1000</v>
      </c>
      <c r="H8842">
        <v>0</v>
      </c>
    </row>
    <row r="8843" spans="1:8" x14ac:dyDescent="0.25">
      <c r="A8843" t="s">
        <v>604</v>
      </c>
      <c r="B8843">
        <v>3</v>
      </c>
      <c r="C8843">
        <v>51</v>
      </c>
      <c r="D8843" t="s">
        <v>996</v>
      </c>
      <c r="E8843" t="s">
        <v>974</v>
      </c>
      <c r="F8843" t="s">
        <v>111</v>
      </c>
      <c r="G8843" t="s">
        <v>83</v>
      </c>
      <c r="H8843">
        <v>0</v>
      </c>
    </row>
    <row r="8844" spans="1:8" x14ac:dyDescent="0.25">
      <c r="A8844" t="s">
        <v>604</v>
      </c>
      <c r="B8844">
        <v>3</v>
      </c>
      <c r="C8844">
        <v>51</v>
      </c>
      <c r="D8844" t="s">
        <v>996</v>
      </c>
      <c r="E8844" t="s">
        <v>974</v>
      </c>
      <c r="F8844" t="s">
        <v>170</v>
      </c>
      <c r="G8844" t="s">
        <v>1078</v>
      </c>
      <c r="H8844">
        <v>0</v>
      </c>
    </row>
    <row r="8845" spans="1:8" x14ac:dyDescent="0.25">
      <c r="A8845" t="s">
        <v>604</v>
      </c>
      <c r="B8845">
        <v>3</v>
      </c>
      <c r="C8845">
        <v>51</v>
      </c>
      <c r="D8845" t="s">
        <v>996</v>
      </c>
      <c r="E8845" t="s">
        <v>974</v>
      </c>
      <c r="F8845" t="s">
        <v>170</v>
      </c>
      <c r="G8845" t="s">
        <v>83</v>
      </c>
      <c r="H8845">
        <v>0</v>
      </c>
    </row>
    <row r="8846" spans="1:8" x14ac:dyDescent="0.25">
      <c r="A8846" t="s">
        <v>604</v>
      </c>
      <c r="B8846">
        <v>3</v>
      </c>
      <c r="C8846">
        <v>51</v>
      </c>
      <c r="D8846" t="s">
        <v>996</v>
      </c>
      <c r="E8846" t="s">
        <v>974</v>
      </c>
      <c r="F8846" t="s">
        <v>170</v>
      </c>
      <c r="G8846" t="s">
        <v>85</v>
      </c>
      <c r="H8846">
        <v>0</v>
      </c>
    </row>
    <row r="8847" spans="1:8" x14ac:dyDescent="0.25">
      <c r="A8847" t="s">
        <v>604</v>
      </c>
      <c r="B8847">
        <v>3</v>
      </c>
      <c r="C8847">
        <v>51</v>
      </c>
      <c r="D8847" t="s">
        <v>996</v>
      </c>
      <c r="E8847" t="s">
        <v>974</v>
      </c>
      <c r="F8847" t="s">
        <v>170</v>
      </c>
      <c r="G8847" t="s">
        <v>87</v>
      </c>
      <c r="H8847">
        <v>0</v>
      </c>
    </row>
    <row r="8848" spans="1:8" x14ac:dyDescent="0.25">
      <c r="A8848" t="s">
        <v>604</v>
      </c>
      <c r="B8848">
        <v>3</v>
      </c>
      <c r="C8848">
        <v>51</v>
      </c>
      <c r="D8848" t="s">
        <v>996</v>
      </c>
      <c r="E8848" t="s">
        <v>974</v>
      </c>
      <c r="F8848" t="s">
        <v>170</v>
      </c>
      <c r="G8848" t="s">
        <v>1000</v>
      </c>
      <c r="H8848">
        <v>0</v>
      </c>
    </row>
    <row r="8849" spans="1:8" x14ac:dyDescent="0.25">
      <c r="A8849" t="s">
        <v>604</v>
      </c>
      <c r="B8849">
        <v>3</v>
      </c>
      <c r="C8849">
        <v>51</v>
      </c>
      <c r="D8849" t="s">
        <v>996</v>
      </c>
      <c r="E8849" t="s">
        <v>974</v>
      </c>
      <c r="F8849" t="s">
        <v>170</v>
      </c>
      <c r="G8849" t="s">
        <v>81</v>
      </c>
      <c r="H8849">
        <v>0</v>
      </c>
    </row>
    <row r="8850" spans="1:8" x14ac:dyDescent="0.25">
      <c r="A8850" t="s">
        <v>604</v>
      </c>
      <c r="B8850">
        <v>3</v>
      </c>
      <c r="C8850">
        <v>51</v>
      </c>
      <c r="D8850" t="s">
        <v>996</v>
      </c>
      <c r="E8850" t="s">
        <v>974</v>
      </c>
      <c r="F8850" t="s">
        <v>162</v>
      </c>
      <c r="G8850" t="s">
        <v>1078</v>
      </c>
      <c r="H8850">
        <v>2</v>
      </c>
    </row>
    <row r="8851" spans="1:8" x14ac:dyDescent="0.25">
      <c r="A8851" t="s">
        <v>604</v>
      </c>
      <c r="B8851">
        <v>3</v>
      </c>
      <c r="C8851">
        <v>51</v>
      </c>
      <c r="D8851" t="s">
        <v>996</v>
      </c>
      <c r="E8851" t="s">
        <v>974</v>
      </c>
      <c r="F8851" t="s">
        <v>162</v>
      </c>
      <c r="G8851" t="s">
        <v>1000</v>
      </c>
      <c r="H8851">
        <v>0</v>
      </c>
    </row>
    <row r="8852" spans="1:8" x14ac:dyDescent="0.25">
      <c r="A8852" t="s">
        <v>604</v>
      </c>
      <c r="B8852">
        <v>3</v>
      </c>
      <c r="C8852">
        <v>51</v>
      </c>
      <c r="D8852" t="s">
        <v>996</v>
      </c>
      <c r="E8852" t="s">
        <v>974</v>
      </c>
      <c r="F8852" t="s">
        <v>162</v>
      </c>
      <c r="G8852" t="s">
        <v>81</v>
      </c>
      <c r="H8852">
        <v>0</v>
      </c>
    </row>
    <row r="8853" spans="1:8" x14ac:dyDescent="0.25">
      <c r="A8853" t="s">
        <v>604</v>
      </c>
      <c r="B8853">
        <v>3</v>
      </c>
      <c r="C8853">
        <v>51</v>
      </c>
      <c r="D8853" t="s">
        <v>996</v>
      </c>
      <c r="E8853" t="s">
        <v>974</v>
      </c>
      <c r="F8853" t="s">
        <v>95</v>
      </c>
      <c r="G8853" t="s">
        <v>1000</v>
      </c>
      <c r="H8853">
        <v>0</v>
      </c>
    </row>
    <row r="8854" spans="1:8" x14ac:dyDescent="0.25">
      <c r="A8854" t="s">
        <v>604</v>
      </c>
      <c r="B8854">
        <v>3</v>
      </c>
      <c r="C8854">
        <v>51</v>
      </c>
      <c r="D8854" t="s">
        <v>996</v>
      </c>
      <c r="E8854" t="s">
        <v>974</v>
      </c>
      <c r="F8854" t="s">
        <v>789</v>
      </c>
      <c r="G8854" t="s">
        <v>83</v>
      </c>
      <c r="H8854">
        <v>0</v>
      </c>
    </row>
    <row r="8855" spans="1:8" x14ac:dyDescent="0.25">
      <c r="A8855" t="s">
        <v>604</v>
      </c>
      <c r="B8855">
        <v>3</v>
      </c>
      <c r="C8855">
        <v>51</v>
      </c>
      <c r="D8855" t="s">
        <v>996</v>
      </c>
      <c r="E8855" t="s">
        <v>974</v>
      </c>
      <c r="F8855" t="s">
        <v>789</v>
      </c>
      <c r="G8855" t="s">
        <v>1000</v>
      </c>
      <c r="H8855">
        <v>0</v>
      </c>
    </row>
    <row r="8856" spans="1:8" x14ac:dyDescent="0.25">
      <c r="A8856" t="s">
        <v>604</v>
      </c>
      <c r="B8856">
        <v>3</v>
      </c>
      <c r="C8856">
        <v>51</v>
      </c>
      <c r="D8856" t="s">
        <v>996</v>
      </c>
      <c r="E8856" t="s">
        <v>974</v>
      </c>
      <c r="F8856" t="s">
        <v>789</v>
      </c>
      <c r="G8856" t="s">
        <v>81</v>
      </c>
      <c r="H8856">
        <v>0</v>
      </c>
    </row>
    <row r="8857" spans="1:8" x14ac:dyDescent="0.25">
      <c r="A8857" t="s">
        <v>604</v>
      </c>
      <c r="B8857">
        <v>3</v>
      </c>
      <c r="C8857">
        <v>51</v>
      </c>
      <c r="D8857" t="s">
        <v>996</v>
      </c>
      <c r="E8857" t="s">
        <v>974</v>
      </c>
      <c r="F8857" t="s">
        <v>128</v>
      </c>
      <c r="G8857" t="s">
        <v>1078</v>
      </c>
      <c r="H8857">
        <v>0</v>
      </c>
    </row>
    <row r="8858" spans="1:8" x14ac:dyDescent="0.25">
      <c r="A8858" t="s">
        <v>604</v>
      </c>
      <c r="B8858">
        <v>3</v>
      </c>
      <c r="C8858">
        <v>51</v>
      </c>
      <c r="D8858" t="s">
        <v>996</v>
      </c>
      <c r="E8858" t="s">
        <v>974</v>
      </c>
      <c r="F8858" t="s">
        <v>128</v>
      </c>
      <c r="G8858" t="s">
        <v>83</v>
      </c>
      <c r="H8858">
        <v>0</v>
      </c>
    </row>
    <row r="8859" spans="1:8" x14ac:dyDescent="0.25">
      <c r="A8859" t="s">
        <v>604</v>
      </c>
      <c r="B8859">
        <v>3</v>
      </c>
      <c r="C8859">
        <v>51</v>
      </c>
      <c r="D8859" t="s">
        <v>996</v>
      </c>
      <c r="E8859" t="s">
        <v>974</v>
      </c>
      <c r="F8859" t="s">
        <v>128</v>
      </c>
      <c r="G8859" t="s">
        <v>1000</v>
      </c>
      <c r="H8859">
        <v>0</v>
      </c>
    </row>
    <row r="8860" spans="1:8" x14ac:dyDescent="0.25">
      <c r="A8860" t="s">
        <v>604</v>
      </c>
      <c r="B8860">
        <v>3</v>
      </c>
      <c r="C8860">
        <v>51</v>
      </c>
      <c r="D8860" t="s">
        <v>996</v>
      </c>
      <c r="E8860" t="s">
        <v>974</v>
      </c>
      <c r="F8860" t="s">
        <v>128</v>
      </c>
      <c r="G8860" t="s">
        <v>81</v>
      </c>
      <c r="H8860">
        <v>0</v>
      </c>
    </row>
    <row r="8861" spans="1:8" x14ac:dyDescent="0.25">
      <c r="A8861" t="s">
        <v>604</v>
      </c>
      <c r="B8861">
        <v>3</v>
      </c>
      <c r="C8861">
        <v>51</v>
      </c>
      <c r="D8861" t="s">
        <v>996</v>
      </c>
      <c r="E8861" t="s">
        <v>974</v>
      </c>
      <c r="F8861" t="s">
        <v>77</v>
      </c>
      <c r="G8861" t="s">
        <v>1078</v>
      </c>
      <c r="H8861">
        <v>0</v>
      </c>
    </row>
    <row r="8862" spans="1:8" x14ac:dyDescent="0.25">
      <c r="A8862" t="s">
        <v>604</v>
      </c>
      <c r="B8862">
        <v>3</v>
      </c>
      <c r="C8862">
        <v>51</v>
      </c>
      <c r="D8862" t="s">
        <v>996</v>
      </c>
      <c r="E8862" t="s">
        <v>974</v>
      </c>
      <c r="F8862" t="s">
        <v>77</v>
      </c>
      <c r="G8862" t="s">
        <v>1000</v>
      </c>
      <c r="H8862">
        <v>0</v>
      </c>
    </row>
    <row r="8863" spans="1:8" x14ac:dyDescent="0.25">
      <c r="A8863" t="s">
        <v>604</v>
      </c>
      <c r="B8863">
        <v>3</v>
      </c>
      <c r="C8863">
        <v>51</v>
      </c>
      <c r="D8863" t="s">
        <v>996</v>
      </c>
      <c r="E8863" t="s">
        <v>974</v>
      </c>
      <c r="F8863" t="s">
        <v>77</v>
      </c>
      <c r="G8863" t="s">
        <v>81</v>
      </c>
      <c r="H8863">
        <v>0</v>
      </c>
    </row>
    <row r="8864" spans="1:8" x14ac:dyDescent="0.25">
      <c r="A8864" t="s">
        <v>604</v>
      </c>
      <c r="B8864">
        <v>3</v>
      </c>
      <c r="C8864">
        <v>51</v>
      </c>
      <c r="D8864" t="s">
        <v>996</v>
      </c>
      <c r="E8864" t="s">
        <v>974</v>
      </c>
      <c r="F8864" t="s">
        <v>119</v>
      </c>
      <c r="G8864" t="s">
        <v>1078</v>
      </c>
      <c r="H8864">
        <v>113</v>
      </c>
    </row>
    <row r="8865" spans="1:8" x14ac:dyDescent="0.25">
      <c r="A8865" t="s">
        <v>604</v>
      </c>
      <c r="B8865">
        <v>3</v>
      </c>
      <c r="C8865">
        <v>51</v>
      </c>
      <c r="D8865" t="s">
        <v>996</v>
      </c>
      <c r="E8865" t="s">
        <v>974</v>
      </c>
      <c r="F8865" t="s">
        <v>119</v>
      </c>
      <c r="G8865" t="s">
        <v>1000</v>
      </c>
      <c r="H8865">
        <v>1</v>
      </c>
    </row>
    <row r="8866" spans="1:8" x14ac:dyDescent="0.25">
      <c r="A8866" t="s">
        <v>604</v>
      </c>
      <c r="B8866">
        <v>3</v>
      </c>
      <c r="C8866">
        <v>51</v>
      </c>
      <c r="D8866" t="s">
        <v>996</v>
      </c>
      <c r="E8866" t="s">
        <v>974</v>
      </c>
      <c r="F8866" t="s">
        <v>119</v>
      </c>
      <c r="G8866" t="s">
        <v>81</v>
      </c>
      <c r="H8866">
        <v>0</v>
      </c>
    </row>
    <row r="8867" spans="1:8" x14ac:dyDescent="0.25">
      <c r="A8867" t="s">
        <v>604</v>
      </c>
      <c r="B8867">
        <v>3</v>
      </c>
      <c r="C8867">
        <v>51</v>
      </c>
      <c r="D8867" t="s">
        <v>996</v>
      </c>
      <c r="E8867" t="s">
        <v>974</v>
      </c>
      <c r="F8867" t="s">
        <v>120</v>
      </c>
      <c r="G8867" t="s">
        <v>83</v>
      </c>
      <c r="H8867">
        <v>0</v>
      </c>
    </row>
    <row r="8868" spans="1:8" x14ac:dyDescent="0.25">
      <c r="A8868" t="s">
        <v>604</v>
      </c>
      <c r="B8868">
        <v>3</v>
      </c>
      <c r="C8868">
        <v>51</v>
      </c>
      <c r="D8868" t="s">
        <v>996</v>
      </c>
      <c r="E8868" t="s">
        <v>974</v>
      </c>
      <c r="F8868" t="s">
        <v>120</v>
      </c>
      <c r="G8868" t="s">
        <v>1000</v>
      </c>
      <c r="H8868">
        <v>0</v>
      </c>
    </row>
    <row r="8869" spans="1:8" x14ac:dyDescent="0.25">
      <c r="A8869" t="s">
        <v>604</v>
      </c>
      <c r="B8869">
        <v>3</v>
      </c>
      <c r="C8869">
        <v>51</v>
      </c>
      <c r="D8869" t="s">
        <v>996</v>
      </c>
      <c r="E8869" t="s">
        <v>974</v>
      </c>
      <c r="F8869" t="s">
        <v>120</v>
      </c>
      <c r="G8869" t="s">
        <v>81</v>
      </c>
      <c r="H8869">
        <v>0</v>
      </c>
    </row>
    <row r="8870" spans="1:8" x14ac:dyDescent="0.25">
      <c r="A8870" t="s">
        <v>604</v>
      </c>
      <c r="B8870">
        <v>3</v>
      </c>
      <c r="C8870">
        <v>51</v>
      </c>
      <c r="D8870" t="s">
        <v>996</v>
      </c>
      <c r="E8870" t="s">
        <v>974</v>
      </c>
      <c r="F8870" t="s">
        <v>152</v>
      </c>
      <c r="G8870" t="s">
        <v>1078</v>
      </c>
      <c r="H8870">
        <v>0</v>
      </c>
    </row>
    <row r="8871" spans="1:8" x14ac:dyDescent="0.25">
      <c r="A8871" t="s">
        <v>604</v>
      </c>
      <c r="B8871">
        <v>3</v>
      </c>
      <c r="C8871">
        <v>51</v>
      </c>
      <c r="D8871" t="s">
        <v>996</v>
      </c>
      <c r="E8871" t="s">
        <v>974</v>
      </c>
      <c r="F8871" t="s">
        <v>152</v>
      </c>
      <c r="G8871" t="s">
        <v>1000</v>
      </c>
      <c r="H8871">
        <v>0</v>
      </c>
    </row>
    <row r="8872" spans="1:8" x14ac:dyDescent="0.25">
      <c r="A8872" t="s">
        <v>604</v>
      </c>
      <c r="B8872">
        <v>3</v>
      </c>
      <c r="C8872">
        <v>51</v>
      </c>
      <c r="D8872" t="s">
        <v>996</v>
      </c>
      <c r="E8872" t="s">
        <v>974</v>
      </c>
      <c r="F8872" t="s">
        <v>790</v>
      </c>
      <c r="G8872" t="s">
        <v>1078</v>
      </c>
      <c r="H8872">
        <v>6</v>
      </c>
    </row>
    <row r="8873" spans="1:8" x14ac:dyDescent="0.25">
      <c r="A8873" t="s">
        <v>604</v>
      </c>
      <c r="B8873">
        <v>3</v>
      </c>
      <c r="C8873">
        <v>51</v>
      </c>
      <c r="D8873" t="s">
        <v>996</v>
      </c>
      <c r="E8873" t="s">
        <v>974</v>
      </c>
      <c r="F8873" t="s">
        <v>790</v>
      </c>
      <c r="G8873" t="s">
        <v>83</v>
      </c>
      <c r="H8873">
        <v>0</v>
      </c>
    </row>
    <row r="8874" spans="1:8" x14ac:dyDescent="0.25">
      <c r="A8874" t="s">
        <v>604</v>
      </c>
      <c r="B8874">
        <v>3</v>
      </c>
      <c r="C8874">
        <v>51</v>
      </c>
      <c r="D8874" t="s">
        <v>996</v>
      </c>
      <c r="E8874" t="s">
        <v>974</v>
      </c>
      <c r="F8874" t="s">
        <v>790</v>
      </c>
      <c r="G8874" t="s">
        <v>1000</v>
      </c>
      <c r="H8874">
        <v>0</v>
      </c>
    </row>
    <row r="8875" spans="1:8" x14ac:dyDescent="0.25">
      <c r="A8875" t="s">
        <v>604</v>
      </c>
      <c r="B8875">
        <v>3</v>
      </c>
      <c r="C8875">
        <v>51</v>
      </c>
      <c r="D8875" t="s">
        <v>996</v>
      </c>
      <c r="E8875" t="s">
        <v>974</v>
      </c>
      <c r="F8875" t="s">
        <v>790</v>
      </c>
      <c r="G8875" t="s">
        <v>81</v>
      </c>
      <c r="H8875">
        <v>0</v>
      </c>
    </row>
    <row r="8876" spans="1:8" x14ac:dyDescent="0.25">
      <c r="A8876" t="s">
        <v>604</v>
      </c>
      <c r="B8876">
        <v>3</v>
      </c>
      <c r="C8876">
        <v>51</v>
      </c>
      <c r="D8876" t="s">
        <v>996</v>
      </c>
      <c r="E8876" t="s">
        <v>975</v>
      </c>
      <c r="F8876" t="s">
        <v>136</v>
      </c>
      <c r="G8876" t="s">
        <v>1078</v>
      </c>
      <c r="H8876">
        <v>24</v>
      </c>
    </row>
    <row r="8877" spans="1:8" x14ac:dyDescent="0.25">
      <c r="A8877" t="s">
        <v>604</v>
      </c>
      <c r="B8877">
        <v>3</v>
      </c>
      <c r="C8877">
        <v>51</v>
      </c>
      <c r="D8877" t="s">
        <v>996</v>
      </c>
      <c r="E8877" t="s">
        <v>975</v>
      </c>
      <c r="F8877" t="s">
        <v>136</v>
      </c>
      <c r="G8877" t="s">
        <v>83</v>
      </c>
      <c r="H8877">
        <v>0</v>
      </c>
    </row>
    <row r="8878" spans="1:8" x14ac:dyDescent="0.25">
      <c r="A8878" t="s">
        <v>604</v>
      </c>
      <c r="B8878">
        <v>3</v>
      </c>
      <c r="C8878">
        <v>51</v>
      </c>
      <c r="D8878" t="s">
        <v>996</v>
      </c>
      <c r="E8878" t="s">
        <v>975</v>
      </c>
      <c r="F8878" t="s">
        <v>136</v>
      </c>
      <c r="G8878" t="s">
        <v>1000</v>
      </c>
      <c r="H8878">
        <v>13</v>
      </c>
    </row>
    <row r="8879" spans="1:8" x14ac:dyDescent="0.25">
      <c r="A8879" t="s">
        <v>604</v>
      </c>
      <c r="B8879">
        <v>3</v>
      </c>
      <c r="C8879">
        <v>51</v>
      </c>
      <c r="D8879" t="s">
        <v>996</v>
      </c>
      <c r="E8879" t="s">
        <v>975</v>
      </c>
      <c r="F8879" t="s">
        <v>136</v>
      </c>
      <c r="G8879" t="s">
        <v>81</v>
      </c>
      <c r="H8879">
        <v>0</v>
      </c>
    </row>
    <row r="8880" spans="1:8" x14ac:dyDescent="0.25">
      <c r="A8880" t="s">
        <v>604</v>
      </c>
      <c r="B8880">
        <v>3</v>
      </c>
      <c r="C8880">
        <v>51</v>
      </c>
      <c r="D8880" t="s">
        <v>996</v>
      </c>
      <c r="E8880" t="s">
        <v>975</v>
      </c>
      <c r="F8880" t="s">
        <v>153</v>
      </c>
      <c r="G8880" t="s">
        <v>1078</v>
      </c>
      <c r="H8880">
        <v>283</v>
      </c>
    </row>
    <row r="8881" spans="1:8" x14ac:dyDescent="0.25">
      <c r="A8881" t="s">
        <v>604</v>
      </c>
      <c r="B8881">
        <v>3</v>
      </c>
      <c r="C8881">
        <v>51</v>
      </c>
      <c r="D8881" t="s">
        <v>996</v>
      </c>
      <c r="E8881" t="s">
        <v>975</v>
      </c>
      <c r="F8881" t="s">
        <v>153</v>
      </c>
      <c r="G8881" t="s">
        <v>83</v>
      </c>
      <c r="H8881">
        <v>0</v>
      </c>
    </row>
    <row r="8882" spans="1:8" x14ac:dyDescent="0.25">
      <c r="A8882" t="s">
        <v>604</v>
      </c>
      <c r="B8882">
        <v>3</v>
      </c>
      <c r="C8882">
        <v>51</v>
      </c>
      <c r="D8882" t="s">
        <v>996</v>
      </c>
      <c r="E8882" t="s">
        <v>975</v>
      </c>
      <c r="F8882" t="s">
        <v>153</v>
      </c>
      <c r="G8882" t="s">
        <v>1000</v>
      </c>
      <c r="H8882">
        <v>38</v>
      </c>
    </row>
    <row r="8883" spans="1:8" x14ac:dyDescent="0.25">
      <c r="A8883" t="s">
        <v>604</v>
      </c>
      <c r="B8883">
        <v>3</v>
      </c>
      <c r="C8883">
        <v>51</v>
      </c>
      <c r="D8883" t="s">
        <v>996</v>
      </c>
      <c r="E8883" t="s">
        <v>975</v>
      </c>
      <c r="F8883" t="s">
        <v>153</v>
      </c>
      <c r="G8883" t="s">
        <v>81</v>
      </c>
      <c r="H8883">
        <v>1</v>
      </c>
    </row>
    <row r="8884" spans="1:8" x14ac:dyDescent="0.25">
      <c r="A8884" t="s">
        <v>604</v>
      </c>
      <c r="B8884">
        <v>3</v>
      </c>
      <c r="C8884">
        <v>51</v>
      </c>
      <c r="D8884" t="s">
        <v>996</v>
      </c>
      <c r="E8884" t="s">
        <v>975</v>
      </c>
      <c r="F8884" t="s">
        <v>154</v>
      </c>
      <c r="G8884" t="s">
        <v>1078</v>
      </c>
      <c r="H8884">
        <v>240</v>
      </c>
    </row>
    <row r="8885" spans="1:8" x14ac:dyDescent="0.25">
      <c r="A8885" t="s">
        <v>604</v>
      </c>
      <c r="B8885">
        <v>3</v>
      </c>
      <c r="C8885">
        <v>51</v>
      </c>
      <c r="D8885" t="s">
        <v>996</v>
      </c>
      <c r="E8885" t="s">
        <v>975</v>
      </c>
      <c r="F8885" t="s">
        <v>154</v>
      </c>
      <c r="G8885" t="s">
        <v>1000</v>
      </c>
      <c r="H8885">
        <v>6</v>
      </c>
    </row>
    <row r="8886" spans="1:8" x14ac:dyDescent="0.25">
      <c r="A8886" t="s">
        <v>604</v>
      </c>
      <c r="B8886">
        <v>3</v>
      </c>
      <c r="C8886">
        <v>51</v>
      </c>
      <c r="D8886" t="s">
        <v>996</v>
      </c>
      <c r="E8886" t="s">
        <v>975</v>
      </c>
      <c r="F8886" t="s">
        <v>154</v>
      </c>
      <c r="G8886" t="s">
        <v>81</v>
      </c>
      <c r="H8886">
        <v>0</v>
      </c>
    </row>
    <row r="8887" spans="1:8" x14ac:dyDescent="0.25">
      <c r="A8887" t="s">
        <v>604</v>
      </c>
      <c r="B8887">
        <v>3</v>
      </c>
      <c r="C8887">
        <v>51</v>
      </c>
      <c r="D8887" t="s">
        <v>996</v>
      </c>
      <c r="E8887" t="s">
        <v>975</v>
      </c>
      <c r="F8887" t="s">
        <v>144</v>
      </c>
      <c r="G8887" t="s">
        <v>1078</v>
      </c>
      <c r="H8887">
        <v>8</v>
      </c>
    </row>
    <row r="8888" spans="1:8" x14ac:dyDescent="0.25">
      <c r="A8888" t="s">
        <v>604</v>
      </c>
      <c r="B8888">
        <v>3</v>
      </c>
      <c r="C8888">
        <v>51</v>
      </c>
      <c r="D8888" t="s">
        <v>996</v>
      </c>
      <c r="E8888" t="s">
        <v>975</v>
      </c>
      <c r="F8888" t="s">
        <v>144</v>
      </c>
      <c r="G8888" t="s">
        <v>1000</v>
      </c>
      <c r="H8888">
        <v>151</v>
      </c>
    </row>
    <row r="8889" spans="1:8" x14ac:dyDescent="0.25">
      <c r="A8889" t="s">
        <v>604</v>
      </c>
      <c r="B8889">
        <v>3</v>
      </c>
      <c r="C8889">
        <v>51</v>
      </c>
      <c r="D8889" t="s">
        <v>996</v>
      </c>
      <c r="E8889" t="s">
        <v>975</v>
      </c>
      <c r="F8889" t="s">
        <v>144</v>
      </c>
      <c r="G8889" t="s">
        <v>81</v>
      </c>
      <c r="H8889">
        <v>13</v>
      </c>
    </row>
    <row r="8890" spans="1:8" x14ac:dyDescent="0.25">
      <c r="A8890" t="s">
        <v>604</v>
      </c>
      <c r="B8890">
        <v>3</v>
      </c>
      <c r="C8890">
        <v>51</v>
      </c>
      <c r="D8890" t="s">
        <v>996</v>
      </c>
      <c r="E8890" t="s">
        <v>975</v>
      </c>
      <c r="F8890" t="s">
        <v>103</v>
      </c>
      <c r="G8890" t="s">
        <v>83</v>
      </c>
      <c r="H8890">
        <v>0</v>
      </c>
    </row>
    <row r="8891" spans="1:8" x14ac:dyDescent="0.25">
      <c r="A8891" t="s">
        <v>604</v>
      </c>
      <c r="B8891">
        <v>3</v>
      </c>
      <c r="C8891">
        <v>51</v>
      </c>
      <c r="D8891" t="s">
        <v>996</v>
      </c>
      <c r="E8891" t="s">
        <v>975</v>
      </c>
      <c r="F8891" t="s">
        <v>103</v>
      </c>
      <c r="G8891" t="s">
        <v>1000</v>
      </c>
      <c r="H8891">
        <v>1</v>
      </c>
    </row>
    <row r="8892" spans="1:8" x14ac:dyDescent="0.25">
      <c r="A8892" t="s">
        <v>604</v>
      </c>
      <c r="B8892">
        <v>3</v>
      </c>
      <c r="C8892">
        <v>51</v>
      </c>
      <c r="D8892" t="s">
        <v>996</v>
      </c>
      <c r="E8892" t="s">
        <v>975</v>
      </c>
      <c r="F8892" t="s">
        <v>111</v>
      </c>
      <c r="G8892" t="s">
        <v>83</v>
      </c>
      <c r="H8892">
        <v>0</v>
      </c>
    </row>
    <row r="8893" spans="1:8" x14ac:dyDescent="0.25">
      <c r="A8893" t="s">
        <v>604</v>
      </c>
      <c r="B8893">
        <v>3</v>
      </c>
      <c r="C8893">
        <v>51</v>
      </c>
      <c r="D8893" t="s">
        <v>996</v>
      </c>
      <c r="E8893" t="s">
        <v>975</v>
      </c>
      <c r="F8893" t="s">
        <v>170</v>
      </c>
      <c r="G8893" t="s">
        <v>1078</v>
      </c>
      <c r="H8893">
        <v>1</v>
      </c>
    </row>
    <row r="8894" spans="1:8" x14ac:dyDescent="0.25">
      <c r="A8894" t="s">
        <v>604</v>
      </c>
      <c r="B8894">
        <v>3</v>
      </c>
      <c r="C8894">
        <v>51</v>
      </c>
      <c r="D8894" t="s">
        <v>996</v>
      </c>
      <c r="E8894" t="s">
        <v>975</v>
      </c>
      <c r="F8894" t="s">
        <v>170</v>
      </c>
      <c r="G8894" t="s">
        <v>83</v>
      </c>
      <c r="H8894">
        <v>1</v>
      </c>
    </row>
    <row r="8895" spans="1:8" x14ac:dyDescent="0.25">
      <c r="A8895" t="s">
        <v>604</v>
      </c>
      <c r="B8895">
        <v>3</v>
      </c>
      <c r="C8895">
        <v>51</v>
      </c>
      <c r="D8895" t="s">
        <v>996</v>
      </c>
      <c r="E8895" t="s">
        <v>975</v>
      </c>
      <c r="F8895" t="s">
        <v>170</v>
      </c>
      <c r="G8895" t="s">
        <v>85</v>
      </c>
      <c r="H8895">
        <v>1</v>
      </c>
    </row>
    <row r="8896" spans="1:8" x14ac:dyDescent="0.25">
      <c r="A8896" t="s">
        <v>604</v>
      </c>
      <c r="B8896">
        <v>3</v>
      </c>
      <c r="C8896">
        <v>51</v>
      </c>
      <c r="D8896" t="s">
        <v>996</v>
      </c>
      <c r="E8896" t="s">
        <v>975</v>
      </c>
      <c r="F8896" t="s">
        <v>170</v>
      </c>
      <c r="G8896" t="s">
        <v>87</v>
      </c>
      <c r="H8896">
        <v>1</v>
      </c>
    </row>
    <row r="8897" spans="1:8" x14ac:dyDescent="0.25">
      <c r="A8897" t="s">
        <v>604</v>
      </c>
      <c r="B8897">
        <v>3</v>
      </c>
      <c r="C8897">
        <v>51</v>
      </c>
      <c r="D8897" t="s">
        <v>996</v>
      </c>
      <c r="E8897" t="s">
        <v>975</v>
      </c>
      <c r="F8897" t="s">
        <v>170</v>
      </c>
      <c r="G8897" t="s">
        <v>1000</v>
      </c>
      <c r="H8897">
        <v>2</v>
      </c>
    </row>
    <row r="8898" spans="1:8" x14ac:dyDescent="0.25">
      <c r="A8898" t="s">
        <v>604</v>
      </c>
      <c r="B8898">
        <v>3</v>
      </c>
      <c r="C8898">
        <v>51</v>
      </c>
      <c r="D8898" t="s">
        <v>996</v>
      </c>
      <c r="E8898" t="s">
        <v>975</v>
      </c>
      <c r="F8898" t="s">
        <v>170</v>
      </c>
      <c r="G8898" t="s">
        <v>81</v>
      </c>
      <c r="H8898">
        <v>4</v>
      </c>
    </row>
    <row r="8899" spans="1:8" x14ac:dyDescent="0.25">
      <c r="A8899" t="s">
        <v>604</v>
      </c>
      <c r="B8899">
        <v>3</v>
      </c>
      <c r="C8899">
        <v>51</v>
      </c>
      <c r="D8899" t="s">
        <v>996</v>
      </c>
      <c r="E8899" t="s">
        <v>975</v>
      </c>
      <c r="F8899" t="s">
        <v>162</v>
      </c>
      <c r="G8899" t="s">
        <v>1078</v>
      </c>
      <c r="H8899">
        <v>1143</v>
      </c>
    </row>
    <row r="8900" spans="1:8" x14ac:dyDescent="0.25">
      <c r="A8900" t="s">
        <v>604</v>
      </c>
      <c r="B8900">
        <v>3</v>
      </c>
      <c r="C8900">
        <v>51</v>
      </c>
      <c r="D8900" t="s">
        <v>996</v>
      </c>
      <c r="E8900" t="s">
        <v>975</v>
      </c>
      <c r="F8900" t="s">
        <v>162</v>
      </c>
      <c r="G8900" t="s">
        <v>1000</v>
      </c>
      <c r="H8900">
        <v>159</v>
      </c>
    </row>
    <row r="8901" spans="1:8" x14ac:dyDescent="0.25">
      <c r="A8901" t="s">
        <v>604</v>
      </c>
      <c r="B8901">
        <v>3</v>
      </c>
      <c r="C8901">
        <v>51</v>
      </c>
      <c r="D8901" t="s">
        <v>996</v>
      </c>
      <c r="E8901" t="s">
        <v>975</v>
      </c>
      <c r="F8901" t="s">
        <v>162</v>
      </c>
      <c r="G8901" t="s">
        <v>81</v>
      </c>
      <c r="H8901">
        <v>0</v>
      </c>
    </row>
    <row r="8902" spans="1:8" x14ac:dyDescent="0.25">
      <c r="A8902" t="s">
        <v>604</v>
      </c>
      <c r="B8902">
        <v>3</v>
      </c>
      <c r="C8902">
        <v>51</v>
      </c>
      <c r="D8902" t="s">
        <v>996</v>
      </c>
      <c r="E8902" t="s">
        <v>975</v>
      </c>
      <c r="F8902" t="s">
        <v>95</v>
      </c>
      <c r="G8902" t="s">
        <v>1000</v>
      </c>
      <c r="H8902">
        <v>0</v>
      </c>
    </row>
    <row r="8903" spans="1:8" x14ac:dyDescent="0.25">
      <c r="A8903" t="s">
        <v>604</v>
      </c>
      <c r="B8903">
        <v>3</v>
      </c>
      <c r="C8903">
        <v>51</v>
      </c>
      <c r="D8903" t="s">
        <v>996</v>
      </c>
      <c r="E8903" t="s">
        <v>975</v>
      </c>
      <c r="F8903" t="s">
        <v>789</v>
      </c>
      <c r="G8903" t="s">
        <v>83</v>
      </c>
      <c r="H8903">
        <v>0</v>
      </c>
    </row>
    <row r="8904" spans="1:8" x14ac:dyDescent="0.25">
      <c r="A8904" t="s">
        <v>604</v>
      </c>
      <c r="B8904">
        <v>3</v>
      </c>
      <c r="C8904">
        <v>51</v>
      </c>
      <c r="D8904" t="s">
        <v>996</v>
      </c>
      <c r="E8904" t="s">
        <v>975</v>
      </c>
      <c r="F8904" t="s">
        <v>789</v>
      </c>
      <c r="G8904" t="s">
        <v>1000</v>
      </c>
      <c r="H8904">
        <v>0</v>
      </c>
    </row>
    <row r="8905" spans="1:8" x14ac:dyDescent="0.25">
      <c r="A8905" t="s">
        <v>604</v>
      </c>
      <c r="B8905">
        <v>3</v>
      </c>
      <c r="C8905">
        <v>51</v>
      </c>
      <c r="D8905" t="s">
        <v>996</v>
      </c>
      <c r="E8905" t="s">
        <v>975</v>
      </c>
      <c r="F8905" t="s">
        <v>789</v>
      </c>
      <c r="G8905" t="s">
        <v>81</v>
      </c>
      <c r="H8905">
        <v>6</v>
      </c>
    </row>
    <row r="8906" spans="1:8" x14ac:dyDescent="0.25">
      <c r="A8906" t="s">
        <v>604</v>
      </c>
      <c r="B8906">
        <v>3</v>
      </c>
      <c r="C8906">
        <v>51</v>
      </c>
      <c r="D8906" t="s">
        <v>996</v>
      </c>
      <c r="E8906" t="s">
        <v>975</v>
      </c>
      <c r="F8906" t="s">
        <v>128</v>
      </c>
      <c r="G8906" t="s">
        <v>1078</v>
      </c>
      <c r="H8906">
        <v>0</v>
      </c>
    </row>
    <row r="8907" spans="1:8" x14ac:dyDescent="0.25">
      <c r="A8907" t="s">
        <v>604</v>
      </c>
      <c r="B8907">
        <v>3</v>
      </c>
      <c r="C8907">
        <v>51</v>
      </c>
      <c r="D8907" t="s">
        <v>996</v>
      </c>
      <c r="E8907" t="s">
        <v>975</v>
      </c>
      <c r="F8907" t="s">
        <v>128</v>
      </c>
      <c r="G8907" t="s">
        <v>83</v>
      </c>
      <c r="H8907">
        <v>0</v>
      </c>
    </row>
    <row r="8908" spans="1:8" x14ac:dyDescent="0.25">
      <c r="A8908" t="s">
        <v>604</v>
      </c>
      <c r="B8908">
        <v>3</v>
      </c>
      <c r="C8908">
        <v>51</v>
      </c>
      <c r="D8908" t="s">
        <v>996</v>
      </c>
      <c r="E8908" t="s">
        <v>975</v>
      </c>
      <c r="F8908" t="s">
        <v>128</v>
      </c>
      <c r="G8908" t="s">
        <v>1000</v>
      </c>
      <c r="H8908">
        <v>14</v>
      </c>
    </row>
    <row r="8909" spans="1:8" x14ac:dyDescent="0.25">
      <c r="A8909" t="s">
        <v>604</v>
      </c>
      <c r="B8909">
        <v>3</v>
      </c>
      <c r="C8909">
        <v>51</v>
      </c>
      <c r="D8909" t="s">
        <v>996</v>
      </c>
      <c r="E8909" t="s">
        <v>975</v>
      </c>
      <c r="F8909" t="s">
        <v>128</v>
      </c>
      <c r="G8909" t="s">
        <v>81</v>
      </c>
      <c r="H8909">
        <v>0</v>
      </c>
    </row>
    <row r="8910" spans="1:8" x14ac:dyDescent="0.25">
      <c r="A8910" t="s">
        <v>604</v>
      </c>
      <c r="B8910">
        <v>3</v>
      </c>
      <c r="C8910">
        <v>51</v>
      </c>
      <c r="D8910" t="s">
        <v>996</v>
      </c>
      <c r="E8910" t="s">
        <v>975</v>
      </c>
      <c r="F8910" t="s">
        <v>77</v>
      </c>
      <c r="G8910" t="s">
        <v>1078</v>
      </c>
      <c r="H8910">
        <v>14</v>
      </c>
    </row>
    <row r="8911" spans="1:8" x14ac:dyDescent="0.25">
      <c r="A8911" t="s">
        <v>604</v>
      </c>
      <c r="B8911">
        <v>3</v>
      </c>
      <c r="C8911">
        <v>51</v>
      </c>
      <c r="D8911" t="s">
        <v>996</v>
      </c>
      <c r="E8911" t="s">
        <v>975</v>
      </c>
      <c r="F8911" t="s">
        <v>77</v>
      </c>
      <c r="G8911" t="s">
        <v>1000</v>
      </c>
      <c r="H8911">
        <v>85</v>
      </c>
    </row>
    <row r="8912" spans="1:8" x14ac:dyDescent="0.25">
      <c r="A8912" t="s">
        <v>604</v>
      </c>
      <c r="B8912">
        <v>3</v>
      </c>
      <c r="C8912">
        <v>51</v>
      </c>
      <c r="D8912" t="s">
        <v>996</v>
      </c>
      <c r="E8912" t="s">
        <v>975</v>
      </c>
      <c r="F8912" t="s">
        <v>77</v>
      </c>
      <c r="G8912" t="s">
        <v>81</v>
      </c>
      <c r="H8912">
        <v>0</v>
      </c>
    </row>
    <row r="8913" spans="1:8" x14ac:dyDescent="0.25">
      <c r="A8913" t="s">
        <v>604</v>
      </c>
      <c r="B8913">
        <v>3</v>
      </c>
      <c r="C8913">
        <v>51</v>
      </c>
      <c r="D8913" t="s">
        <v>996</v>
      </c>
      <c r="E8913" t="s">
        <v>975</v>
      </c>
      <c r="F8913" t="s">
        <v>119</v>
      </c>
      <c r="G8913" t="s">
        <v>1078</v>
      </c>
      <c r="H8913">
        <v>127</v>
      </c>
    </row>
    <row r="8914" spans="1:8" x14ac:dyDescent="0.25">
      <c r="A8914" t="s">
        <v>604</v>
      </c>
      <c r="B8914">
        <v>3</v>
      </c>
      <c r="C8914">
        <v>51</v>
      </c>
      <c r="D8914" t="s">
        <v>996</v>
      </c>
      <c r="E8914" t="s">
        <v>975</v>
      </c>
      <c r="F8914" t="s">
        <v>119</v>
      </c>
      <c r="G8914" t="s">
        <v>1000</v>
      </c>
      <c r="H8914">
        <v>98</v>
      </c>
    </row>
    <row r="8915" spans="1:8" x14ac:dyDescent="0.25">
      <c r="A8915" t="s">
        <v>604</v>
      </c>
      <c r="B8915">
        <v>3</v>
      </c>
      <c r="C8915">
        <v>51</v>
      </c>
      <c r="D8915" t="s">
        <v>996</v>
      </c>
      <c r="E8915" t="s">
        <v>975</v>
      </c>
      <c r="F8915" t="s">
        <v>119</v>
      </c>
      <c r="G8915" t="s">
        <v>81</v>
      </c>
      <c r="H8915">
        <v>0</v>
      </c>
    </row>
    <row r="8916" spans="1:8" x14ac:dyDescent="0.25">
      <c r="A8916" t="s">
        <v>604</v>
      </c>
      <c r="B8916">
        <v>3</v>
      </c>
      <c r="C8916">
        <v>51</v>
      </c>
      <c r="D8916" t="s">
        <v>996</v>
      </c>
      <c r="E8916" t="s">
        <v>975</v>
      </c>
      <c r="F8916" t="s">
        <v>120</v>
      </c>
      <c r="G8916" t="s">
        <v>83</v>
      </c>
      <c r="H8916">
        <v>528</v>
      </c>
    </row>
    <row r="8917" spans="1:8" x14ac:dyDescent="0.25">
      <c r="A8917" t="s">
        <v>604</v>
      </c>
      <c r="B8917">
        <v>3</v>
      </c>
      <c r="C8917">
        <v>51</v>
      </c>
      <c r="D8917" t="s">
        <v>996</v>
      </c>
      <c r="E8917" t="s">
        <v>975</v>
      </c>
      <c r="F8917" t="s">
        <v>120</v>
      </c>
      <c r="G8917" t="s">
        <v>1000</v>
      </c>
      <c r="H8917">
        <v>87</v>
      </c>
    </row>
    <row r="8918" spans="1:8" x14ac:dyDescent="0.25">
      <c r="A8918" t="s">
        <v>604</v>
      </c>
      <c r="B8918">
        <v>3</v>
      </c>
      <c r="C8918">
        <v>51</v>
      </c>
      <c r="D8918" t="s">
        <v>996</v>
      </c>
      <c r="E8918" t="s">
        <v>975</v>
      </c>
      <c r="F8918" t="s">
        <v>120</v>
      </c>
      <c r="G8918" t="s">
        <v>81</v>
      </c>
      <c r="H8918">
        <v>4</v>
      </c>
    </row>
    <row r="8919" spans="1:8" x14ac:dyDescent="0.25">
      <c r="A8919" t="s">
        <v>604</v>
      </c>
      <c r="B8919">
        <v>3</v>
      </c>
      <c r="C8919">
        <v>51</v>
      </c>
      <c r="D8919" t="s">
        <v>996</v>
      </c>
      <c r="E8919" t="s">
        <v>975</v>
      </c>
      <c r="F8919" t="s">
        <v>152</v>
      </c>
      <c r="G8919" t="s">
        <v>1078</v>
      </c>
      <c r="H8919">
        <v>37</v>
      </c>
    </row>
    <row r="8920" spans="1:8" x14ac:dyDescent="0.25">
      <c r="A8920" t="s">
        <v>604</v>
      </c>
      <c r="B8920">
        <v>3</v>
      </c>
      <c r="C8920">
        <v>51</v>
      </c>
      <c r="D8920" t="s">
        <v>996</v>
      </c>
      <c r="E8920" t="s">
        <v>975</v>
      </c>
      <c r="F8920" t="s">
        <v>152</v>
      </c>
      <c r="G8920" t="s">
        <v>1000</v>
      </c>
      <c r="H8920">
        <v>67</v>
      </c>
    </row>
    <row r="8921" spans="1:8" x14ac:dyDescent="0.25">
      <c r="A8921" t="s">
        <v>604</v>
      </c>
      <c r="B8921">
        <v>3</v>
      </c>
      <c r="C8921">
        <v>51</v>
      </c>
      <c r="D8921" t="s">
        <v>996</v>
      </c>
      <c r="E8921" t="s">
        <v>975</v>
      </c>
      <c r="F8921" t="s">
        <v>790</v>
      </c>
      <c r="G8921" t="s">
        <v>1078</v>
      </c>
      <c r="H8921">
        <v>32</v>
      </c>
    </row>
    <row r="8922" spans="1:8" x14ac:dyDescent="0.25">
      <c r="A8922" t="s">
        <v>604</v>
      </c>
      <c r="B8922">
        <v>3</v>
      </c>
      <c r="C8922">
        <v>51</v>
      </c>
      <c r="D8922" t="s">
        <v>996</v>
      </c>
      <c r="E8922" t="s">
        <v>975</v>
      </c>
      <c r="F8922" t="s">
        <v>790</v>
      </c>
      <c r="G8922" t="s">
        <v>83</v>
      </c>
      <c r="H8922">
        <v>70</v>
      </c>
    </row>
    <row r="8923" spans="1:8" x14ac:dyDescent="0.25">
      <c r="A8923" t="s">
        <v>604</v>
      </c>
      <c r="B8923">
        <v>3</v>
      </c>
      <c r="C8923">
        <v>51</v>
      </c>
      <c r="D8923" t="s">
        <v>996</v>
      </c>
      <c r="E8923" t="s">
        <v>975</v>
      </c>
      <c r="F8923" t="s">
        <v>790</v>
      </c>
      <c r="G8923" t="s">
        <v>1000</v>
      </c>
      <c r="H8923">
        <v>589</v>
      </c>
    </row>
    <row r="8924" spans="1:8" x14ac:dyDescent="0.25">
      <c r="A8924" t="s">
        <v>604</v>
      </c>
      <c r="B8924">
        <v>3</v>
      </c>
      <c r="C8924">
        <v>51</v>
      </c>
      <c r="D8924" t="s">
        <v>996</v>
      </c>
      <c r="E8924" t="s">
        <v>975</v>
      </c>
      <c r="F8924" t="s">
        <v>790</v>
      </c>
      <c r="G8924" t="s">
        <v>81</v>
      </c>
      <c r="H8924">
        <v>172</v>
      </c>
    </row>
    <row r="8925" spans="1:8" x14ac:dyDescent="0.25">
      <c r="A8925" t="s">
        <v>604</v>
      </c>
      <c r="B8925">
        <v>5</v>
      </c>
      <c r="C8925">
        <v>70</v>
      </c>
      <c r="D8925" t="s">
        <v>998</v>
      </c>
      <c r="E8925" t="s">
        <v>1088</v>
      </c>
      <c r="F8925" t="s">
        <v>136</v>
      </c>
      <c r="G8925" t="s">
        <v>1078</v>
      </c>
      <c r="H8925">
        <v>0</v>
      </c>
    </row>
    <row r="8926" spans="1:8" x14ac:dyDescent="0.25">
      <c r="A8926" t="s">
        <v>604</v>
      </c>
      <c r="B8926">
        <v>5</v>
      </c>
      <c r="C8926">
        <v>70</v>
      </c>
      <c r="D8926" t="s">
        <v>998</v>
      </c>
      <c r="E8926" t="s">
        <v>1088</v>
      </c>
      <c r="F8926" t="s">
        <v>136</v>
      </c>
      <c r="G8926" t="s">
        <v>83</v>
      </c>
      <c r="H8926">
        <v>0</v>
      </c>
    </row>
    <row r="8927" spans="1:8" x14ac:dyDescent="0.25">
      <c r="A8927" t="s">
        <v>604</v>
      </c>
      <c r="B8927">
        <v>5</v>
      </c>
      <c r="C8927">
        <v>70</v>
      </c>
      <c r="D8927" t="s">
        <v>998</v>
      </c>
      <c r="E8927" t="s">
        <v>1088</v>
      </c>
      <c r="F8927" t="s">
        <v>136</v>
      </c>
      <c r="G8927" t="s">
        <v>85</v>
      </c>
      <c r="H8927">
        <v>0</v>
      </c>
    </row>
    <row r="8928" spans="1:8" x14ac:dyDescent="0.25">
      <c r="A8928" t="s">
        <v>604</v>
      </c>
      <c r="B8928">
        <v>5</v>
      </c>
      <c r="C8928">
        <v>70</v>
      </c>
      <c r="D8928" t="s">
        <v>998</v>
      </c>
      <c r="E8928" t="s">
        <v>1088</v>
      </c>
      <c r="F8928" t="s">
        <v>136</v>
      </c>
      <c r="G8928" t="s">
        <v>1000</v>
      </c>
      <c r="H8928">
        <v>0</v>
      </c>
    </row>
    <row r="8929" spans="1:8" x14ac:dyDescent="0.25">
      <c r="A8929" t="s">
        <v>604</v>
      </c>
      <c r="B8929">
        <v>5</v>
      </c>
      <c r="C8929">
        <v>70</v>
      </c>
      <c r="D8929" t="s">
        <v>998</v>
      </c>
      <c r="E8929" t="s">
        <v>1088</v>
      </c>
      <c r="F8929" t="s">
        <v>136</v>
      </c>
      <c r="G8929" t="s">
        <v>81</v>
      </c>
      <c r="H8929">
        <v>0</v>
      </c>
    </row>
    <row r="8930" spans="1:8" x14ac:dyDescent="0.25">
      <c r="A8930" t="s">
        <v>604</v>
      </c>
      <c r="B8930">
        <v>5</v>
      </c>
      <c r="C8930">
        <v>70</v>
      </c>
      <c r="D8930" t="s">
        <v>998</v>
      </c>
      <c r="E8930" t="s">
        <v>1088</v>
      </c>
      <c r="F8930" t="s">
        <v>153</v>
      </c>
      <c r="G8930" t="s">
        <v>1078</v>
      </c>
      <c r="H8930">
        <v>12</v>
      </c>
    </row>
    <row r="8931" spans="1:8" x14ac:dyDescent="0.25">
      <c r="A8931" t="s">
        <v>604</v>
      </c>
      <c r="B8931">
        <v>5</v>
      </c>
      <c r="C8931">
        <v>70</v>
      </c>
      <c r="D8931" t="s">
        <v>998</v>
      </c>
      <c r="E8931" t="s">
        <v>1088</v>
      </c>
      <c r="F8931" t="s">
        <v>153</v>
      </c>
      <c r="G8931" t="s">
        <v>83</v>
      </c>
      <c r="H8931">
        <v>0</v>
      </c>
    </row>
    <row r="8932" spans="1:8" x14ac:dyDescent="0.25">
      <c r="A8932" t="s">
        <v>604</v>
      </c>
      <c r="B8932">
        <v>5</v>
      </c>
      <c r="C8932">
        <v>70</v>
      </c>
      <c r="D8932" t="s">
        <v>998</v>
      </c>
      <c r="E8932" t="s">
        <v>1088</v>
      </c>
      <c r="F8932" t="s">
        <v>153</v>
      </c>
      <c r="G8932" t="s">
        <v>1000</v>
      </c>
      <c r="H8932">
        <v>4</v>
      </c>
    </row>
    <row r="8933" spans="1:8" x14ac:dyDescent="0.25">
      <c r="A8933" t="s">
        <v>604</v>
      </c>
      <c r="B8933">
        <v>5</v>
      </c>
      <c r="C8933">
        <v>70</v>
      </c>
      <c r="D8933" t="s">
        <v>998</v>
      </c>
      <c r="E8933" t="s">
        <v>1088</v>
      </c>
      <c r="F8933" t="s">
        <v>153</v>
      </c>
      <c r="G8933" t="s">
        <v>81</v>
      </c>
      <c r="H8933">
        <v>2</v>
      </c>
    </row>
    <row r="8934" spans="1:8" x14ac:dyDescent="0.25">
      <c r="A8934" t="s">
        <v>604</v>
      </c>
      <c r="B8934">
        <v>5</v>
      </c>
      <c r="C8934">
        <v>70</v>
      </c>
      <c r="D8934" t="s">
        <v>998</v>
      </c>
      <c r="E8934" t="s">
        <v>1088</v>
      </c>
      <c r="F8934" t="s">
        <v>154</v>
      </c>
      <c r="G8934" t="s">
        <v>1078</v>
      </c>
      <c r="H8934">
        <v>6</v>
      </c>
    </row>
    <row r="8935" spans="1:8" x14ac:dyDescent="0.25">
      <c r="A8935" t="s">
        <v>604</v>
      </c>
      <c r="B8935">
        <v>5</v>
      </c>
      <c r="C8935">
        <v>70</v>
      </c>
      <c r="D8935" t="s">
        <v>998</v>
      </c>
      <c r="E8935" t="s">
        <v>1088</v>
      </c>
      <c r="F8935" t="s">
        <v>154</v>
      </c>
      <c r="G8935" t="s">
        <v>1000</v>
      </c>
      <c r="H8935">
        <v>0</v>
      </c>
    </row>
    <row r="8936" spans="1:8" x14ac:dyDescent="0.25">
      <c r="A8936" t="s">
        <v>604</v>
      </c>
      <c r="B8936">
        <v>5</v>
      </c>
      <c r="C8936">
        <v>70</v>
      </c>
      <c r="D8936" t="s">
        <v>998</v>
      </c>
      <c r="E8936" t="s">
        <v>1088</v>
      </c>
      <c r="F8936" t="s">
        <v>154</v>
      </c>
      <c r="G8936" t="s">
        <v>81</v>
      </c>
      <c r="H8936">
        <v>1</v>
      </c>
    </row>
    <row r="8937" spans="1:8" x14ac:dyDescent="0.25">
      <c r="A8937" t="s">
        <v>604</v>
      </c>
      <c r="B8937">
        <v>5</v>
      </c>
      <c r="C8937">
        <v>70</v>
      </c>
      <c r="D8937" t="s">
        <v>998</v>
      </c>
      <c r="E8937" t="s">
        <v>1088</v>
      </c>
      <c r="F8937" t="s">
        <v>144</v>
      </c>
      <c r="G8937" t="s">
        <v>1078</v>
      </c>
      <c r="H8937">
        <v>0</v>
      </c>
    </row>
    <row r="8938" spans="1:8" x14ac:dyDescent="0.25">
      <c r="A8938" t="s">
        <v>604</v>
      </c>
      <c r="B8938">
        <v>5</v>
      </c>
      <c r="C8938">
        <v>70</v>
      </c>
      <c r="D8938" t="s">
        <v>998</v>
      </c>
      <c r="E8938" t="s">
        <v>1088</v>
      </c>
      <c r="F8938" t="s">
        <v>144</v>
      </c>
      <c r="G8938" t="s">
        <v>1000</v>
      </c>
      <c r="H8938">
        <v>57</v>
      </c>
    </row>
    <row r="8939" spans="1:8" x14ac:dyDescent="0.25">
      <c r="A8939" t="s">
        <v>604</v>
      </c>
      <c r="B8939">
        <v>5</v>
      </c>
      <c r="C8939">
        <v>70</v>
      </c>
      <c r="D8939" t="s">
        <v>998</v>
      </c>
      <c r="E8939" t="s">
        <v>1088</v>
      </c>
      <c r="F8939" t="s">
        <v>144</v>
      </c>
      <c r="G8939" t="s">
        <v>81</v>
      </c>
      <c r="H8939">
        <v>45</v>
      </c>
    </row>
    <row r="8940" spans="1:8" x14ac:dyDescent="0.25">
      <c r="A8940" t="s">
        <v>604</v>
      </c>
      <c r="B8940">
        <v>5</v>
      </c>
      <c r="C8940">
        <v>70</v>
      </c>
      <c r="D8940" t="s">
        <v>998</v>
      </c>
      <c r="E8940" t="s">
        <v>1088</v>
      </c>
      <c r="F8940" t="s">
        <v>103</v>
      </c>
      <c r="G8940" t="s">
        <v>83</v>
      </c>
      <c r="H8940">
        <v>0</v>
      </c>
    </row>
    <row r="8941" spans="1:8" x14ac:dyDescent="0.25">
      <c r="A8941" t="s">
        <v>604</v>
      </c>
      <c r="B8941">
        <v>5</v>
      </c>
      <c r="C8941">
        <v>70</v>
      </c>
      <c r="D8941" t="s">
        <v>998</v>
      </c>
      <c r="E8941" t="s">
        <v>1088</v>
      </c>
      <c r="F8941" t="s">
        <v>103</v>
      </c>
      <c r="G8941" t="s">
        <v>85</v>
      </c>
      <c r="H8941">
        <v>46</v>
      </c>
    </row>
    <row r="8942" spans="1:8" x14ac:dyDescent="0.25">
      <c r="A8942" t="s">
        <v>604</v>
      </c>
      <c r="B8942">
        <v>5</v>
      </c>
      <c r="C8942">
        <v>70</v>
      </c>
      <c r="D8942" t="s">
        <v>998</v>
      </c>
      <c r="E8942" t="s">
        <v>1088</v>
      </c>
      <c r="F8942" t="s">
        <v>103</v>
      </c>
      <c r="G8942" t="s">
        <v>1000</v>
      </c>
      <c r="H8942">
        <v>0</v>
      </c>
    </row>
    <row r="8943" spans="1:8" x14ac:dyDescent="0.25">
      <c r="A8943" t="s">
        <v>604</v>
      </c>
      <c r="B8943">
        <v>5</v>
      </c>
      <c r="C8943">
        <v>70</v>
      </c>
      <c r="D8943" t="s">
        <v>998</v>
      </c>
      <c r="E8943" t="s">
        <v>1088</v>
      </c>
      <c r="F8943" t="s">
        <v>111</v>
      </c>
      <c r="G8943" t="s">
        <v>83</v>
      </c>
      <c r="H8943">
        <v>0</v>
      </c>
    </row>
    <row r="8944" spans="1:8" x14ac:dyDescent="0.25">
      <c r="A8944" t="s">
        <v>604</v>
      </c>
      <c r="B8944">
        <v>5</v>
      </c>
      <c r="C8944">
        <v>70</v>
      </c>
      <c r="D8944" t="s">
        <v>998</v>
      </c>
      <c r="E8944" t="s">
        <v>1088</v>
      </c>
      <c r="F8944" t="s">
        <v>170</v>
      </c>
      <c r="G8944" t="s">
        <v>1078</v>
      </c>
      <c r="H8944">
        <v>0</v>
      </c>
    </row>
    <row r="8945" spans="1:8" x14ac:dyDescent="0.25">
      <c r="A8945" t="s">
        <v>604</v>
      </c>
      <c r="B8945">
        <v>5</v>
      </c>
      <c r="C8945">
        <v>70</v>
      </c>
      <c r="D8945" t="s">
        <v>998</v>
      </c>
      <c r="E8945" t="s">
        <v>1088</v>
      </c>
      <c r="F8945" t="s">
        <v>170</v>
      </c>
      <c r="G8945" t="s">
        <v>83</v>
      </c>
      <c r="H8945">
        <v>0</v>
      </c>
    </row>
    <row r="8946" spans="1:8" x14ac:dyDescent="0.25">
      <c r="A8946" t="s">
        <v>604</v>
      </c>
      <c r="B8946">
        <v>5</v>
      </c>
      <c r="C8946">
        <v>70</v>
      </c>
      <c r="D8946" t="s">
        <v>998</v>
      </c>
      <c r="E8946" t="s">
        <v>1088</v>
      </c>
      <c r="F8946" t="s">
        <v>170</v>
      </c>
      <c r="G8946" t="s">
        <v>85</v>
      </c>
      <c r="H8946">
        <v>0</v>
      </c>
    </row>
    <row r="8947" spans="1:8" x14ac:dyDescent="0.25">
      <c r="A8947" t="s">
        <v>604</v>
      </c>
      <c r="B8947">
        <v>5</v>
      </c>
      <c r="C8947">
        <v>70</v>
      </c>
      <c r="D8947" t="s">
        <v>998</v>
      </c>
      <c r="E8947" t="s">
        <v>1088</v>
      </c>
      <c r="F8947" t="s">
        <v>170</v>
      </c>
      <c r="G8947" t="s">
        <v>87</v>
      </c>
      <c r="H8947">
        <v>0</v>
      </c>
    </row>
    <row r="8948" spans="1:8" x14ac:dyDescent="0.25">
      <c r="A8948" t="s">
        <v>604</v>
      </c>
      <c r="B8948">
        <v>5</v>
      </c>
      <c r="C8948">
        <v>70</v>
      </c>
      <c r="D8948" t="s">
        <v>998</v>
      </c>
      <c r="E8948" t="s">
        <v>1088</v>
      </c>
      <c r="F8948" t="s">
        <v>170</v>
      </c>
      <c r="G8948" t="s">
        <v>1000</v>
      </c>
      <c r="H8948">
        <v>0</v>
      </c>
    </row>
    <row r="8949" spans="1:8" x14ac:dyDescent="0.25">
      <c r="A8949" t="s">
        <v>604</v>
      </c>
      <c r="B8949">
        <v>5</v>
      </c>
      <c r="C8949">
        <v>70</v>
      </c>
      <c r="D8949" t="s">
        <v>998</v>
      </c>
      <c r="E8949" t="s">
        <v>1088</v>
      </c>
      <c r="F8949" t="s">
        <v>170</v>
      </c>
      <c r="G8949" t="s">
        <v>81</v>
      </c>
      <c r="H8949">
        <v>0</v>
      </c>
    </row>
    <row r="8950" spans="1:8" x14ac:dyDescent="0.25">
      <c r="A8950" t="s">
        <v>604</v>
      </c>
      <c r="B8950">
        <v>5</v>
      </c>
      <c r="C8950">
        <v>70</v>
      </c>
      <c r="D8950" t="s">
        <v>998</v>
      </c>
      <c r="E8950" t="s">
        <v>1088</v>
      </c>
      <c r="F8950" t="s">
        <v>162</v>
      </c>
      <c r="G8950" t="s">
        <v>1078</v>
      </c>
      <c r="H8950">
        <v>4</v>
      </c>
    </row>
    <row r="8951" spans="1:8" x14ac:dyDescent="0.25">
      <c r="A8951" t="s">
        <v>604</v>
      </c>
      <c r="B8951">
        <v>5</v>
      </c>
      <c r="C8951">
        <v>70</v>
      </c>
      <c r="D8951" t="s">
        <v>998</v>
      </c>
      <c r="E8951" t="s">
        <v>1088</v>
      </c>
      <c r="F8951" t="s">
        <v>162</v>
      </c>
      <c r="G8951" t="s">
        <v>1000</v>
      </c>
      <c r="H8951">
        <v>2</v>
      </c>
    </row>
    <row r="8952" spans="1:8" x14ac:dyDescent="0.25">
      <c r="A8952" t="s">
        <v>604</v>
      </c>
      <c r="B8952">
        <v>5</v>
      </c>
      <c r="C8952">
        <v>70</v>
      </c>
      <c r="D8952" t="s">
        <v>998</v>
      </c>
      <c r="E8952" t="s">
        <v>1088</v>
      </c>
      <c r="F8952" t="s">
        <v>162</v>
      </c>
      <c r="G8952" t="s">
        <v>81</v>
      </c>
      <c r="H8952">
        <v>0</v>
      </c>
    </row>
    <row r="8953" spans="1:8" x14ac:dyDescent="0.25">
      <c r="A8953" t="s">
        <v>604</v>
      </c>
      <c r="B8953">
        <v>5</v>
      </c>
      <c r="C8953">
        <v>70</v>
      </c>
      <c r="D8953" t="s">
        <v>998</v>
      </c>
      <c r="E8953" t="s">
        <v>1088</v>
      </c>
      <c r="F8953" t="s">
        <v>95</v>
      </c>
      <c r="G8953" t="s">
        <v>1000</v>
      </c>
      <c r="H8953">
        <v>0</v>
      </c>
    </row>
    <row r="8954" spans="1:8" x14ac:dyDescent="0.25">
      <c r="A8954" t="s">
        <v>604</v>
      </c>
      <c r="B8954">
        <v>5</v>
      </c>
      <c r="C8954">
        <v>70</v>
      </c>
      <c r="D8954" t="s">
        <v>998</v>
      </c>
      <c r="E8954" t="s">
        <v>1088</v>
      </c>
      <c r="F8954" t="s">
        <v>789</v>
      </c>
      <c r="G8954" t="s">
        <v>83</v>
      </c>
      <c r="H8954">
        <v>0</v>
      </c>
    </row>
    <row r="8955" spans="1:8" x14ac:dyDescent="0.25">
      <c r="A8955" t="s">
        <v>604</v>
      </c>
      <c r="B8955">
        <v>5</v>
      </c>
      <c r="C8955">
        <v>70</v>
      </c>
      <c r="D8955" t="s">
        <v>998</v>
      </c>
      <c r="E8955" t="s">
        <v>1088</v>
      </c>
      <c r="F8955" t="s">
        <v>789</v>
      </c>
      <c r="G8955" t="s">
        <v>1000</v>
      </c>
      <c r="H8955">
        <v>0</v>
      </c>
    </row>
    <row r="8956" spans="1:8" x14ac:dyDescent="0.25">
      <c r="A8956" t="s">
        <v>604</v>
      </c>
      <c r="B8956">
        <v>5</v>
      </c>
      <c r="C8956">
        <v>70</v>
      </c>
      <c r="D8956" t="s">
        <v>998</v>
      </c>
      <c r="E8956" t="s">
        <v>1088</v>
      </c>
      <c r="F8956" t="s">
        <v>789</v>
      </c>
      <c r="G8956" t="s">
        <v>81</v>
      </c>
      <c r="H8956">
        <v>1</v>
      </c>
    </row>
    <row r="8957" spans="1:8" x14ac:dyDescent="0.25">
      <c r="A8957" t="s">
        <v>604</v>
      </c>
      <c r="B8957">
        <v>5</v>
      </c>
      <c r="C8957">
        <v>70</v>
      </c>
      <c r="D8957" t="s">
        <v>998</v>
      </c>
      <c r="E8957" t="s">
        <v>1088</v>
      </c>
      <c r="F8957" t="s">
        <v>806</v>
      </c>
      <c r="G8957" t="s">
        <v>93</v>
      </c>
      <c r="H8957">
        <v>0</v>
      </c>
    </row>
    <row r="8958" spans="1:8" x14ac:dyDescent="0.25">
      <c r="A8958" t="s">
        <v>604</v>
      </c>
      <c r="B8958">
        <v>5</v>
      </c>
      <c r="C8958">
        <v>70</v>
      </c>
      <c r="D8958" t="s">
        <v>998</v>
      </c>
      <c r="E8958" t="s">
        <v>1088</v>
      </c>
      <c r="F8958" t="s">
        <v>128</v>
      </c>
      <c r="G8958" t="s">
        <v>1078</v>
      </c>
      <c r="H8958">
        <v>0</v>
      </c>
    </row>
    <row r="8959" spans="1:8" x14ac:dyDescent="0.25">
      <c r="A8959" t="s">
        <v>604</v>
      </c>
      <c r="B8959">
        <v>5</v>
      </c>
      <c r="C8959">
        <v>70</v>
      </c>
      <c r="D8959" t="s">
        <v>998</v>
      </c>
      <c r="E8959" t="s">
        <v>1088</v>
      </c>
      <c r="F8959" t="s">
        <v>128</v>
      </c>
      <c r="G8959" t="s">
        <v>83</v>
      </c>
      <c r="H8959">
        <v>0</v>
      </c>
    </row>
    <row r="8960" spans="1:8" x14ac:dyDescent="0.25">
      <c r="A8960" t="s">
        <v>604</v>
      </c>
      <c r="B8960">
        <v>5</v>
      </c>
      <c r="C8960">
        <v>70</v>
      </c>
      <c r="D8960" t="s">
        <v>998</v>
      </c>
      <c r="E8960" t="s">
        <v>1088</v>
      </c>
      <c r="F8960" t="s">
        <v>128</v>
      </c>
      <c r="G8960" t="s">
        <v>1000</v>
      </c>
      <c r="H8960">
        <v>1</v>
      </c>
    </row>
    <row r="8961" spans="1:8" x14ac:dyDescent="0.25">
      <c r="A8961" t="s">
        <v>604</v>
      </c>
      <c r="B8961">
        <v>5</v>
      </c>
      <c r="C8961">
        <v>70</v>
      </c>
      <c r="D8961" t="s">
        <v>998</v>
      </c>
      <c r="E8961" t="s">
        <v>1088</v>
      </c>
      <c r="F8961" t="s">
        <v>128</v>
      </c>
      <c r="G8961" t="s">
        <v>81</v>
      </c>
      <c r="H8961">
        <v>0</v>
      </c>
    </row>
    <row r="8962" spans="1:8" x14ac:dyDescent="0.25">
      <c r="A8962" t="s">
        <v>604</v>
      </c>
      <c r="B8962">
        <v>5</v>
      </c>
      <c r="C8962">
        <v>70</v>
      </c>
      <c r="D8962" t="s">
        <v>998</v>
      </c>
      <c r="E8962" t="s">
        <v>1088</v>
      </c>
      <c r="F8962" t="s">
        <v>77</v>
      </c>
      <c r="G8962" t="s">
        <v>1078</v>
      </c>
      <c r="H8962">
        <v>0</v>
      </c>
    </row>
    <row r="8963" spans="1:8" x14ac:dyDescent="0.25">
      <c r="A8963" t="s">
        <v>604</v>
      </c>
      <c r="B8963">
        <v>5</v>
      </c>
      <c r="C8963">
        <v>70</v>
      </c>
      <c r="D8963" t="s">
        <v>998</v>
      </c>
      <c r="E8963" t="s">
        <v>1088</v>
      </c>
      <c r="F8963" t="s">
        <v>77</v>
      </c>
      <c r="G8963" t="s">
        <v>1000</v>
      </c>
      <c r="H8963">
        <v>2</v>
      </c>
    </row>
    <row r="8964" spans="1:8" x14ac:dyDescent="0.25">
      <c r="A8964" t="s">
        <v>604</v>
      </c>
      <c r="B8964">
        <v>5</v>
      </c>
      <c r="C8964">
        <v>70</v>
      </c>
      <c r="D8964" t="s">
        <v>998</v>
      </c>
      <c r="E8964" t="s">
        <v>1088</v>
      </c>
      <c r="F8964" t="s">
        <v>77</v>
      </c>
      <c r="G8964" t="s">
        <v>81</v>
      </c>
      <c r="H8964">
        <v>0</v>
      </c>
    </row>
    <row r="8965" spans="1:8" x14ac:dyDescent="0.25">
      <c r="A8965" t="s">
        <v>604</v>
      </c>
      <c r="B8965">
        <v>5</v>
      </c>
      <c r="C8965">
        <v>70</v>
      </c>
      <c r="D8965" t="s">
        <v>998</v>
      </c>
      <c r="E8965" t="s">
        <v>1088</v>
      </c>
      <c r="F8965" t="s">
        <v>119</v>
      </c>
      <c r="G8965" t="s">
        <v>1078</v>
      </c>
      <c r="H8965">
        <v>0</v>
      </c>
    </row>
    <row r="8966" spans="1:8" x14ac:dyDescent="0.25">
      <c r="A8966" t="s">
        <v>604</v>
      </c>
      <c r="B8966">
        <v>5</v>
      </c>
      <c r="C8966">
        <v>70</v>
      </c>
      <c r="D8966" t="s">
        <v>998</v>
      </c>
      <c r="E8966" t="s">
        <v>1088</v>
      </c>
      <c r="F8966" t="s">
        <v>119</v>
      </c>
      <c r="G8966" t="s">
        <v>1000</v>
      </c>
      <c r="H8966">
        <v>0</v>
      </c>
    </row>
    <row r="8967" spans="1:8" x14ac:dyDescent="0.25">
      <c r="A8967" t="s">
        <v>604</v>
      </c>
      <c r="B8967">
        <v>5</v>
      </c>
      <c r="C8967">
        <v>70</v>
      </c>
      <c r="D8967" t="s">
        <v>998</v>
      </c>
      <c r="E8967" t="s">
        <v>1088</v>
      </c>
      <c r="F8967" t="s">
        <v>119</v>
      </c>
      <c r="G8967" t="s">
        <v>81</v>
      </c>
      <c r="H8967">
        <v>0</v>
      </c>
    </row>
    <row r="8968" spans="1:8" x14ac:dyDescent="0.25">
      <c r="A8968" t="s">
        <v>604</v>
      </c>
      <c r="B8968">
        <v>5</v>
      </c>
      <c r="C8968">
        <v>70</v>
      </c>
      <c r="D8968" t="s">
        <v>998</v>
      </c>
      <c r="E8968" t="s">
        <v>1088</v>
      </c>
      <c r="F8968" t="s">
        <v>120</v>
      </c>
      <c r="G8968" t="s">
        <v>83</v>
      </c>
      <c r="H8968">
        <v>0</v>
      </c>
    </row>
    <row r="8969" spans="1:8" x14ac:dyDescent="0.25">
      <c r="A8969" t="s">
        <v>604</v>
      </c>
      <c r="B8969">
        <v>5</v>
      </c>
      <c r="C8969">
        <v>70</v>
      </c>
      <c r="D8969" t="s">
        <v>998</v>
      </c>
      <c r="E8969" t="s">
        <v>1088</v>
      </c>
      <c r="F8969" t="s">
        <v>120</v>
      </c>
      <c r="G8969" t="s">
        <v>1000</v>
      </c>
      <c r="H8969">
        <v>0</v>
      </c>
    </row>
    <row r="8970" spans="1:8" x14ac:dyDescent="0.25">
      <c r="A8970" t="s">
        <v>604</v>
      </c>
      <c r="B8970">
        <v>5</v>
      </c>
      <c r="C8970">
        <v>70</v>
      </c>
      <c r="D8970" t="s">
        <v>998</v>
      </c>
      <c r="E8970" t="s">
        <v>1088</v>
      </c>
      <c r="F8970" t="s">
        <v>120</v>
      </c>
      <c r="G8970" t="s">
        <v>81</v>
      </c>
      <c r="H8970">
        <v>0</v>
      </c>
    </row>
    <row r="8971" spans="1:8" x14ac:dyDescent="0.25">
      <c r="A8971" t="s">
        <v>604</v>
      </c>
      <c r="B8971">
        <v>5</v>
      </c>
      <c r="C8971">
        <v>70</v>
      </c>
      <c r="D8971" t="s">
        <v>998</v>
      </c>
      <c r="E8971" t="s">
        <v>1088</v>
      </c>
      <c r="F8971" t="s">
        <v>152</v>
      </c>
      <c r="G8971" t="s">
        <v>1078</v>
      </c>
      <c r="H8971">
        <v>4</v>
      </c>
    </row>
    <row r="8972" spans="1:8" x14ac:dyDescent="0.25">
      <c r="A8972" t="s">
        <v>604</v>
      </c>
      <c r="B8972">
        <v>5</v>
      </c>
      <c r="C8972">
        <v>70</v>
      </c>
      <c r="D8972" t="s">
        <v>998</v>
      </c>
      <c r="E8972" t="s">
        <v>1088</v>
      </c>
      <c r="F8972" t="s">
        <v>152</v>
      </c>
      <c r="G8972" t="s">
        <v>1000</v>
      </c>
      <c r="H8972">
        <v>0</v>
      </c>
    </row>
    <row r="8973" spans="1:8" x14ac:dyDescent="0.25">
      <c r="A8973" t="s">
        <v>604</v>
      </c>
      <c r="B8973">
        <v>5</v>
      </c>
      <c r="C8973">
        <v>70</v>
      </c>
      <c r="D8973" t="s">
        <v>998</v>
      </c>
      <c r="E8973" t="s">
        <v>1088</v>
      </c>
      <c r="F8973" t="s">
        <v>790</v>
      </c>
      <c r="G8973" t="s">
        <v>1078</v>
      </c>
      <c r="H8973">
        <v>1</v>
      </c>
    </row>
    <row r="8974" spans="1:8" x14ac:dyDescent="0.25">
      <c r="A8974" t="s">
        <v>604</v>
      </c>
      <c r="B8974">
        <v>5</v>
      </c>
      <c r="C8974">
        <v>70</v>
      </c>
      <c r="D8974" t="s">
        <v>998</v>
      </c>
      <c r="E8974" t="s">
        <v>1088</v>
      </c>
      <c r="F8974" t="s">
        <v>790</v>
      </c>
      <c r="G8974" t="s">
        <v>83</v>
      </c>
      <c r="H8974">
        <v>0</v>
      </c>
    </row>
    <row r="8975" spans="1:8" x14ac:dyDescent="0.25">
      <c r="A8975" t="s">
        <v>604</v>
      </c>
      <c r="B8975">
        <v>5</v>
      </c>
      <c r="C8975">
        <v>70</v>
      </c>
      <c r="D8975" t="s">
        <v>998</v>
      </c>
      <c r="E8975" t="s">
        <v>1088</v>
      </c>
      <c r="F8975" t="s">
        <v>790</v>
      </c>
      <c r="G8975" t="s">
        <v>1000</v>
      </c>
      <c r="H8975">
        <v>7</v>
      </c>
    </row>
    <row r="8976" spans="1:8" x14ac:dyDescent="0.25">
      <c r="A8976" t="s">
        <v>604</v>
      </c>
      <c r="B8976">
        <v>5</v>
      </c>
      <c r="C8976">
        <v>70</v>
      </c>
      <c r="D8976" t="s">
        <v>998</v>
      </c>
      <c r="E8976" t="s">
        <v>1088</v>
      </c>
      <c r="F8976" t="s">
        <v>790</v>
      </c>
      <c r="G8976" t="s">
        <v>81</v>
      </c>
      <c r="H8976">
        <v>2</v>
      </c>
    </row>
    <row r="8977" spans="1:8" x14ac:dyDescent="0.25">
      <c r="A8977" t="s">
        <v>604</v>
      </c>
      <c r="B8977">
        <v>5</v>
      </c>
      <c r="C8977">
        <v>70</v>
      </c>
      <c r="D8977" t="s">
        <v>998</v>
      </c>
      <c r="E8977" t="s">
        <v>1089</v>
      </c>
      <c r="F8977" t="s">
        <v>136</v>
      </c>
      <c r="G8977" t="s">
        <v>1078</v>
      </c>
      <c r="H8977">
        <v>39</v>
      </c>
    </row>
    <row r="8978" spans="1:8" x14ac:dyDescent="0.25">
      <c r="A8978" t="s">
        <v>604</v>
      </c>
      <c r="B8978">
        <v>5</v>
      </c>
      <c r="C8978">
        <v>70</v>
      </c>
      <c r="D8978" t="s">
        <v>998</v>
      </c>
      <c r="E8978" t="s">
        <v>1089</v>
      </c>
      <c r="F8978" t="s">
        <v>136</v>
      </c>
      <c r="G8978" t="s">
        <v>83</v>
      </c>
      <c r="H8978">
        <v>2</v>
      </c>
    </row>
    <row r="8979" spans="1:8" x14ac:dyDescent="0.25">
      <c r="A8979" t="s">
        <v>604</v>
      </c>
      <c r="B8979">
        <v>5</v>
      </c>
      <c r="C8979">
        <v>70</v>
      </c>
      <c r="D8979" t="s">
        <v>998</v>
      </c>
      <c r="E8979" t="s">
        <v>1089</v>
      </c>
      <c r="F8979" t="s">
        <v>136</v>
      </c>
      <c r="G8979" t="s">
        <v>85</v>
      </c>
      <c r="H8979">
        <v>0</v>
      </c>
    </row>
    <row r="8980" spans="1:8" x14ac:dyDescent="0.25">
      <c r="A8980" t="s">
        <v>604</v>
      </c>
      <c r="B8980">
        <v>5</v>
      </c>
      <c r="C8980">
        <v>70</v>
      </c>
      <c r="D8980" t="s">
        <v>998</v>
      </c>
      <c r="E8980" t="s">
        <v>1089</v>
      </c>
      <c r="F8980" t="s">
        <v>136</v>
      </c>
      <c r="G8980" t="s">
        <v>1000</v>
      </c>
      <c r="H8980">
        <v>13</v>
      </c>
    </row>
    <row r="8981" spans="1:8" x14ac:dyDescent="0.25">
      <c r="A8981" t="s">
        <v>604</v>
      </c>
      <c r="B8981">
        <v>5</v>
      </c>
      <c r="C8981">
        <v>70</v>
      </c>
      <c r="D8981" t="s">
        <v>998</v>
      </c>
      <c r="E8981" t="s">
        <v>1089</v>
      </c>
      <c r="F8981" t="s">
        <v>136</v>
      </c>
      <c r="G8981" t="s">
        <v>81</v>
      </c>
      <c r="H8981">
        <v>0</v>
      </c>
    </row>
    <row r="8982" spans="1:8" x14ac:dyDescent="0.25">
      <c r="A8982" t="s">
        <v>604</v>
      </c>
      <c r="B8982">
        <v>5</v>
      </c>
      <c r="C8982">
        <v>70</v>
      </c>
      <c r="D8982" t="s">
        <v>998</v>
      </c>
      <c r="E8982" t="s">
        <v>1089</v>
      </c>
      <c r="F8982" t="s">
        <v>153</v>
      </c>
      <c r="G8982" t="s">
        <v>1078</v>
      </c>
      <c r="H8982">
        <v>163</v>
      </c>
    </row>
    <row r="8983" spans="1:8" x14ac:dyDescent="0.25">
      <c r="A8983" t="s">
        <v>604</v>
      </c>
      <c r="B8983">
        <v>5</v>
      </c>
      <c r="C8983">
        <v>70</v>
      </c>
      <c r="D8983" t="s">
        <v>998</v>
      </c>
      <c r="E8983" t="s">
        <v>1089</v>
      </c>
      <c r="F8983" t="s">
        <v>153</v>
      </c>
      <c r="G8983" t="s">
        <v>83</v>
      </c>
      <c r="H8983">
        <v>10</v>
      </c>
    </row>
    <row r="8984" spans="1:8" x14ac:dyDescent="0.25">
      <c r="A8984" t="s">
        <v>604</v>
      </c>
      <c r="B8984">
        <v>5</v>
      </c>
      <c r="C8984">
        <v>70</v>
      </c>
      <c r="D8984" t="s">
        <v>998</v>
      </c>
      <c r="E8984" t="s">
        <v>1089</v>
      </c>
      <c r="F8984" t="s">
        <v>153</v>
      </c>
      <c r="G8984" t="s">
        <v>1000</v>
      </c>
      <c r="H8984">
        <v>108</v>
      </c>
    </row>
    <row r="8985" spans="1:8" x14ac:dyDescent="0.25">
      <c r="A8985" t="s">
        <v>604</v>
      </c>
      <c r="B8985">
        <v>5</v>
      </c>
      <c r="C8985">
        <v>70</v>
      </c>
      <c r="D8985" t="s">
        <v>998</v>
      </c>
      <c r="E8985" t="s">
        <v>1089</v>
      </c>
      <c r="F8985" t="s">
        <v>153</v>
      </c>
      <c r="G8985" t="s">
        <v>81</v>
      </c>
      <c r="H8985">
        <v>11</v>
      </c>
    </row>
    <row r="8986" spans="1:8" x14ac:dyDescent="0.25">
      <c r="A8986" t="s">
        <v>604</v>
      </c>
      <c r="B8986">
        <v>5</v>
      </c>
      <c r="C8986">
        <v>70</v>
      </c>
      <c r="D8986" t="s">
        <v>998</v>
      </c>
      <c r="E8986" t="s">
        <v>1089</v>
      </c>
      <c r="F8986" t="s">
        <v>154</v>
      </c>
      <c r="G8986" t="s">
        <v>1078</v>
      </c>
      <c r="H8986">
        <v>252</v>
      </c>
    </row>
    <row r="8987" spans="1:8" x14ac:dyDescent="0.25">
      <c r="A8987" t="s">
        <v>604</v>
      </c>
      <c r="B8987">
        <v>5</v>
      </c>
      <c r="C8987">
        <v>70</v>
      </c>
      <c r="D8987" t="s">
        <v>998</v>
      </c>
      <c r="E8987" t="s">
        <v>1089</v>
      </c>
      <c r="F8987" t="s">
        <v>154</v>
      </c>
      <c r="G8987" t="s">
        <v>1000</v>
      </c>
      <c r="H8987">
        <v>6</v>
      </c>
    </row>
    <row r="8988" spans="1:8" x14ac:dyDescent="0.25">
      <c r="A8988" t="s">
        <v>604</v>
      </c>
      <c r="B8988">
        <v>5</v>
      </c>
      <c r="C8988">
        <v>70</v>
      </c>
      <c r="D8988" t="s">
        <v>998</v>
      </c>
      <c r="E8988" t="s">
        <v>1089</v>
      </c>
      <c r="F8988" t="s">
        <v>154</v>
      </c>
      <c r="G8988" t="s">
        <v>81</v>
      </c>
      <c r="H8988">
        <v>0</v>
      </c>
    </row>
    <row r="8989" spans="1:8" x14ac:dyDescent="0.25">
      <c r="A8989" t="s">
        <v>604</v>
      </c>
      <c r="B8989">
        <v>5</v>
      </c>
      <c r="C8989">
        <v>70</v>
      </c>
      <c r="D8989" t="s">
        <v>998</v>
      </c>
      <c r="E8989" t="s">
        <v>1089</v>
      </c>
      <c r="F8989" t="s">
        <v>144</v>
      </c>
      <c r="G8989" t="s">
        <v>1078</v>
      </c>
      <c r="H8989">
        <v>9</v>
      </c>
    </row>
    <row r="8990" spans="1:8" x14ac:dyDescent="0.25">
      <c r="A8990" t="s">
        <v>604</v>
      </c>
      <c r="B8990">
        <v>5</v>
      </c>
      <c r="C8990">
        <v>70</v>
      </c>
      <c r="D8990" t="s">
        <v>998</v>
      </c>
      <c r="E8990" t="s">
        <v>1089</v>
      </c>
      <c r="F8990" t="s">
        <v>144</v>
      </c>
      <c r="G8990" t="s">
        <v>1000</v>
      </c>
      <c r="H8990">
        <v>217</v>
      </c>
    </row>
    <row r="8991" spans="1:8" x14ac:dyDescent="0.25">
      <c r="A8991" t="s">
        <v>604</v>
      </c>
      <c r="B8991">
        <v>5</v>
      </c>
      <c r="C8991">
        <v>70</v>
      </c>
      <c r="D8991" t="s">
        <v>998</v>
      </c>
      <c r="E8991" t="s">
        <v>1089</v>
      </c>
      <c r="F8991" t="s">
        <v>144</v>
      </c>
      <c r="G8991" t="s">
        <v>81</v>
      </c>
      <c r="H8991">
        <v>84</v>
      </c>
    </row>
    <row r="8992" spans="1:8" x14ac:dyDescent="0.25">
      <c r="A8992" t="s">
        <v>604</v>
      </c>
      <c r="B8992">
        <v>5</v>
      </c>
      <c r="C8992">
        <v>70</v>
      </c>
      <c r="D8992" t="s">
        <v>998</v>
      </c>
      <c r="E8992" t="s">
        <v>1089</v>
      </c>
      <c r="F8992" t="s">
        <v>103</v>
      </c>
      <c r="G8992" t="s">
        <v>83</v>
      </c>
      <c r="H8992">
        <v>31</v>
      </c>
    </row>
    <row r="8993" spans="1:8" x14ac:dyDescent="0.25">
      <c r="A8993" t="s">
        <v>604</v>
      </c>
      <c r="B8993">
        <v>5</v>
      </c>
      <c r="C8993">
        <v>70</v>
      </c>
      <c r="D8993" t="s">
        <v>998</v>
      </c>
      <c r="E8993" t="s">
        <v>1089</v>
      </c>
      <c r="F8993" t="s">
        <v>103</v>
      </c>
      <c r="G8993" t="s">
        <v>1000</v>
      </c>
      <c r="H8993">
        <v>11</v>
      </c>
    </row>
    <row r="8994" spans="1:8" x14ac:dyDescent="0.25">
      <c r="A8994" t="s">
        <v>604</v>
      </c>
      <c r="B8994">
        <v>5</v>
      </c>
      <c r="C8994">
        <v>70</v>
      </c>
      <c r="D8994" t="s">
        <v>998</v>
      </c>
      <c r="E8994" t="s">
        <v>1089</v>
      </c>
      <c r="F8994" t="s">
        <v>111</v>
      </c>
      <c r="G8994" t="s">
        <v>83</v>
      </c>
      <c r="H8994">
        <v>41</v>
      </c>
    </row>
    <row r="8995" spans="1:8" x14ac:dyDescent="0.25">
      <c r="A8995" t="s">
        <v>604</v>
      </c>
      <c r="B8995">
        <v>5</v>
      </c>
      <c r="C8995">
        <v>70</v>
      </c>
      <c r="D8995" t="s">
        <v>998</v>
      </c>
      <c r="E8995" t="s">
        <v>1089</v>
      </c>
      <c r="F8995" t="s">
        <v>170</v>
      </c>
      <c r="G8995" t="s">
        <v>1078</v>
      </c>
      <c r="H8995">
        <v>0</v>
      </c>
    </row>
    <row r="8996" spans="1:8" x14ac:dyDescent="0.25">
      <c r="A8996" t="s">
        <v>604</v>
      </c>
      <c r="B8996">
        <v>5</v>
      </c>
      <c r="C8996">
        <v>70</v>
      </c>
      <c r="D8996" t="s">
        <v>998</v>
      </c>
      <c r="E8996" t="s">
        <v>1089</v>
      </c>
      <c r="F8996" t="s">
        <v>170</v>
      </c>
      <c r="G8996" t="s">
        <v>83</v>
      </c>
      <c r="H8996">
        <v>12</v>
      </c>
    </row>
    <row r="8997" spans="1:8" x14ac:dyDescent="0.25">
      <c r="A8997" t="s">
        <v>604</v>
      </c>
      <c r="B8997">
        <v>5</v>
      </c>
      <c r="C8997">
        <v>70</v>
      </c>
      <c r="D8997" t="s">
        <v>998</v>
      </c>
      <c r="E8997" t="s">
        <v>1089</v>
      </c>
      <c r="F8997" t="s">
        <v>170</v>
      </c>
      <c r="G8997" t="s">
        <v>85</v>
      </c>
      <c r="H8997">
        <v>12</v>
      </c>
    </row>
    <row r="8998" spans="1:8" x14ac:dyDescent="0.25">
      <c r="A8998" t="s">
        <v>604</v>
      </c>
      <c r="B8998">
        <v>5</v>
      </c>
      <c r="C8998">
        <v>70</v>
      </c>
      <c r="D8998" t="s">
        <v>998</v>
      </c>
      <c r="E8998" t="s">
        <v>1089</v>
      </c>
      <c r="F8998" t="s">
        <v>170</v>
      </c>
      <c r="G8998" t="s">
        <v>87</v>
      </c>
      <c r="H8998">
        <v>13</v>
      </c>
    </row>
    <row r="8999" spans="1:8" x14ac:dyDescent="0.25">
      <c r="A8999" t="s">
        <v>604</v>
      </c>
      <c r="B8999">
        <v>5</v>
      </c>
      <c r="C8999">
        <v>70</v>
      </c>
      <c r="D8999" t="s">
        <v>998</v>
      </c>
      <c r="E8999" t="s">
        <v>1089</v>
      </c>
      <c r="F8999" t="s">
        <v>170</v>
      </c>
      <c r="G8999" t="s">
        <v>1000</v>
      </c>
      <c r="H8999">
        <v>3</v>
      </c>
    </row>
    <row r="9000" spans="1:8" x14ac:dyDescent="0.25">
      <c r="A9000" t="s">
        <v>604</v>
      </c>
      <c r="B9000">
        <v>5</v>
      </c>
      <c r="C9000">
        <v>70</v>
      </c>
      <c r="D9000" t="s">
        <v>998</v>
      </c>
      <c r="E9000" t="s">
        <v>1089</v>
      </c>
      <c r="F9000" t="s">
        <v>170</v>
      </c>
      <c r="G9000" t="s">
        <v>81</v>
      </c>
      <c r="H9000">
        <v>5</v>
      </c>
    </row>
    <row r="9001" spans="1:8" x14ac:dyDescent="0.25">
      <c r="A9001" t="s">
        <v>604</v>
      </c>
      <c r="B9001">
        <v>5</v>
      </c>
      <c r="C9001">
        <v>70</v>
      </c>
      <c r="D9001" t="s">
        <v>998</v>
      </c>
      <c r="E9001" t="s">
        <v>1089</v>
      </c>
      <c r="F9001" t="s">
        <v>162</v>
      </c>
      <c r="G9001" t="s">
        <v>1078</v>
      </c>
      <c r="H9001">
        <v>1020</v>
      </c>
    </row>
    <row r="9002" spans="1:8" x14ac:dyDescent="0.25">
      <c r="A9002" t="s">
        <v>604</v>
      </c>
      <c r="B9002">
        <v>5</v>
      </c>
      <c r="C9002">
        <v>70</v>
      </c>
      <c r="D9002" t="s">
        <v>998</v>
      </c>
      <c r="E9002" t="s">
        <v>1089</v>
      </c>
      <c r="F9002" t="s">
        <v>162</v>
      </c>
      <c r="G9002" t="s">
        <v>1000</v>
      </c>
      <c r="H9002">
        <v>543</v>
      </c>
    </row>
    <row r="9003" spans="1:8" x14ac:dyDescent="0.25">
      <c r="A9003" t="s">
        <v>604</v>
      </c>
      <c r="B9003">
        <v>5</v>
      </c>
      <c r="C9003">
        <v>70</v>
      </c>
      <c r="D9003" t="s">
        <v>998</v>
      </c>
      <c r="E9003" t="s">
        <v>1089</v>
      </c>
      <c r="F9003" t="s">
        <v>162</v>
      </c>
      <c r="G9003" t="s">
        <v>81</v>
      </c>
      <c r="H9003">
        <v>55</v>
      </c>
    </row>
    <row r="9004" spans="1:8" x14ac:dyDescent="0.25">
      <c r="A9004" t="s">
        <v>604</v>
      </c>
      <c r="B9004">
        <v>5</v>
      </c>
      <c r="C9004">
        <v>70</v>
      </c>
      <c r="D9004" t="s">
        <v>998</v>
      </c>
      <c r="E9004" t="s">
        <v>1089</v>
      </c>
      <c r="F9004" t="s">
        <v>95</v>
      </c>
      <c r="G9004" t="s">
        <v>1000</v>
      </c>
      <c r="H9004">
        <v>110</v>
      </c>
    </row>
    <row r="9005" spans="1:8" x14ac:dyDescent="0.25">
      <c r="A9005" t="s">
        <v>604</v>
      </c>
      <c r="B9005">
        <v>5</v>
      </c>
      <c r="C9005">
        <v>70</v>
      </c>
      <c r="D9005" t="s">
        <v>998</v>
      </c>
      <c r="E9005" t="s">
        <v>1089</v>
      </c>
      <c r="F9005" t="s">
        <v>789</v>
      </c>
      <c r="G9005" t="s">
        <v>83</v>
      </c>
      <c r="H9005">
        <v>5</v>
      </c>
    </row>
    <row r="9006" spans="1:8" x14ac:dyDescent="0.25">
      <c r="A9006" t="s">
        <v>604</v>
      </c>
      <c r="B9006">
        <v>5</v>
      </c>
      <c r="C9006">
        <v>70</v>
      </c>
      <c r="D9006" t="s">
        <v>998</v>
      </c>
      <c r="E9006" t="s">
        <v>1089</v>
      </c>
      <c r="F9006" t="s">
        <v>789</v>
      </c>
      <c r="G9006" t="s">
        <v>1000</v>
      </c>
      <c r="H9006">
        <v>20</v>
      </c>
    </row>
    <row r="9007" spans="1:8" x14ac:dyDescent="0.25">
      <c r="A9007" t="s">
        <v>604</v>
      </c>
      <c r="B9007">
        <v>5</v>
      </c>
      <c r="C9007">
        <v>70</v>
      </c>
      <c r="D9007" t="s">
        <v>998</v>
      </c>
      <c r="E9007" t="s">
        <v>1089</v>
      </c>
      <c r="F9007" t="s">
        <v>789</v>
      </c>
      <c r="G9007" t="s">
        <v>81</v>
      </c>
      <c r="H9007">
        <v>77</v>
      </c>
    </row>
    <row r="9008" spans="1:8" x14ac:dyDescent="0.25">
      <c r="A9008" t="s">
        <v>604</v>
      </c>
      <c r="B9008">
        <v>5</v>
      </c>
      <c r="C9008">
        <v>70</v>
      </c>
      <c r="D9008" t="s">
        <v>998</v>
      </c>
      <c r="E9008" t="s">
        <v>1089</v>
      </c>
      <c r="F9008" t="s">
        <v>806</v>
      </c>
      <c r="G9008" t="s">
        <v>93</v>
      </c>
      <c r="H9008">
        <v>0</v>
      </c>
    </row>
    <row r="9009" spans="1:8" x14ac:dyDescent="0.25">
      <c r="A9009" t="s">
        <v>604</v>
      </c>
      <c r="B9009">
        <v>5</v>
      </c>
      <c r="C9009">
        <v>70</v>
      </c>
      <c r="D9009" t="s">
        <v>998</v>
      </c>
      <c r="E9009" t="s">
        <v>1089</v>
      </c>
      <c r="F9009" t="s">
        <v>128</v>
      </c>
      <c r="G9009" t="s">
        <v>1078</v>
      </c>
      <c r="H9009">
        <v>1</v>
      </c>
    </row>
    <row r="9010" spans="1:8" x14ac:dyDescent="0.25">
      <c r="A9010" t="s">
        <v>604</v>
      </c>
      <c r="B9010">
        <v>5</v>
      </c>
      <c r="C9010">
        <v>70</v>
      </c>
      <c r="D9010" t="s">
        <v>998</v>
      </c>
      <c r="E9010" t="s">
        <v>1089</v>
      </c>
      <c r="F9010" t="s">
        <v>128</v>
      </c>
      <c r="G9010" t="s">
        <v>83</v>
      </c>
      <c r="H9010">
        <v>4</v>
      </c>
    </row>
    <row r="9011" spans="1:8" x14ac:dyDescent="0.25">
      <c r="A9011" t="s">
        <v>604</v>
      </c>
      <c r="B9011">
        <v>5</v>
      </c>
      <c r="C9011">
        <v>70</v>
      </c>
      <c r="D9011" t="s">
        <v>998</v>
      </c>
      <c r="E9011" t="s">
        <v>1089</v>
      </c>
      <c r="F9011" t="s">
        <v>128</v>
      </c>
      <c r="G9011" t="s">
        <v>1000</v>
      </c>
      <c r="H9011">
        <v>8</v>
      </c>
    </row>
    <row r="9012" spans="1:8" x14ac:dyDescent="0.25">
      <c r="A9012" t="s">
        <v>604</v>
      </c>
      <c r="B9012">
        <v>5</v>
      </c>
      <c r="C9012">
        <v>70</v>
      </c>
      <c r="D9012" t="s">
        <v>998</v>
      </c>
      <c r="E9012" t="s">
        <v>1089</v>
      </c>
      <c r="F9012" t="s">
        <v>128</v>
      </c>
      <c r="G9012" t="s">
        <v>81</v>
      </c>
      <c r="H9012">
        <v>54</v>
      </c>
    </row>
    <row r="9013" spans="1:8" x14ac:dyDescent="0.25">
      <c r="A9013" t="s">
        <v>604</v>
      </c>
      <c r="B9013">
        <v>5</v>
      </c>
      <c r="C9013">
        <v>70</v>
      </c>
      <c r="D9013" t="s">
        <v>998</v>
      </c>
      <c r="E9013" t="s">
        <v>1089</v>
      </c>
      <c r="F9013" t="s">
        <v>77</v>
      </c>
      <c r="G9013" t="s">
        <v>1078</v>
      </c>
      <c r="H9013">
        <v>16</v>
      </c>
    </row>
    <row r="9014" spans="1:8" x14ac:dyDescent="0.25">
      <c r="A9014" t="s">
        <v>604</v>
      </c>
      <c r="B9014">
        <v>5</v>
      </c>
      <c r="C9014">
        <v>70</v>
      </c>
      <c r="D9014" t="s">
        <v>998</v>
      </c>
      <c r="E9014" t="s">
        <v>1089</v>
      </c>
      <c r="F9014" t="s">
        <v>77</v>
      </c>
      <c r="G9014" t="s">
        <v>1000</v>
      </c>
      <c r="H9014">
        <v>103</v>
      </c>
    </row>
    <row r="9015" spans="1:8" x14ac:dyDescent="0.25">
      <c r="A9015" t="s">
        <v>604</v>
      </c>
      <c r="B9015">
        <v>5</v>
      </c>
      <c r="C9015">
        <v>70</v>
      </c>
      <c r="D9015" t="s">
        <v>998</v>
      </c>
      <c r="E9015" t="s">
        <v>1089</v>
      </c>
      <c r="F9015" t="s">
        <v>77</v>
      </c>
      <c r="G9015" t="s">
        <v>81</v>
      </c>
      <c r="H9015">
        <v>33</v>
      </c>
    </row>
    <row r="9016" spans="1:8" x14ac:dyDescent="0.25">
      <c r="A9016" t="s">
        <v>604</v>
      </c>
      <c r="B9016">
        <v>5</v>
      </c>
      <c r="C9016">
        <v>70</v>
      </c>
      <c r="D9016" t="s">
        <v>998</v>
      </c>
      <c r="E9016" t="s">
        <v>1089</v>
      </c>
      <c r="F9016" t="s">
        <v>119</v>
      </c>
      <c r="G9016" t="s">
        <v>1078</v>
      </c>
      <c r="H9016">
        <v>77</v>
      </c>
    </row>
    <row r="9017" spans="1:8" x14ac:dyDescent="0.25">
      <c r="A9017" t="s">
        <v>604</v>
      </c>
      <c r="B9017">
        <v>5</v>
      </c>
      <c r="C9017">
        <v>70</v>
      </c>
      <c r="D9017" t="s">
        <v>998</v>
      </c>
      <c r="E9017" t="s">
        <v>1089</v>
      </c>
      <c r="F9017" t="s">
        <v>119</v>
      </c>
      <c r="G9017" t="s">
        <v>1000</v>
      </c>
      <c r="H9017">
        <v>5</v>
      </c>
    </row>
    <row r="9018" spans="1:8" x14ac:dyDescent="0.25">
      <c r="A9018" t="s">
        <v>604</v>
      </c>
      <c r="B9018">
        <v>5</v>
      </c>
      <c r="C9018">
        <v>70</v>
      </c>
      <c r="D9018" t="s">
        <v>998</v>
      </c>
      <c r="E9018" t="s">
        <v>1089</v>
      </c>
      <c r="F9018" t="s">
        <v>119</v>
      </c>
      <c r="G9018" t="s">
        <v>81</v>
      </c>
      <c r="H9018">
        <v>2</v>
      </c>
    </row>
    <row r="9019" spans="1:8" x14ac:dyDescent="0.25">
      <c r="A9019" t="s">
        <v>604</v>
      </c>
      <c r="B9019">
        <v>5</v>
      </c>
      <c r="C9019">
        <v>70</v>
      </c>
      <c r="D9019" t="s">
        <v>998</v>
      </c>
      <c r="E9019" t="s">
        <v>1089</v>
      </c>
      <c r="F9019" t="s">
        <v>120</v>
      </c>
      <c r="G9019" t="s">
        <v>83</v>
      </c>
      <c r="H9019">
        <v>565</v>
      </c>
    </row>
    <row r="9020" spans="1:8" x14ac:dyDescent="0.25">
      <c r="A9020" t="s">
        <v>604</v>
      </c>
      <c r="B9020">
        <v>5</v>
      </c>
      <c r="C9020">
        <v>70</v>
      </c>
      <c r="D9020" t="s">
        <v>998</v>
      </c>
      <c r="E9020" t="s">
        <v>1089</v>
      </c>
      <c r="F9020" t="s">
        <v>120</v>
      </c>
      <c r="G9020" t="s">
        <v>1000</v>
      </c>
      <c r="H9020">
        <v>13</v>
      </c>
    </row>
    <row r="9021" spans="1:8" x14ac:dyDescent="0.25">
      <c r="A9021" t="s">
        <v>604</v>
      </c>
      <c r="B9021">
        <v>5</v>
      </c>
      <c r="C9021">
        <v>70</v>
      </c>
      <c r="D9021" t="s">
        <v>998</v>
      </c>
      <c r="E9021" t="s">
        <v>1089</v>
      </c>
      <c r="F9021" t="s">
        <v>120</v>
      </c>
      <c r="G9021" t="s">
        <v>81</v>
      </c>
      <c r="H9021">
        <v>15</v>
      </c>
    </row>
    <row r="9022" spans="1:8" x14ac:dyDescent="0.25">
      <c r="A9022" t="s">
        <v>604</v>
      </c>
      <c r="B9022">
        <v>5</v>
      </c>
      <c r="C9022">
        <v>70</v>
      </c>
      <c r="D9022" t="s">
        <v>998</v>
      </c>
      <c r="E9022" t="s">
        <v>1089</v>
      </c>
      <c r="F9022" t="s">
        <v>152</v>
      </c>
      <c r="G9022" t="s">
        <v>1078</v>
      </c>
      <c r="H9022">
        <v>76</v>
      </c>
    </row>
    <row r="9023" spans="1:8" x14ac:dyDescent="0.25">
      <c r="A9023" t="s">
        <v>604</v>
      </c>
      <c r="B9023">
        <v>5</v>
      </c>
      <c r="C9023">
        <v>70</v>
      </c>
      <c r="D9023" t="s">
        <v>998</v>
      </c>
      <c r="E9023" t="s">
        <v>1089</v>
      </c>
      <c r="F9023" t="s">
        <v>152</v>
      </c>
      <c r="G9023" t="s">
        <v>1000</v>
      </c>
      <c r="H9023">
        <v>141</v>
      </c>
    </row>
    <row r="9024" spans="1:8" x14ac:dyDescent="0.25">
      <c r="A9024" t="s">
        <v>604</v>
      </c>
      <c r="B9024">
        <v>5</v>
      </c>
      <c r="C9024">
        <v>70</v>
      </c>
      <c r="D9024" t="s">
        <v>998</v>
      </c>
      <c r="E9024" t="s">
        <v>1089</v>
      </c>
      <c r="F9024" t="s">
        <v>790</v>
      </c>
      <c r="G9024" t="s">
        <v>1078</v>
      </c>
      <c r="H9024">
        <v>26</v>
      </c>
    </row>
    <row r="9025" spans="1:8" x14ac:dyDescent="0.25">
      <c r="A9025" t="s">
        <v>604</v>
      </c>
      <c r="B9025">
        <v>5</v>
      </c>
      <c r="C9025">
        <v>70</v>
      </c>
      <c r="D9025" t="s">
        <v>998</v>
      </c>
      <c r="E9025" t="s">
        <v>1089</v>
      </c>
      <c r="F9025" t="s">
        <v>790</v>
      </c>
      <c r="G9025" t="s">
        <v>83</v>
      </c>
      <c r="H9025">
        <v>183</v>
      </c>
    </row>
    <row r="9026" spans="1:8" x14ac:dyDescent="0.25">
      <c r="A9026" t="s">
        <v>604</v>
      </c>
      <c r="B9026">
        <v>5</v>
      </c>
      <c r="C9026">
        <v>70</v>
      </c>
      <c r="D9026" t="s">
        <v>998</v>
      </c>
      <c r="E9026" t="s">
        <v>1089</v>
      </c>
      <c r="F9026" t="s">
        <v>790</v>
      </c>
      <c r="G9026" t="s">
        <v>1000</v>
      </c>
      <c r="H9026">
        <v>1145</v>
      </c>
    </row>
    <row r="9027" spans="1:8" x14ac:dyDescent="0.25">
      <c r="A9027" t="s">
        <v>604</v>
      </c>
      <c r="B9027">
        <v>5</v>
      </c>
      <c r="C9027">
        <v>70</v>
      </c>
      <c r="D9027" t="s">
        <v>998</v>
      </c>
      <c r="E9027" t="s">
        <v>1089</v>
      </c>
      <c r="F9027" t="s">
        <v>790</v>
      </c>
      <c r="G9027" t="s">
        <v>81</v>
      </c>
      <c r="H9027">
        <v>1084</v>
      </c>
    </row>
    <row r="9028" spans="1:8" x14ac:dyDescent="0.25">
      <c r="A9028" t="s">
        <v>604</v>
      </c>
      <c r="B9028">
        <v>5</v>
      </c>
      <c r="C9028">
        <v>70</v>
      </c>
      <c r="D9028" t="s">
        <v>998</v>
      </c>
      <c r="E9028" t="s">
        <v>1090</v>
      </c>
      <c r="F9028" t="s">
        <v>136</v>
      </c>
      <c r="G9028" t="s">
        <v>1078</v>
      </c>
      <c r="H9028">
        <v>0</v>
      </c>
    </row>
    <row r="9029" spans="1:8" x14ac:dyDescent="0.25">
      <c r="A9029" t="s">
        <v>604</v>
      </c>
      <c r="B9029">
        <v>5</v>
      </c>
      <c r="C9029">
        <v>70</v>
      </c>
      <c r="D9029" t="s">
        <v>998</v>
      </c>
      <c r="E9029" t="s">
        <v>1090</v>
      </c>
      <c r="F9029" t="s">
        <v>136</v>
      </c>
      <c r="G9029" t="s">
        <v>83</v>
      </c>
      <c r="H9029">
        <v>0</v>
      </c>
    </row>
    <row r="9030" spans="1:8" x14ac:dyDescent="0.25">
      <c r="A9030" t="s">
        <v>604</v>
      </c>
      <c r="B9030">
        <v>5</v>
      </c>
      <c r="C9030">
        <v>70</v>
      </c>
      <c r="D9030" t="s">
        <v>998</v>
      </c>
      <c r="E9030" t="s">
        <v>1090</v>
      </c>
      <c r="F9030" t="s">
        <v>136</v>
      </c>
      <c r="G9030" t="s">
        <v>85</v>
      </c>
      <c r="H9030">
        <v>0</v>
      </c>
    </row>
    <row r="9031" spans="1:8" x14ac:dyDescent="0.25">
      <c r="A9031" t="s">
        <v>604</v>
      </c>
      <c r="B9031">
        <v>5</v>
      </c>
      <c r="C9031">
        <v>70</v>
      </c>
      <c r="D9031" t="s">
        <v>998</v>
      </c>
      <c r="E9031" t="s">
        <v>1090</v>
      </c>
      <c r="F9031" t="s">
        <v>136</v>
      </c>
      <c r="G9031" t="s">
        <v>1000</v>
      </c>
      <c r="H9031">
        <v>1</v>
      </c>
    </row>
    <row r="9032" spans="1:8" x14ac:dyDescent="0.25">
      <c r="A9032" t="s">
        <v>604</v>
      </c>
      <c r="B9032">
        <v>5</v>
      </c>
      <c r="C9032">
        <v>70</v>
      </c>
      <c r="D9032" t="s">
        <v>998</v>
      </c>
      <c r="E9032" t="s">
        <v>1090</v>
      </c>
      <c r="F9032" t="s">
        <v>136</v>
      </c>
      <c r="G9032" t="s">
        <v>81</v>
      </c>
      <c r="H9032">
        <v>0</v>
      </c>
    </row>
    <row r="9033" spans="1:8" x14ac:dyDescent="0.25">
      <c r="A9033" t="s">
        <v>604</v>
      </c>
      <c r="B9033">
        <v>5</v>
      </c>
      <c r="C9033">
        <v>70</v>
      </c>
      <c r="D9033" t="s">
        <v>998</v>
      </c>
      <c r="E9033" t="s">
        <v>1090</v>
      </c>
      <c r="F9033" t="s">
        <v>153</v>
      </c>
      <c r="G9033" t="s">
        <v>1078</v>
      </c>
      <c r="H9033">
        <v>17</v>
      </c>
    </row>
    <row r="9034" spans="1:8" x14ac:dyDescent="0.25">
      <c r="A9034" t="s">
        <v>604</v>
      </c>
      <c r="B9034">
        <v>5</v>
      </c>
      <c r="C9034">
        <v>70</v>
      </c>
      <c r="D9034" t="s">
        <v>998</v>
      </c>
      <c r="E9034" t="s">
        <v>1090</v>
      </c>
      <c r="F9034" t="s">
        <v>153</v>
      </c>
      <c r="G9034" t="s">
        <v>83</v>
      </c>
      <c r="H9034">
        <v>0</v>
      </c>
    </row>
    <row r="9035" spans="1:8" x14ac:dyDescent="0.25">
      <c r="A9035" t="s">
        <v>604</v>
      </c>
      <c r="B9035">
        <v>5</v>
      </c>
      <c r="C9035">
        <v>70</v>
      </c>
      <c r="D9035" t="s">
        <v>998</v>
      </c>
      <c r="E9035" t="s">
        <v>1090</v>
      </c>
      <c r="F9035" t="s">
        <v>153</v>
      </c>
      <c r="G9035" t="s">
        <v>1000</v>
      </c>
      <c r="H9035">
        <v>2</v>
      </c>
    </row>
    <row r="9036" spans="1:8" x14ac:dyDescent="0.25">
      <c r="A9036" t="s">
        <v>604</v>
      </c>
      <c r="B9036">
        <v>5</v>
      </c>
      <c r="C9036">
        <v>70</v>
      </c>
      <c r="D9036" t="s">
        <v>998</v>
      </c>
      <c r="E9036" t="s">
        <v>1090</v>
      </c>
      <c r="F9036" t="s">
        <v>153</v>
      </c>
      <c r="G9036" t="s">
        <v>81</v>
      </c>
      <c r="H9036">
        <v>0</v>
      </c>
    </row>
    <row r="9037" spans="1:8" x14ac:dyDescent="0.25">
      <c r="A9037" t="s">
        <v>604</v>
      </c>
      <c r="B9037">
        <v>5</v>
      </c>
      <c r="C9037">
        <v>70</v>
      </c>
      <c r="D9037" t="s">
        <v>998</v>
      </c>
      <c r="E9037" t="s">
        <v>1090</v>
      </c>
      <c r="F9037" t="s">
        <v>154</v>
      </c>
      <c r="G9037" t="s">
        <v>1078</v>
      </c>
      <c r="H9037">
        <v>1</v>
      </c>
    </row>
    <row r="9038" spans="1:8" x14ac:dyDescent="0.25">
      <c r="A9038" t="s">
        <v>604</v>
      </c>
      <c r="B9038">
        <v>5</v>
      </c>
      <c r="C9038">
        <v>70</v>
      </c>
      <c r="D9038" t="s">
        <v>998</v>
      </c>
      <c r="E9038" t="s">
        <v>1090</v>
      </c>
      <c r="F9038" t="s">
        <v>154</v>
      </c>
      <c r="G9038" t="s">
        <v>1000</v>
      </c>
      <c r="H9038">
        <v>0</v>
      </c>
    </row>
    <row r="9039" spans="1:8" x14ac:dyDescent="0.25">
      <c r="A9039" t="s">
        <v>604</v>
      </c>
      <c r="B9039">
        <v>5</v>
      </c>
      <c r="C9039">
        <v>70</v>
      </c>
      <c r="D9039" t="s">
        <v>998</v>
      </c>
      <c r="E9039" t="s">
        <v>1090</v>
      </c>
      <c r="F9039" t="s">
        <v>154</v>
      </c>
      <c r="G9039" t="s">
        <v>81</v>
      </c>
      <c r="H9039">
        <v>0</v>
      </c>
    </row>
    <row r="9040" spans="1:8" x14ac:dyDescent="0.25">
      <c r="A9040" t="s">
        <v>604</v>
      </c>
      <c r="B9040">
        <v>5</v>
      </c>
      <c r="C9040">
        <v>70</v>
      </c>
      <c r="D9040" t="s">
        <v>998</v>
      </c>
      <c r="E9040" t="s">
        <v>1090</v>
      </c>
      <c r="F9040" t="s">
        <v>144</v>
      </c>
      <c r="G9040" t="s">
        <v>1078</v>
      </c>
      <c r="H9040">
        <v>0</v>
      </c>
    </row>
    <row r="9041" spans="1:8" x14ac:dyDescent="0.25">
      <c r="A9041" t="s">
        <v>604</v>
      </c>
      <c r="B9041">
        <v>5</v>
      </c>
      <c r="C9041">
        <v>70</v>
      </c>
      <c r="D9041" t="s">
        <v>998</v>
      </c>
      <c r="E9041" t="s">
        <v>1090</v>
      </c>
      <c r="F9041" t="s">
        <v>144</v>
      </c>
      <c r="G9041" t="s">
        <v>1000</v>
      </c>
      <c r="H9041">
        <v>11</v>
      </c>
    </row>
    <row r="9042" spans="1:8" x14ac:dyDescent="0.25">
      <c r="A9042" t="s">
        <v>604</v>
      </c>
      <c r="B9042">
        <v>5</v>
      </c>
      <c r="C9042">
        <v>70</v>
      </c>
      <c r="D9042" t="s">
        <v>998</v>
      </c>
      <c r="E9042" t="s">
        <v>1090</v>
      </c>
      <c r="F9042" t="s">
        <v>144</v>
      </c>
      <c r="G9042" t="s">
        <v>81</v>
      </c>
      <c r="H9042">
        <v>13</v>
      </c>
    </row>
    <row r="9043" spans="1:8" x14ac:dyDescent="0.25">
      <c r="A9043" t="s">
        <v>604</v>
      </c>
      <c r="B9043">
        <v>5</v>
      </c>
      <c r="C9043">
        <v>70</v>
      </c>
      <c r="D9043" t="s">
        <v>998</v>
      </c>
      <c r="E9043" t="s">
        <v>1090</v>
      </c>
      <c r="F9043" t="s">
        <v>103</v>
      </c>
      <c r="G9043" t="s">
        <v>83</v>
      </c>
      <c r="H9043">
        <v>20</v>
      </c>
    </row>
    <row r="9044" spans="1:8" x14ac:dyDescent="0.25">
      <c r="A9044" t="s">
        <v>604</v>
      </c>
      <c r="B9044">
        <v>5</v>
      </c>
      <c r="C9044">
        <v>70</v>
      </c>
      <c r="D9044" t="s">
        <v>998</v>
      </c>
      <c r="E9044" t="s">
        <v>1090</v>
      </c>
      <c r="F9044" t="s">
        <v>103</v>
      </c>
      <c r="G9044" t="s">
        <v>1000</v>
      </c>
      <c r="H9044">
        <v>0</v>
      </c>
    </row>
    <row r="9045" spans="1:8" x14ac:dyDescent="0.25">
      <c r="A9045" t="s">
        <v>604</v>
      </c>
      <c r="B9045">
        <v>5</v>
      </c>
      <c r="C9045">
        <v>70</v>
      </c>
      <c r="D9045" t="s">
        <v>998</v>
      </c>
      <c r="E9045" t="s">
        <v>1090</v>
      </c>
      <c r="F9045" t="s">
        <v>111</v>
      </c>
      <c r="G9045" t="s">
        <v>83</v>
      </c>
      <c r="H9045">
        <v>0</v>
      </c>
    </row>
    <row r="9046" spans="1:8" x14ac:dyDescent="0.25">
      <c r="A9046" t="s">
        <v>604</v>
      </c>
      <c r="B9046">
        <v>5</v>
      </c>
      <c r="C9046">
        <v>70</v>
      </c>
      <c r="D9046" t="s">
        <v>998</v>
      </c>
      <c r="E9046" t="s">
        <v>1090</v>
      </c>
      <c r="F9046" t="s">
        <v>170</v>
      </c>
      <c r="G9046" t="s">
        <v>1078</v>
      </c>
      <c r="H9046">
        <v>0</v>
      </c>
    </row>
    <row r="9047" spans="1:8" x14ac:dyDescent="0.25">
      <c r="A9047" t="s">
        <v>604</v>
      </c>
      <c r="B9047">
        <v>5</v>
      </c>
      <c r="C9047">
        <v>70</v>
      </c>
      <c r="D9047" t="s">
        <v>998</v>
      </c>
      <c r="E9047" t="s">
        <v>1090</v>
      </c>
      <c r="F9047" t="s">
        <v>170</v>
      </c>
      <c r="G9047" t="s">
        <v>83</v>
      </c>
      <c r="H9047">
        <v>1</v>
      </c>
    </row>
    <row r="9048" spans="1:8" x14ac:dyDescent="0.25">
      <c r="A9048" t="s">
        <v>604</v>
      </c>
      <c r="B9048">
        <v>5</v>
      </c>
      <c r="C9048">
        <v>70</v>
      </c>
      <c r="D9048" t="s">
        <v>998</v>
      </c>
      <c r="E9048" t="s">
        <v>1090</v>
      </c>
      <c r="F9048" t="s">
        <v>170</v>
      </c>
      <c r="G9048" t="s">
        <v>85</v>
      </c>
      <c r="H9048">
        <v>0</v>
      </c>
    </row>
    <row r="9049" spans="1:8" x14ac:dyDescent="0.25">
      <c r="A9049" t="s">
        <v>604</v>
      </c>
      <c r="B9049">
        <v>5</v>
      </c>
      <c r="C9049">
        <v>70</v>
      </c>
      <c r="D9049" t="s">
        <v>998</v>
      </c>
      <c r="E9049" t="s">
        <v>1090</v>
      </c>
      <c r="F9049" t="s">
        <v>170</v>
      </c>
      <c r="G9049" t="s">
        <v>87</v>
      </c>
      <c r="H9049">
        <v>0</v>
      </c>
    </row>
    <row r="9050" spans="1:8" x14ac:dyDescent="0.25">
      <c r="A9050" t="s">
        <v>604</v>
      </c>
      <c r="B9050">
        <v>5</v>
      </c>
      <c r="C9050">
        <v>70</v>
      </c>
      <c r="D9050" t="s">
        <v>998</v>
      </c>
      <c r="E9050" t="s">
        <v>1090</v>
      </c>
      <c r="F9050" t="s">
        <v>170</v>
      </c>
      <c r="G9050" t="s">
        <v>1000</v>
      </c>
      <c r="H9050">
        <v>0</v>
      </c>
    </row>
    <row r="9051" spans="1:8" x14ac:dyDescent="0.25">
      <c r="A9051" t="s">
        <v>604</v>
      </c>
      <c r="B9051">
        <v>5</v>
      </c>
      <c r="C9051">
        <v>70</v>
      </c>
      <c r="D9051" t="s">
        <v>998</v>
      </c>
      <c r="E9051" t="s">
        <v>1090</v>
      </c>
      <c r="F9051" t="s">
        <v>170</v>
      </c>
      <c r="G9051" t="s">
        <v>81</v>
      </c>
      <c r="H9051">
        <v>0</v>
      </c>
    </row>
    <row r="9052" spans="1:8" x14ac:dyDescent="0.25">
      <c r="A9052" t="s">
        <v>604</v>
      </c>
      <c r="B9052">
        <v>5</v>
      </c>
      <c r="C9052">
        <v>70</v>
      </c>
      <c r="D9052" t="s">
        <v>998</v>
      </c>
      <c r="E9052" t="s">
        <v>1090</v>
      </c>
      <c r="F9052" t="s">
        <v>162</v>
      </c>
      <c r="G9052" t="s">
        <v>1078</v>
      </c>
      <c r="H9052">
        <v>3</v>
      </c>
    </row>
    <row r="9053" spans="1:8" x14ac:dyDescent="0.25">
      <c r="A9053" t="s">
        <v>604</v>
      </c>
      <c r="B9053">
        <v>5</v>
      </c>
      <c r="C9053">
        <v>70</v>
      </c>
      <c r="D9053" t="s">
        <v>998</v>
      </c>
      <c r="E9053" t="s">
        <v>1090</v>
      </c>
      <c r="F9053" t="s">
        <v>162</v>
      </c>
      <c r="G9053" t="s">
        <v>1000</v>
      </c>
      <c r="H9053">
        <v>0</v>
      </c>
    </row>
    <row r="9054" spans="1:8" x14ac:dyDescent="0.25">
      <c r="A9054" t="s">
        <v>604</v>
      </c>
      <c r="B9054">
        <v>5</v>
      </c>
      <c r="C9054">
        <v>70</v>
      </c>
      <c r="D9054" t="s">
        <v>998</v>
      </c>
      <c r="E9054" t="s">
        <v>1090</v>
      </c>
      <c r="F9054" t="s">
        <v>162</v>
      </c>
      <c r="G9054" t="s">
        <v>81</v>
      </c>
      <c r="H9054">
        <v>0</v>
      </c>
    </row>
    <row r="9055" spans="1:8" x14ac:dyDescent="0.25">
      <c r="A9055" t="s">
        <v>604</v>
      </c>
      <c r="B9055">
        <v>5</v>
      </c>
      <c r="C9055">
        <v>70</v>
      </c>
      <c r="D9055" t="s">
        <v>998</v>
      </c>
      <c r="E9055" t="s">
        <v>1090</v>
      </c>
      <c r="F9055" t="s">
        <v>95</v>
      </c>
      <c r="G9055" t="s">
        <v>1000</v>
      </c>
      <c r="H9055">
        <v>0</v>
      </c>
    </row>
    <row r="9056" spans="1:8" x14ac:dyDescent="0.25">
      <c r="A9056" t="s">
        <v>604</v>
      </c>
      <c r="B9056">
        <v>5</v>
      </c>
      <c r="C9056">
        <v>70</v>
      </c>
      <c r="D9056" t="s">
        <v>998</v>
      </c>
      <c r="E9056" t="s">
        <v>1090</v>
      </c>
      <c r="F9056" t="s">
        <v>789</v>
      </c>
      <c r="G9056" t="s">
        <v>83</v>
      </c>
      <c r="H9056">
        <v>0</v>
      </c>
    </row>
    <row r="9057" spans="1:8" x14ac:dyDescent="0.25">
      <c r="A9057" t="s">
        <v>604</v>
      </c>
      <c r="B9057">
        <v>5</v>
      </c>
      <c r="C9057">
        <v>70</v>
      </c>
      <c r="D9057" t="s">
        <v>998</v>
      </c>
      <c r="E9057" t="s">
        <v>1090</v>
      </c>
      <c r="F9057" t="s">
        <v>789</v>
      </c>
      <c r="G9057" t="s">
        <v>1000</v>
      </c>
      <c r="H9057">
        <v>5</v>
      </c>
    </row>
    <row r="9058" spans="1:8" x14ac:dyDescent="0.25">
      <c r="A9058" t="s">
        <v>604</v>
      </c>
      <c r="B9058">
        <v>5</v>
      </c>
      <c r="C9058">
        <v>70</v>
      </c>
      <c r="D9058" t="s">
        <v>998</v>
      </c>
      <c r="E9058" t="s">
        <v>1090</v>
      </c>
      <c r="F9058" t="s">
        <v>789</v>
      </c>
      <c r="G9058" t="s">
        <v>81</v>
      </c>
      <c r="H9058">
        <v>0</v>
      </c>
    </row>
    <row r="9059" spans="1:8" x14ac:dyDescent="0.25">
      <c r="A9059" t="s">
        <v>604</v>
      </c>
      <c r="B9059">
        <v>5</v>
      </c>
      <c r="C9059">
        <v>70</v>
      </c>
      <c r="D9059" t="s">
        <v>998</v>
      </c>
      <c r="E9059" t="s">
        <v>1090</v>
      </c>
      <c r="F9059" t="s">
        <v>806</v>
      </c>
      <c r="G9059" t="s">
        <v>93</v>
      </c>
      <c r="H9059">
        <v>0</v>
      </c>
    </row>
    <row r="9060" spans="1:8" x14ac:dyDescent="0.25">
      <c r="A9060" t="s">
        <v>604</v>
      </c>
      <c r="B9060">
        <v>5</v>
      </c>
      <c r="C9060">
        <v>70</v>
      </c>
      <c r="D9060" t="s">
        <v>998</v>
      </c>
      <c r="E9060" t="s">
        <v>1090</v>
      </c>
      <c r="F9060" t="s">
        <v>128</v>
      </c>
      <c r="G9060" t="s">
        <v>1078</v>
      </c>
      <c r="H9060">
        <v>0</v>
      </c>
    </row>
    <row r="9061" spans="1:8" x14ac:dyDescent="0.25">
      <c r="A9061" t="s">
        <v>604</v>
      </c>
      <c r="B9061">
        <v>5</v>
      </c>
      <c r="C9061">
        <v>70</v>
      </c>
      <c r="D9061" t="s">
        <v>998</v>
      </c>
      <c r="E9061" t="s">
        <v>1090</v>
      </c>
      <c r="F9061" t="s">
        <v>128</v>
      </c>
      <c r="G9061" t="s">
        <v>83</v>
      </c>
      <c r="H9061">
        <v>0</v>
      </c>
    </row>
    <row r="9062" spans="1:8" x14ac:dyDescent="0.25">
      <c r="A9062" t="s">
        <v>604</v>
      </c>
      <c r="B9062">
        <v>5</v>
      </c>
      <c r="C9062">
        <v>70</v>
      </c>
      <c r="D9062" t="s">
        <v>998</v>
      </c>
      <c r="E9062" t="s">
        <v>1090</v>
      </c>
      <c r="F9062" t="s">
        <v>128</v>
      </c>
      <c r="G9062" t="s">
        <v>1000</v>
      </c>
      <c r="H9062">
        <v>0</v>
      </c>
    </row>
    <row r="9063" spans="1:8" x14ac:dyDescent="0.25">
      <c r="A9063" t="s">
        <v>604</v>
      </c>
      <c r="B9063">
        <v>5</v>
      </c>
      <c r="C9063">
        <v>70</v>
      </c>
      <c r="D9063" t="s">
        <v>998</v>
      </c>
      <c r="E9063" t="s">
        <v>1090</v>
      </c>
      <c r="F9063" t="s">
        <v>128</v>
      </c>
      <c r="G9063" t="s">
        <v>81</v>
      </c>
      <c r="H9063">
        <v>0</v>
      </c>
    </row>
    <row r="9064" spans="1:8" x14ac:dyDescent="0.25">
      <c r="A9064" t="s">
        <v>604</v>
      </c>
      <c r="B9064">
        <v>5</v>
      </c>
      <c r="C9064">
        <v>70</v>
      </c>
      <c r="D9064" t="s">
        <v>998</v>
      </c>
      <c r="E9064" t="s">
        <v>1090</v>
      </c>
      <c r="F9064" t="s">
        <v>77</v>
      </c>
      <c r="G9064" t="s">
        <v>1078</v>
      </c>
      <c r="H9064">
        <v>0</v>
      </c>
    </row>
    <row r="9065" spans="1:8" x14ac:dyDescent="0.25">
      <c r="A9065" t="s">
        <v>604</v>
      </c>
      <c r="B9065">
        <v>5</v>
      </c>
      <c r="C9065">
        <v>70</v>
      </c>
      <c r="D9065" t="s">
        <v>998</v>
      </c>
      <c r="E9065" t="s">
        <v>1090</v>
      </c>
      <c r="F9065" t="s">
        <v>77</v>
      </c>
      <c r="G9065" t="s">
        <v>1000</v>
      </c>
      <c r="H9065">
        <v>4</v>
      </c>
    </row>
    <row r="9066" spans="1:8" x14ac:dyDescent="0.25">
      <c r="A9066" t="s">
        <v>604</v>
      </c>
      <c r="B9066">
        <v>5</v>
      </c>
      <c r="C9066">
        <v>70</v>
      </c>
      <c r="D9066" t="s">
        <v>998</v>
      </c>
      <c r="E9066" t="s">
        <v>1090</v>
      </c>
      <c r="F9066" t="s">
        <v>77</v>
      </c>
      <c r="G9066" t="s">
        <v>81</v>
      </c>
      <c r="H9066">
        <v>0</v>
      </c>
    </row>
    <row r="9067" spans="1:8" x14ac:dyDescent="0.25">
      <c r="A9067" t="s">
        <v>604</v>
      </c>
      <c r="B9067">
        <v>5</v>
      </c>
      <c r="C9067">
        <v>70</v>
      </c>
      <c r="D9067" t="s">
        <v>998</v>
      </c>
      <c r="E9067" t="s">
        <v>1090</v>
      </c>
      <c r="F9067" t="s">
        <v>119</v>
      </c>
      <c r="G9067" t="s">
        <v>1078</v>
      </c>
      <c r="H9067">
        <v>2</v>
      </c>
    </row>
    <row r="9068" spans="1:8" x14ac:dyDescent="0.25">
      <c r="A9068" t="s">
        <v>604</v>
      </c>
      <c r="B9068">
        <v>5</v>
      </c>
      <c r="C9068">
        <v>70</v>
      </c>
      <c r="D9068" t="s">
        <v>998</v>
      </c>
      <c r="E9068" t="s">
        <v>1090</v>
      </c>
      <c r="F9068" t="s">
        <v>119</v>
      </c>
      <c r="G9068" t="s">
        <v>1000</v>
      </c>
      <c r="H9068">
        <v>0</v>
      </c>
    </row>
    <row r="9069" spans="1:8" x14ac:dyDescent="0.25">
      <c r="A9069" t="s">
        <v>604</v>
      </c>
      <c r="B9069">
        <v>5</v>
      </c>
      <c r="C9069">
        <v>70</v>
      </c>
      <c r="D9069" t="s">
        <v>998</v>
      </c>
      <c r="E9069" t="s">
        <v>1090</v>
      </c>
      <c r="F9069" t="s">
        <v>119</v>
      </c>
      <c r="G9069" t="s">
        <v>81</v>
      </c>
      <c r="H9069">
        <v>0</v>
      </c>
    </row>
    <row r="9070" spans="1:8" x14ac:dyDescent="0.25">
      <c r="A9070" t="s">
        <v>604</v>
      </c>
      <c r="B9070">
        <v>5</v>
      </c>
      <c r="C9070">
        <v>70</v>
      </c>
      <c r="D9070" t="s">
        <v>998</v>
      </c>
      <c r="E9070" t="s">
        <v>1090</v>
      </c>
      <c r="F9070" t="s">
        <v>120</v>
      </c>
      <c r="G9070" t="s">
        <v>83</v>
      </c>
      <c r="H9070">
        <v>0</v>
      </c>
    </row>
    <row r="9071" spans="1:8" x14ac:dyDescent="0.25">
      <c r="A9071" t="s">
        <v>604</v>
      </c>
      <c r="B9071">
        <v>5</v>
      </c>
      <c r="C9071">
        <v>70</v>
      </c>
      <c r="D9071" t="s">
        <v>998</v>
      </c>
      <c r="E9071" t="s">
        <v>1090</v>
      </c>
      <c r="F9071" t="s">
        <v>120</v>
      </c>
      <c r="G9071" t="s">
        <v>1000</v>
      </c>
      <c r="H9071">
        <v>2</v>
      </c>
    </row>
    <row r="9072" spans="1:8" x14ac:dyDescent="0.25">
      <c r="A9072" t="s">
        <v>604</v>
      </c>
      <c r="B9072">
        <v>5</v>
      </c>
      <c r="C9072">
        <v>70</v>
      </c>
      <c r="D9072" t="s">
        <v>998</v>
      </c>
      <c r="E9072" t="s">
        <v>1090</v>
      </c>
      <c r="F9072" t="s">
        <v>120</v>
      </c>
      <c r="G9072" t="s">
        <v>81</v>
      </c>
      <c r="H9072">
        <v>0</v>
      </c>
    </row>
    <row r="9073" spans="1:8" x14ac:dyDescent="0.25">
      <c r="A9073" t="s">
        <v>604</v>
      </c>
      <c r="B9073">
        <v>5</v>
      </c>
      <c r="C9073">
        <v>70</v>
      </c>
      <c r="D9073" t="s">
        <v>998</v>
      </c>
      <c r="E9073" t="s">
        <v>1090</v>
      </c>
      <c r="F9073" t="s">
        <v>152</v>
      </c>
      <c r="G9073" t="s">
        <v>1078</v>
      </c>
      <c r="H9073">
        <v>2</v>
      </c>
    </row>
    <row r="9074" spans="1:8" x14ac:dyDescent="0.25">
      <c r="A9074" t="s">
        <v>604</v>
      </c>
      <c r="B9074">
        <v>5</v>
      </c>
      <c r="C9074">
        <v>70</v>
      </c>
      <c r="D9074" t="s">
        <v>998</v>
      </c>
      <c r="E9074" t="s">
        <v>1090</v>
      </c>
      <c r="F9074" t="s">
        <v>152</v>
      </c>
      <c r="G9074" t="s">
        <v>1000</v>
      </c>
      <c r="H9074">
        <v>0</v>
      </c>
    </row>
    <row r="9075" spans="1:8" x14ac:dyDescent="0.25">
      <c r="A9075" t="s">
        <v>604</v>
      </c>
      <c r="B9075">
        <v>5</v>
      </c>
      <c r="C9075">
        <v>70</v>
      </c>
      <c r="D9075" t="s">
        <v>998</v>
      </c>
      <c r="E9075" t="s">
        <v>1090</v>
      </c>
      <c r="F9075" t="s">
        <v>790</v>
      </c>
      <c r="G9075" t="s">
        <v>1078</v>
      </c>
      <c r="H9075">
        <v>0</v>
      </c>
    </row>
    <row r="9076" spans="1:8" x14ac:dyDescent="0.25">
      <c r="A9076" t="s">
        <v>604</v>
      </c>
      <c r="B9076">
        <v>5</v>
      </c>
      <c r="C9076">
        <v>70</v>
      </c>
      <c r="D9076" t="s">
        <v>998</v>
      </c>
      <c r="E9076" t="s">
        <v>1090</v>
      </c>
      <c r="F9076" t="s">
        <v>790</v>
      </c>
      <c r="G9076" t="s">
        <v>83</v>
      </c>
      <c r="H9076">
        <v>0</v>
      </c>
    </row>
    <row r="9077" spans="1:8" x14ac:dyDescent="0.25">
      <c r="A9077" t="s">
        <v>604</v>
      </c>
      <c r="B9077">
        <v>5</v>
      </c>
      <c r="C9077">
        <v>70</v>
      </c>
      <c r="D9077" t="s">
        <v>998</v>
      </c>
      <c r="E9077" t="s">
        <v>1090</v>
      </c>
      <c r="F9077" t="s">
        <v>790</v>
      </c>
      <c r="G9077" t="s">
        <v>1000</v>
      </c>
      <c r="H9077">
        <v>115</v>
      </c>
    </row>
    <row r="9078" spans="1:8" x14ac:dyDescent="0.25">
      <c r="A9078" t="s">
        <v>604</v>
      </c>
      <c r="B9078">
        <v>5</v>
      </c>
      <c r="C9078">
        <v>70</v>
      </c>
      <c r="D9078" t="s">
        <v>998</v>
      </c>
      <c r="E9078" t="s">
        <v>1090</v>
      </c>
      <c r="F9078" t="s">
        <v>790</v>
      </c>
      <c r="G9078" t="s">
        <v>81</v>
      </c>
      <c r="H9078">
        <v>9</v>
      </c>
    </row>
    <row r="9079" spans="1:8" x14ac:dyDescent="0.25">
      <c r="A9079" t="s">
        <v>604</v>
      </c>
      <c r="B9079">
        <v>5</v>
      </c>
      <c r="C9079">
        <v>70</v>
      </c>
      <c r="D9079" t="s">
        <v>998</v>
      </c>
      <c r="E9079" t="s">
        <v>1091</v>
      </c>
      <c r="F9079" t="s">
        <v>136</v>
      </c>
      <c r="G9079" t="s">
        <v>1078</v>
      </c>
      <c r="H9079">
        <v>2</v>
      </c>
    </row>
    <row r="9080" spans="1:8" x14ac:dyDescent="0.25">
      <c r="A9080" t="s">
        <v>604</v>
      </c>
      <c r="B9080">
        <v>5</v>
      </c>
      <c r="C9080">
        <v>70</v>
      </c>
      <c r="D9080" t="s">
        <v>998</v>
      </c>
      <c r="E9080" t="s">
        <v>1091</v>
      </c>
      <c r="F9080" t="s">
        <v>136</v>
      </c>
      <c r="G9080" t="s">
        <v>83</v>
      </c>
      <c r="H9080">
        <v>0</v>
      </c>
    </row>
    <row r="9081" spans="1:8" x14ac:dyDescent="0.25">
      <c r="A9081" t="s">
        <v>604</v>
      </c>
      <c r="B9081">
        <v>5</v>
      </c>
      <c r="C9081">
        <v>70</v>
      </c>
      <c r="D9081" t="s">
        <v>998</v>
      </c>
      <c r="E9081" t="s">
        <v>1091</v>
      </c>
      <c r="F9081" t="s">
        <v>136</v>
      </c>
      <c r="G9081" t="s">
        <v>85</v>
      </c>
      <c r="H9081">
        <v>0</v>
      </c>
    </row>
    <row r="9082" spans="1:8" x14ac:dyDescent="0.25">
      <c r="A9082" t="s">
        <v>604</v>
      </c>
      <c r="B9082">
        <v>5</v>
      </c>
      <c r="C9082">
        <v>70</v>
      </c>
      <c r="D9082" t="s">
        <v>998</v>
      </c>
      <c r="E9082" t="s">
        <v>1091</v>
      </c>
      <c r="F9082" t="s">
        <v>136</v>
      </c>
      <c r="G9082" t="s">
        <v>1000</v>
      </c>
      <c r="H9082">
        <v>0</v>
      </c>
    </row>
    <row r="9083" spans="1:8" x14ac:dyDescent="0.25">
      <c r="A9083" t="s">
        <v>604</v>
      </c>
      <c r="B9083">
        <v>5</v>
      </c>
      <c r="C9083">
        <v>70</v>
      </c>
      <c r="D9083" t="s">
        <v>998</v>
      </c>
      <c r="E9083" t="s">
        <v>1091</v>
      </c>
      <c r="F9083" t="s">
        <v>136</v>
      </c>
      <c r="G9083" t="s">
        <v>81</v>
      </c>
      <c r="H9083">
        <v>1</v>
      </c>
    </row>
    <row r="9084" spans="1:8" x14ac:dyDescent="0.25">
      <c r="A9084" t="s">
        <v>604</v>
      </c>
      <c r="B9084">
        <v>5</v>
      </c>
      <c r="C9084">
        <v>70</v>
      </c>
      <c r="D9084" t="s">
        <v>998</v>
      </c>
      <c r="E9084" t="s">
        <v>1091</v>
      </c>
      <c r="F9084" t="s">
        <v>153</v>
      </c>
      <c r="G9084" t="s">
        <v>1078</v>
      </c>
      <c r="H9084">
        <v>19</v>
      </c>
    </row>
    <row r="9085" spans="1:8" x14ac:dyDescent="0.25">
      <c r="A9085" t="s">
        <v>604</v>
      </c>
      <c r="B9085">
        <v>5</v>
      </c>
      <c r="C9085">
        <v>70</v>
      </c>
      <c r="D9085" t="s">
        <v>998</v>
      </c>
      <c r="E9085" t="s">
        <v>1091</v>
      </c>
      <c r="F9085" t="s">
        <v>153</v>
      </c>
      <c r="G9085" t="s">
        <v>83</v>
      </c>
      <c r="H9085">
        <v>0</v>
      </c>
    </row>
    <row r="9086" spans="1:8" x14ac:dyDescent="0.25">
      <c r="A9086" t="s">
        <v>604</v>
      </c>
      <c r="B9086">
        <v>5</v>
      </c>
      <c r="C9086">
        <v>70</v>
      </c>
      <c r="D9086" t="s">
        <v>998</v>
      </c>
      <c r="E9086" t="s">
        <v>1091</v>
      </c>
      <c r="F9086" t="s">
        <v>153</v>
      </c>
      <c r="G9086" t="s">
        <v>1000</v>
      </c>
      <c r="H9086">
        <v>1</v>
      </c>
    </row>
    <row r="9087" spans="1:8" x14ac:dyDescent="0.25">
      <c r="A9087" t="s">
        <v>604</v>
      </c>
      <c r="B9087">
        <v>5</v>
      </c>
      <c r="C9087">
        <v>70</v>
      </c>
      <c r="D9087" t="s">
        <v>998</v>
      </c>
      <c r="E9087" t="s">
        <v>1091</v>
      </c>
      <c r="F9087" t="s">
        <v>153</v>
      </c>
      <c r="G9087" t="s">
        <v>81</v>
      </c>
      <c r="H9087">
        <v>0</v>
      </c>
    </row>
    <row r="9088" spans="1:8" x14ac:dyDescent="0.25">
      <c r="A9088" t="s">
        <v>604</v>
      </c>
      <c r="B9088">
        <v>5</v>
      </c>
      <c r="C9088">
        <v>70</v>
      </c>
      <c r="D9088" t="s">
        <v>998</v>
      </c>
      <c r="E9088" t="s">
        <v>1091</v>
      </c>
      <c r="F9088" t="s">
        <v>154</v>
      </c>
      <c r="G9088" t="s">
        <v>1078</v>
      </c>
      <c r="H9088">
        <v>57</v>
      </c>
    </row>
    <row r="9089" spans="1:8" x14ac:dyDescent="0.25">
      <c r="A9089" t="s">
        <v>604</v>
      </c>
      <c r="B9089">
        <v>5</v>
      </c>
      <c r="C9089">
        <v>70</v>
      </c>
      <c r="D9089" t="s">
        <v>998</v>
      </c>
      <c r="E9089" t="s">
        <v>1091</v>
      </c>
      <c r="F9089" t="s">
        <v>154</v>
      </c>
      <c r="G9089" t="s">
        <v>1000</v>
      </c>
      <c r="H9089">
        <v>1</v>
      </c>
    </row>
    <row r="9090" spans="1:8" x14ac:dyDescent="0.25">
      <c r="A9090" t="s">
        <v>604</v>
      </c>
      <c r="B9090">
        <v>5</v>
      </c>
      <c r="C9090">
        <v>70</v>
      </c>
      <c r="D9090" t="s">
        <v>998</v>
      </c>
      <c r="E9090" t="s">
        <v>1091</v>
      </c>
      <c r="F9090" t="s">
        <v>154</v>
      </c>
      <c r="G9090" t="s">
        <v>81</v>
      </c>
      <c r="H9090">
        <v>0</v>
      </c>
    </row>
    <row r="9091" spans="1:8" x14ac:dyDescent="0.25">
      <c r="A9091" t="s">
        <v>604</v>
      </c>
      <c r="B9091">
        <v>5</v>
      </c>
      <c r="C9091">
        <v>70</v>
      </c>
      <c r="D9091" t="s">
        <v>998</v>
      </c>
      <c r="E9091" t="s">
        <v>1091</v>
      </c>
      <c r="F9091" t="s">
        <v>144</v>
      </c>
      <c r="G9091" t="s">
        <v>1078</v>
      </c>
      <c r="H9091">
        <v>1</v>
      </c>
    </row>
    <row r="9092" spans="1:8" x14ac:dyDescent="0.25">
      <c r="A9092" t="s">
        <v>604</v>
      </c>
      <c r="B9092">
        <v>5</v>
      </c>
      <c r="C9092">
        <v>70</v>
      </c>
      <c r="D9092" t="s">
        <v>998</v>
      </c>
      <c r="E9092" t="s">
        <v>1091</v>
      </c>
      <c r="F9092" t="s">
        <v>144</v>
      </c>
      <c r="G9092" t="s">
        <v>1000</v>
      </c>
      <c r="H9092">
        <v>3</v>
      </c>
    </row>
    <row r="9093" spans="1:8" x14ac:dyDescent="0.25">
      <c r="A9093" t="s">
        <v>604</v>
      </c>
      <c r="B9093">
        <v>5</v>
      </c>
      <c r="C9093">
        <v>70</v>
      </c>
      <c r="D9093" t="s">
        <v>998</v>
      </c>
      <c r="E9093" t="s">
        <v>1091</v>
      </c>
      <c r="F9093" t="s">
        <v>144</v>
      </c>
      <c r="G9093" t="s">
        <v>81</v>
      </c>
      <c r="H9093">
        <v>1</v>
      </c>
    </row>
    <row r="9094" spans="1:8" x14ac:dyDescent="0.25">
      <c r="A9094" t="s">
        <v>604</v>
      </c>
      <c r="B9094">
        <v>5</v>
      </c>
      <c r="C9094">
        <v>70</v>
      </c>
      <c r="D9094" t="s">
        <v>998</v>
      </c>
      <c r="E9094" t="s">
        <v>1091</v>
      </c>
      <c r="F9094" t="s">
        <v>103</v>
      </c>
      <c r="G9094" t="s">
        <v>83</v>
      </c>
      <c r="H9094">
        <v>0</v>
      </c>
    </row>
    <row r="9095" spans="1:8" x14ac:dyDescent="0.25">
      <c r="A9095" t="s">
        <v>604</v>
      </c>
      <c r="B9095">
        <v>5</v>
      </c>
      <c r="C9095">
        <v>70</v>
      </c>
      <c r="D9095" t="s">
        <v>998</v>
      </c>
      <c r="E9095" t="s">
        <v>1091</v>
      </c>
      <c r="F9095" t="s">
        <v>103</v>
      </c>
      <c r="G9095" t="s">
        <v>1000</v>
      </c>
      <c r="H9095">
        <v>0</v>
      </c>
    </row>
    <row r="9096" spans="1:8" x14ac:dyDescent="0.25">
      <c r="A9096" t="s">
        <v>604</v>
      </c>
      <c r="B9096">
        <v>5</v>
      </c>
      <c r="C9096">
        <v>70</v>
      </c>
      <c r="D9096" t="s">
        <v>998</v>
      </c>
      <c r="E9096" t="s">
        <v>1091</v>
      </c>
      <c r="F9096" t="s">
        <v>111</v>
      </c>
      <c r="G9096" t="s">
        <v>83</v>
      </c>
      <c r="H9096">
        <v>0</v>
      </c>
    </row>
    <row r="9097" spans="1:8" x14ac:dyDescent="0.25">
      <c r="A9097" t="s">
        <v>604</v>
      </c>
      <c r="B9097">
        <v>5</v>
      </c>
      <c r="C9097">
        <v>70</v>
      </c>
      <c r="D9097" t="s">
        <v>998</v>
      </c>
      <c r="E9097" t="s">
        <v>1091</v>
      </c>
      <c r="F9097" t="s">
        <v>170</v>
      </c>
      <c r="G9097" t="s">
        <v>1078</v>
      </c>
      <c r="H9097">
        <v>0</v>
      </c>
    </row>
    <row r="9098" spans="1:8" x14ac:dyDescent="0.25">
      <c r="A9098" t="s">
        <v>604</v>
      </c>
      <c r="B9098">
        <v>5</v>
      </c>
      <c r="C9098">
        <v>70</v>
      </c>
      <c r="D9098" t="s">
        <v>998</v>
      </c>
      <c r="E9098" t="s">
        <v>1091</v>
      </c>
      <c r="F9098" t="s">
        <v>170</v>
      </c>
      <c r="G9098" t="s">
        <v>83</v>
      </c>
      <c r="H9098">
        <v>0</v>
      </c>
    </row>
    <row r="9099" spans="1:8" x14ac:dyDescent="0.25">
      <c r="A9099" t="s">
        <v>604</v>
      </c>
      <c r="B9099">
        <v>5</v>
      </c>
      <c r="C9099">
        <v>70</v>
      </c>
      <c r="D9099" t="s">
        <v>998</v>
      </c>
      <c r="E9099" t="s">
        <v>1091</v>
      </c>
      <c r="F9099" t="s">
        <v>170</v>
      </c>
      <c r="G9099" t="s">
        <v>85</v>
      </c>
      <c r="H9099">
        <v>0</v>
      </c>
    </row>
    <row r="9100" spans="1:8" x14ac:dyDescent="0.25">
      <c r="A9100" t="s">
        <v>604</v>
      </c>
      <c r="B9100">
        <v>5</v>
      </c>
      <c r="C9100">
        <v>70</v>
      </c>
      <c r="D9100" t="s">
        <v>998</v>
      </c>
      <c r="E9100" t="s">
        <v>1091</v>
      </c>
      <c r="F9100" t="s">
        <v>170</v>
      </c>
      <c r="G9100" t="s">
        <v>87</v>
      </c>
      <c r="H9100">
        <v>0</v>
      </c>
    </row>
    <row r="9101" spans="1:8" x14ac:dyDescent="0.25">
      <c r="A9101" t="s">
        <v>604</v>
      </c>
      <c r="B9101">
        <v>5</v>
      </c>
      <c r="C9101">
        <v>70</v>
      </c>
      <c r="D9101" t="s">
        <v>998</v>
      </c>
      <c r="E9101" t="s">
        <v>1091</v>
      </c>
      <c r="F9101" t="s">
        <v>170</v>
      </c>
      <c r="G9101" t="s">
        <v>1000</v>
      </c>
      <c r="H9101">
        <v>1</v>
      </c>
    </row>
    <row r="9102" spans="1:8" x14ac:dyDescent="0.25">
      <c r="A9102" t="s">
        <v>604</v>
      </c>
      <c r="B9102">
        <v>5</v>
      </c>
      <c r="C9102">
        <v>70</v>
      </c>
      <c r="D9102" t="s">
        <v>998</v>
      </c>
      <c r="E9102" t="s">
        <v>1091</v>
      </c>
      <c r="F9102" t="s">
        <v>170</v>
      </c>
      <c r="G9102" t="s">
        <v>81</v>
      </c>
      <c r="H9102">
        <v>0</v>
      </c>
    </row>
    <row r="9103" spans="1:8" x14ac:dyDescent="0.25">
      <c r="A9103" t="s">
        <v>604</v>
      </c>
      <c r="B9103">
        <v>5</v>
      </c>
      <c r="C9103">
        <v>70</v>
      </c>
      <c r="D9103" t="s">
        <v>998</v>
      </c>
      <c r="E9103" t="s">
        <v>1091</v>
      </c>
      <c r="F9103" t="s">
        <v>162</v>
      </c>
      <c r="G9103" t="s">
        <v>1078</v>
      </c>
      <c r="H9103">
        <v>112</v>
      </c>
    </row>
    <row r="9104" spans="1:8" x14ac:dyDescent="0.25">
      <c r="A9104" t="s">
        <v>604</v>
      </c>
      <c r="B9104">
        <v>5</v>
      </c>
      <c r="C9104">
        <v>70</v>
      </c>
      <c r="D9104" t="s">
        <v>998</v>
      </c>
      <c r="E9104" t="s">
        <v>1091</v>
      </c>
      <c r="F9104" t="s">
        <v>162</v>
      </c>
      <c r="G9104" t="s">
        <v>1000</v>
      </c>
      <c r="H9104">
        <v>3</v>
      </c>
    </row>
    <row r="9105" spans="1:8" x14ac:dyDescent="0.25">
      <c r="A9105" t="s">
        <v>604</v>
      </c>
      <c r="B9105">
        <v>5</v>
      </c>
      <c r="C9105">
        <v>70</v>
      </c>
      <c r="D9105" t="s">
        <v>998</v>
      </c>
      <c r="E9105" t="s">
        <v>1091</v>
      </c>
      <c r="F9105" t="s">
        <v>162</v>
      </c>
      <c r="G9105" t="s">
        <v>81</v>
      </c>
      <c r="H9105">
        <v>0</v>
      </c>
    </row>
    <row r="9106" spans="1:8" x14ac:dyDescent="0.25">
      <c r="A9106" t="s">
        <v>604</v>
      </c>
      <c r="B9106">
        <v>5</v>
      </c>
      <c r="C9106">
        <v>70</v>
      </c>
      <c r="D9106" t="s">
        <v>998</v>
      </c>
      <c r="E9106" t="s">
        <v>1091</v>
      </c>
      <c r="F9106" t="s">
        <v>95</v>
      </c>
      <c r="G9106" t="s">
        <v>1000</v>
      </c>
      <c r="H9106">
        <v>0</v>
      </c>
    </row>
    <row r="9107" spans="1:8" x14ac:dyDescent="0.25">
      <c r="A9107" t="s">
        <v>604</v>
      </c>
      <c r="B9107">
        <v>5</v>
      </c>
      <c r="C9107">
        <v>70</v>
      </c>
      <c r="D9107" t="s">
        <v>998</v>
      </c>
      <c r="E9107" t="s">
        <v>1091</v>
      </c>
      <c r="F9107" t="s">
        <v>789</v>
      </c>
      <c r="G9107" t="s">
        <v>83</v>
      </c>
      <c r="H9107">
        <v>0</v>
      </c>
    </row>
    <row r="9108" spans="1:8" x14ac:dyDescent="0.25">
      <c r="A9108" t="s">
        <v>604</v>
      </c>
      <c r="B9108">
        <v>5</v>
      </c>
      <c r="C9108">
        <v>70</v>
      </c>
      <c r="D9108" t="s">
        <v>998</v>
      </c>
      <c r="E9108" t="s">
        <v>1091</v>
      </c>
      <c r="F9108" t="s">
        <v>789</v>
      </c>
      <c r="G9108" t="s">
        <v>1000</v>
      </c>
      <c r="H9108">
        <v>0</v>
      </c>
    </row>
    <row r="9109" spans="1:8" x14ac:dyDescent="0.25">
      <c r="A9109" t="s">
        <v>604</v>
      </c>
      <c r="B9109">
        <v>5</v>
      </c>
      <c r="C9109">
        <v>70</v>
      </c>
      <c r="D9109" t="s">
        <v>998</v>
      </c>
      <c r="E9109" t="s">
        <v>1091</v>
      </c>
      <c r="F9109" t="s">
        <v>789</v>
      </c>
      <c r="G9109" t="s">
        <v>81</v>
      </c>
      <c r="H9109">
        <v>0</v>
      </c>
    </row>
    <row r="9110" spans="1:8" x14ac:dyDescent="0.25">
      <c r="A9110" t="s">
        <v>604</v>
      </c>
      <c r="B9110">
        <v>5</v>
      </c>
      <c r="C9110">
        <v>70</v>
      </c>
      <c r="D9110" t="s">
        <v>998</v>
      </c>
      <c r="E9110" t="s">
        <v>1091</v>
      </c>
      <c r="F9110" t="s">
        <v>806</v>
      </c>
      <c r="G9110" t="s">
        <v>93</v>
      </c>
      <c r="H9110">
        <v>0</v>
      </c>
    </row>
    <row r="9111" spans="1:8" x14ac:dyDescent="0.25">
      <c r="A9111" t="s">
        <v>604</v>
      </c>
      <c r="B9111">
        <v>5</v>
      </c>
      <c r="C9111">
        <v>70</v>
      </c>
      <c r="D9111" t="s">
        <v>998</v>
      </c>
      <c r="E9111" t="s">
        <v>1091</v>
      </c>
      <c r="F9111" t="s">
        <v>128</v>
      </c>
      <c r="G9111" t="s">
        <v>1078</v>
      </c>
      <c r="H9111">
        <v>0</v>
      </c>
    </row>
    <row r="9112" spans="1:8" x14ac:dyDescent="0.25">
      <c r="A9112" t="s">
        <v>604</v>
      </c>
      <c r="B9112">
        <v>5</v>
      </c>
      <c r="C9112">
        <v>70</v>
      </c>
      <c r="D9112" t="s">
        <v>998</v>
      </c>
      <c r="E9112" t="s">
        <v>1091</v>
      </c>
      <c r="F9112" t="s">
        <v>128</v>
      </c>
      <c r="G9112" t="s">
        <v>83</v>
      </c>
      <c r="H9112">
        <v>0</v>
      </c>
    </row>
    <row r="9113" spans="1:8" x14ac:dyDescent="0.25">
      <c r="A9113" t="s">
        <v>604</v>
      </c>
      <c r="B9113">
        <v>5</v>
      </c>
      <c r="C9113">
        <v>70</v>
      </c>
      <c r="D9113" t="s">
        <v>998</v>
      </c>
      <c r="E9113" t="s">
        <v>1091</v>
      </c>
      <c r="F9113" t="s">
        <v>128</v>
      </c>
      <c r="G9113" t="s">
        <v>1000</v>
      </c>
      <c r="H9113">
        <v>0</v>
      </c>
    </row>
    <row r="9114" spans="1:8" x14ac:dyDescent="0.25">
      <c r="A9114" t="s">
        <v>604</v>
      </c>
      <c r="B9114">
        <v>5</v>
      </c>
      <c r="C9114">
        <v>70</v>
      </c>
      <c r="D9114" t="s">
        <v>998</v>
      </c>
      <c r="E9114" t="s">
        <v>1091</v>
      </c>
      <c r="F9114" t="s">
        <v>128</v>
      </c>
      <c r="G9114" t="s">
        <v>81</v>
      </c>
      <c r="H9114">
        <v>0</v>
      </c>
    </row>
    <row r="9115" spans="1:8" x14ac:dyDescent="0.25">
      <c r="A9115" t="s">
        <v>604</v>
      </c>
      <c r="B9115">
        <v>5</v>
      </c>
      <c r="C9115">
        <v>70</v>
      </c>
      <c r="D9115" t="s">
        <v>998</v>
      </c>
      <c r="E9115" t="s">
        <v>1091</v>
      </c>
      <c r="F9115" t="s">
        <v>77</v>
      </c>
      <c r="G9115" t="s">
        <v>1078</v>
      </c>
      <c r="H9115">
        <v>1</v>
      </c>
    </row>
    <row r="9116" spans="1:8" x14ac:dyDescent="0.25">
      <c r="A9116" t="s">
        <v>604</v>
      </c>
      <c r="B9116">
        <v>5</v>
      </c>
      <c r="C9116">
        <v>70</v>
      </c>
      <c r="D9116" t="s">
        <v>998</v>
      </c>
      <c r="E9116" t="s">
        <v>1091</v>
      </c>
      <c r="F9116" t="s">
        <v>77</v>
      </c>
      <c r="G9116" t="s">
        <v>1000</v>
      </c>
      <c r="H9116">
        <v>0</v>
      </c>
    </row>
    <row r="9117" spans="1:8" x14ac:dyDescent="0.25">
      <c r="A9117" t="s">
        <v>604</v>
      </c>
      <c r="B9117">
        <v>5</v>
      </c>
      <c r="C9117">
        <v>70</v>
      </c>
      <c r="D9117" t="s">
        <v>998</v>
      </c>
      <c r="E9117" t="s">
        <v>1091</v>
      </c>
      <c r="F9117" t="s">
        <v>77</v>
      </c>
      <c r="G9117" t="s">
        <v>81</v>
      </c>
      <c r="H9117">
        <v>0</v>
      </c>
    </row>
    <row r="9118" spans="1:8" x14ac:dyDescent="0.25">
      <c r="A9118" t="s">
        <v>604</v>
      </c>
      <c r="B9118">
        <v>5</v>
      </c>
      <c r="C9118">
        <v>70</v>
      </c>
      <c r="D9118" t="s">
        <v>998</v>
      </c>
      <c r="E9118" t="s">
        <v>1091</v>
      </c>
      <c r="F9118" t="s">
        <v>119</v>
      </c>
      <c r="G9118" t="s">
        <v>1078</v>
      </c>
      <c r="H9118">
        <v>6</v>
      </c>
    </row>
    <row r="9119" spans="1:8" x14ac:dyDescent="0.25">
      <c r="A9119" t="s">
        <v>604</v>
      </c>
      <c r="B9119">
        <v>5</v>
      </c>
      <c r="C9119">
        <v>70</v>
      </c>
      <c r="D9119" t="s">
        <v>998</v>
      </c>
      <c r="E9119" t="s">
        <v>1091</v>
      </c>
      <c r="F9119" t="s">
        <v>119</v>
      </c>
      <c r="G9119" t="s">
        <v>1000</v>
      </c>
      <c r="H9119">
        <v>0</v>
      </c>
    </row>
    <row r="9120" spans="1:8" x14ac:dyDescent="0.25">
      <c r="A9120" t="s">
        <v>604</v>
      </c>
      <c r="B9120">
        <v>5</v>
      </c>
      <c r="C9120">
        <v>70</v>
      </c>
      <c r="D9120" t="s">
        <v>998</v>
      </c>
      <c r="E9120" t="s">
        <v>1091</v>
      </c>
      <c r="F9120" t="s">
        <v>119</v>
      </c>
      <c r="G9120" t="s">
        <v>81</v>
      </c>
      <c r="H9120">
        <v>0</v>
      </c>
    </row>
    <row r="9121" spans="1:8" x14ac:dyDescent="0.25">
      <c r="A9121" t="s">
        <v>604</v>
      </c>
      <c r="B9121">
        <v>5</v>
      </c>
      <c r="C9121">
        <v>70</v>
      </c>
      <c r="D9121" t="s">
        <v>998</v>
      </c>
      <c r="E9121" t="s">
        <v>1091</v>
      </c>
      <c r="F9121" t="s">
        <v>120</v>
      </c>
      <c r="G9121" t="s">
        <v>83</v>
      </c>
      <c r="H9121">
        <v>0</v>
      </c>
    </row>
    <row r="9122" spans="1:8" x14ac:dyDescent="0.25">
      <c r="A9122" t="s">
        <v>604</v>
      </c>
      <c r="B9122">
        <v>5</v>
      </c>
      <c r="C9122">
        <v>70</v>
      </c>
      <c r="D9122" t="s">
        <v>998</v>
      </c>
      <c r="E9122" t="s">
        <v>1091</v>
      </c>
      <c r="F9122" t="s">
        <v>120</v>
      </c>
      <c r="G9122" t="s">
        <v>1000</v>
      </c>
      <c r="H9122">
        <v>0</v>
      </c>
    </row>
    <row r="9123" spans="1:8" x14ac:dyDescent="0.25">
      <c r="A9123" t="s">
        <v>604</v>
      </c>
      <c r="B9123">
        <v>5</v>
      </c>
      <c r="C9123">
        <v>70</v>
      </c>
      <c r="D9123" t="s">
        <v>998</v>
      </c>
      <c r="E9123" t="s">
        <v>1091</v>
      </c>
      <c r="F9123" t="s">
        <v>120</v>
      </c>
      <c r="G9123" t="s">
        <v>81</v>
      </c>
      <c r="H9123">
        <v>0</v>
      </c>
    </row>
    <row r="9124" spans="1:8" x14ac:dyDescent="0.25">
      <c r="A9124" t="s">
        <v>604</v>
      </c>
      <c r="B9124">
        <v>5</v>
      </c>
      <c r="C9124">
        <v>70</v>
      </c>
      <c r="D9124" t="s">
        <v>998</v>
      </c>
      <c r="E9124" t="s">
        <v>1091</v>
      </c>
      <c r="F9124" t="s">
        <v>152</v>
      </c>
      <c r="G9124" t="s">
        <v>1078</v>
      </c>
      <c r="H9124">
        <v>0</v>
      </c>
    </row>
    <row r="9125" spans="1:8" x14ac:dyDescent="0.25">
      <c r="A9125" t="s">
        <v>604</v>
      </c>
      <c r="B9125">
        <v>5</v>
      </c>
      <c r="C9125">
        <v>70</v>
      </c>
      <c r="D9125" t="s">
        <v>998</v>
      </c>
      <c r="E9125" t="s">
        <v>1091</v>
      </c>
      <c r="F9125" t="s">
        <v>152</v>
      </c>
      <c r="G9125" t="s">
        <v>1000</v>
      </c>
      <c r="H9125">
        <v>1</v>
      </c>
    </row>
    <row r="9126" spans="1:8" x14ac:dyDescent="0.25">
      <c r="A9126" t="s">
        <v>604</v>
      </c>
      <c r="B9126">
        <v>5</v>
      </c>
      <c r="C9126">
        <v>70</v>
      </c>
      <c r="D9126" t="s">
        <v>998</v>
      </c>
      <c r="E9126" t="s">
        <v>1091</v>
      </c>
      <c r="F9126" t="s">
        <v>790</v>
      </c>
      <c r="G9126" t="s">
        <v>1078</v>
      </c>
      <c r="H9126">
        <v>6</v>
      </c>
    </row>
    <row r="9127" spans="1:8" x14ac:dyDescent="0.25">
      <c r="A9127" t="s">
        <v>604</v>
      </c>
      <c r="B9127">
        <v>5</v>
      </c>
      <c r="C9127">
        <v>70</v>
      </c>
      <c r="D9127" t="s">
        <v>998</v>
      </c>
      <c r="E9127" t="s">
        <v>1091</v>
      </c>
      <c r="F9127" t="s">
        <v>790</v>
      </c>
      <c r="G9127" t="s">
        <v>83</v>
      </c>
      <c r="H9127">
        <v>0</v>
      </c>
    </row>
    <row r="9128" spans="1:8" x14ac:dyDescent="0.25">
      <c r="A9128" t="s">
        <v>604</v>
      </c>
      <c r="B9128">
        <v>5</v>
      </c>
      <c r="C9128">
        <v>70</v>
      </c>
      <c r="D9128" t="s">
        <v>998</v>
      </c>
      <c r="E9128" t="s">
        <v>1091</v>
      </c>
      <c r="F9128" t="s">
        <v>790</v>
      </c>
      <c r="G9128" t="s">
        <v>1000</v>
      </c>
      <c r="H9128">
        <v>13</v>
      </c>
    </row>
    <row r="9129" spans="1:8" x14ac:dyDescent="0.25">
      <c r="A9129" t="s">
        <v>604</v>
      </c>
      <c r="B9129">
        <v>5</v>
      </c>
      <c r="C9129">
        <v>70</v>
      </c>
      <c r="D9129" t="s">
        <v>998</v>
      </c>
      <c r="E9129" t="s">
        <v>1091</v>
      </c>
      <c r="F9129" t="s">
        <v>790</v>
      </c>
      <c r="G9129" t="s">
        <v>81</v>
      </c>
      <c r="H9129">
        <v>0</v>
      </c>
    </row>
    <row r="9130" spans="1:8" x14ac:dyDescent="0.25">
      <c r="A9130" t="s">
        <v>604</v>
      </c>
      <c r="B9130">
        <v>5</v>
      </c>
      <c r="C9130">
        <v>70</v>
      </c>
      <c r="D9130" t="s">
        <v>998</v>
      </c>
      <c r="E9130" t="s">
        <v>1092</v>
      </c>
      <c r="F9130" t="s">
        <v>136</v>
      </c>
      <c r="G9130" t="s">
        <v>1078</v>
      </c>
      <c r="H9130">
        <v>0</v>
      </c>
    </row>
    <row r="9131" spans="1:8" x14ac:dyDescent="0.25">
      <c r="A9131" t="s">
        <v>604</v>
      </c>
      <c r="B9131">
        <v>5</v>
      </c>
      <c r="C9131">
        <v>70</v>
      </c>
      <c r="D9131" t="s">
        <v>998</v>
      </c>
      <c r="E9131" t="s">
        <v>1092</v>
      </c>
      <c r="F9131" t="s">
        <v>136</v>
      </c>
      <c r="G9131" t="s">
        <v>83</v>
      </c>
      <c r="H9131">
        <v>0</v>
      </c>
    </row>
    <row r="9132" spans="1:8" x14ac:dyDescent="0.25">
      <c r="A9132" t="s">
        <v>604</v>
      </c>
      <c r="B9132">
        <v>5</v>
      </c>
      <c r="C9132">
        <v>70</v>
      </c>
      <c r="D9132" t="s">
        <v>998</v>
      </c>
      <c r="E9132" t="s">
        <v>1092</v>
      </c>
      <c r="F9132" t="s">
        <v>136</v>
      </c>
      <c r="G9132" t="s">
        <v>85</v>
      </c>
      <c r="H9132">
        <v>0</v>
      </c>
    </row>
    <row r="9133" spans="1:8" x14ac:dyDescent="0.25">
      <c r="A9133" t="s">
        <v>604</v>
      </c>
      <c r="B9133">
        <v>5</v>
      </c>
      <c r="C9133">
        <v>70</v>
      </c>
      <c r="D9133" t="s">
        <v>998</v>
      </c>
      <c r="E9133" t="s">
        <v>1092</v>
      </c>
      <c r="F9133" t="s">
        <v>136</v>
      </c>
      <c r="G9133" t="s">
        <v>1000</v>
      </c>
      <c r="H9133">
        <v>0</v>
      </c>
    </row>
    <row r="9134" spans="1:8" x14ac:dyDescent="0.25">
      <c r="A9134" t="s">
        <v>604</v>
      </c>
      <c r="B9134">
        <v>5</v>
      </c>
      <c r="C9134">
        <v>70</v>
      </c>
      <c r="D9134" t="s">
        <v>998</v>
      </c>
      <c r="E9134" t="s">
        <v>1092</v>
      </c>
      <c r="F9134" t="s">
        <v>136</v>
      </c>
      <c r="G9134" t="s">
        <v>81</v>
      </c>
      <c r="H9134">
        <v>0</v>
      </c>
    </row>
    <row r="9135" spans="1:8" x14ac:dyDescent="0.25">
      <c r="A9135" t="s">
        <v>604</v>
      </c>
      <c r="B9135">
        <v>5</v>
      </c>
      <c r="C9135">
        <v>70</v>
      </c>
      <c r="D9135" t="s">
        <v>998</v>
      </c>
      <c r="E9135" t="s">
        <v>1092</v>
      </c>
      <c r="F9135" t="s">
        <v>153</v>
      </c>
      <c r="G9135" t="s">
        <v>1078</v>
      </c>
      <c r="H9135">
        <v>3</v>
      </c>
    </row>
    <row r="9136" spans="1:8" x14ac:dyDescent="0.25">
      <c r="A9136" t="s">
        <v>604</v>
      </c>
      <c r="B9136">
        <v>5</v>
      </c>
      <c r="C9136">
        <v>70</v>
      </c>
      <c r="D9136" t="s">
        <v>998</v>
      </c>
      <c r="E9136" t="s">
        <v>1092</v>
      </c>
      <c r="F9136" t="s">
        <v>153</v>
      </c>
      <c r="G9136" t="s">
        <v>83</v>
      </c>
      <c r="H9136">
        <v>0</v>
      </c>
    </row>
    <row r="9137" spans="1:8" x14ac:dyDescent="0.25">
      <c r="A9137" t="s">
        <v>604</v>
      </c>
      <c r="B9137">
        <v>5</v>
      </c>
      <c r="C9137">
        <v>70</v>
      </c>
      <c r="D9137" t="s">
        <v>998</v>
      </c>
      <c r="E9137" t="s">
        <v>1092</v>
      </c>
      <c r="F9137" t="s">
        <v>153</v>
      </c>
      <c r="G9137" t="s">
        <v>1000</v>
      </c>
      <c r="H9137">
        <v>0</v>
      </c>
    </row>
    <row r="9138" spans="1:8" x14ac:dyDescent="0.25">
      <c r="A9138" t="s">
        <v>604</v>
      </c>
      <c r="B9138">
        <v>5</v>
      </c>
      <c r="C9138">
        <v>70</v>
      </c>
      <c r="D9138" t="s">
        <v>998</v>
      </c>
      <c r="E9138" t="s">
        <v>1092</v>
      </c>
      <c r="F9138" t="s">
        <v>153</v>
      </c>
      <c r="G9138" t="s">
        <v>81</v>
      </c>
      <c r="H9138">
        <v>0</v>
      </c>
    </row>
    <row r="9139" spans="1:8" x14ac:dyDescent="0.25">
      <c r="A9139" t="s">
        <v>604</v>
      </c>
      <c r="B9139">
        <v>5</v>
      </c>
      <c r="C9139">
        <v>70</v>
      </c>
      <c r="D9139" t="s">
        <v>998</v>
      </c>
      <c r="E9139" t="s">
        <v>1092</v>
      </c>
      <c r="F9139" t="s">
        <v>154</v>
      </c>
      <c r="G9139" t="s">
        <v>1078</v>
      </c>
      <c r="H9139">
        <v>16</v>
      </c>
    </row>
    <row r="9140" spans="1:8" x14ac:dyDescent="0.25">
      <c r="A9140" t="s">
        <v>604</v>
      </c>
      <c r="B9140">
        <v>5</v>
      </c>
      <c r="C9140">
        <v>70</v>
      </c>
      <c r="D9140" t="s">
        <v>998</v>
      </c>
      <c r="E9140" t="s">
        <v>1092</v>
      </c>
      <c r="F9140" t="s">
        <v>154</v>
      </c>
      <c r="G9140" t="s">
        <v>1000</v>
      </c>
      <c r="H9140">
        <v>1</v>
      </c>
    </row>
    <row r="9141" spans="1:8" x14ac:dyDescent="0.25">
      <c r="A9141" t="s">
        <v>604</v>
      </c>
      <c r="B9141">
        <v>5</v>
      </c>
      <c r="C9141">
        <v>70</v>
      </c>
      <c r="D9141" t="s">
        <v>998</v>
      </c>
      <c r="E9141" t="s">
        <v>1092</v>
      </c>
      <c r="F9141" t="s">
        <v>154</v>
      </c>
      <c r="G9141" t="s">
        <v>81</v>
      </c>
      <c r="H9141">
        <v>0</v>
      </c>
    </row>
    <row r="9142" spans="1:8" x14ac:dyDescent="0.25">
      <c r="A9142" t="s">
        <v>604</v>
      </c>
      <c r="B9142">
        <v>5</v>
      </c>
      <c r="C9142">
        <v>70</v>
      </c>
      <c r="D9142" t="s">
        <v>998</v>
      </c>
      <c r="E9142" t="s">
        <v>1092</v>
      </c>
      <c r="F9142" t="s">
        <v>144</v>
      </c>
      <c r="G9142" t="s">
        <v>1078</v>
      </c>
      <c r="H9142">
        <v>0</v>
      </c>
    </row>
    <row r="9143" spans="1:8" x14ac:dyDescent="0.25">
      <c r="A9143" t="s">
        <v>604</v>
      </c>
      <c r="B9143">
        <v>5</v>
      </c>
      <c r="C9143">
        <v>70</v>
      </c>
      <c r="D9143" t="s">
        <v>998</v>
      </c>
      <c r="E9143" t="s">
        <v>1092</v>
      </c>
      <c r="F9143" t="s">
        <v>144</v>
      </c>
      <c r="G9143" t="s">
        <v>1000</v>
      </c>
      <c r="H9143">
        <v>1</v>
      </c>
    </row>
    <row r="9144" spans="1:8" x14ac:dyDescent="0.25">
      <c r="A9144" t="s">
        <v>604</v>
      </c>
      <c r="B9144">
        <v>5</v>
      </c>
      <c r="C9144">
        <v>70</v>
      </c>
      <c r="D9144" t="s">
        <v>998</v>
      </c>
      <c r="E9144" t="s">
        <v>1092</v>
      </c>
      <c r="F9144" t="s">
        <v>144</v>
      </c>
      <c r="G9144" t="s">
        <v>81</v>
      </c>
      <c r="H9144">
        <v>0</v>
      </c>
    </row>
    <row r="9145" spans="1:8" x14ac:dyDescent="0.25">
      <c r="A9145" t="s">
        <v>604</v>
      </c>
      <c r="B9145">
        <v>5</v>
      </c>
      <c r="C9145">
        <v>70</v>
      </c>
      <c r="D9145" t="s">
        <v>998</v>
      </c>
      <c r="E9145" t="s">
        <v>1092</v>
      </c>
      <c r="F9145" t="s">
        <v>103</v>
      </c>
      <c r="G9145" t="s">
        <v>83</v>
      </c>
      <c r="H9145">
        <v>0</v>
      </c>
    </row>
    <row r="9146" spans="1:8" x14ac:dyDescent="0.25">
      <c r="A9146" t="s">
        <v>604</v>
      </c>
      <c r="B9146">
        <v>5</v>
      </c>
      <c r="C9146">
        <v>70</v>
      </c>
      <c r="D9146" t="s">
        <v>998</v>
      </c>
      <c r="E9146" t="s">
        <v>1092</v>
      </c>
      <c r="F9146" t="s">
        <v>103</v>
      </c>
      <c r="G9146" t="s">
        <v>1000</v>
      </c>
      <c r="H9146">
        <v>0</v>
      </c>
    </row>
    <row r="9147" spans="1:8" x14ac:dyDescent="0.25">
      <c r="A9147" t="s">
        <v>604</v>
      </c>
      <c r="B9147">
        <v>5</v>
      </c>
      <c r="C9147">
        <v>70</v>
      </c>
      <c r="D9147" t="s">
        <v>998</v>
      </c>
      <c r="E9147" t="s">
        <v>1092</v>
      </c>
      <c r="F9147" t="s">
        <v>111</v>
      </c>
      <c r="G9147" t="s">
        <v>83</v>
      </c>
      <c r="H9147">
        <v>0</v>
      </c>
    </row>
    <row r="9148" spans="1:8" x14ac:dyDescent="0.25">
      <c r="A9148" t="s">
        <v>604</v>
      </c>
      <c r="B9148">
        <v>5</v>
      </c>
      <c r="C9148">
        <v>70</v>
      </c>
      <c r="D9148" t="s">
        <v>998</v>
      </c>
      <c r="E9148" t="s">
        <v>1092</v>
      </c>
      <c r="F9148" t="s">
        <v>170</v>
      </c>
      <c r="G9148" t="s">
        <v>1078</v>
      </c>
      <c r="H9148">
        <v>1</v>
      </c>
    </row>
    <row r="9149" spans="1:8" x14ac:dyDescent="0.25">
      <c r="A9149" t="s">
        <v>604</v>
      </c>
      <c r="B9149">
        <v>5</v>
      </c>
      <c r="C9149">
        <v>70</v>
      </c>
      <c r="D9149" t="s">
        <v>998</v>
      </c>
      <c r="E9149" t="s">
        <v>1092</v>
      </c>
      <c r="F9149" t="s">
        <v>170</v>
      </c>
      <c r="G9149" t="s">
        <v>83</v>
      </c>
      <c r="H9149">
        <v>0</v>
      </c>
    </row>
    <row r="9150" spans="1:8" x14ac:dyDescent="0.25">
      <c r="A9150" t="s">
        <v>604</v>
      </c>
      <c r="B9150">
        <v>5</v>
      </c>
      <c r="C9150">
        <v>70</v>
      </c>
      <c r="D9150" t="s">
        <v>998</v>
      </c>
      <c r="E9150" t="s">
        <v>1092</v>
      </c>
      <c r="F9150" t="s">
        <v>170</v>
      </c>
      <c r="G9150" t="s">
        <v>85</v>
      </c>
      <c r="H9150">
        <v>0</v>
      </c>
    </row>
    <row r="9151" spans="1:8" x14ac:dyDescent="0.25">
      <c r="A9151" t="s">
        <v>604</v>
      </c>
      <c r="B9151">
        <v>5</v>
      </c>
      <c r="C9151">
        <v>70</v>
      </c>
      <c r="D9151" t="s">
        <v>998</v>
      </c>
      <c r="E9151" t="s">
        <v>1092</v>
      </c>
      <c r="F9151" t="s">
        <v>170</v>
      </c>
      <c r="G9151" t="s">
        <v>87</v>
      </c>
      <c r="H9151">
        <v>0</v>
      </c>
    </row>
    <row r="9152" spans="1:8" x14ac:dyDescent="0.25">
      <c r="A9152" t="s">
        <v>604</v>
      </c>
      <c r="B9152">
        <v>5</v>
      </c>
      <c r="C9152">
        <v>70</v>
      </c>
      <c r="D9152" t="s">
        <v>998</v>
      </c>
      <c r="E9152" t="s">
        <v>1092</v>
      </c>
      <c r="F9152" t="s">
        <v>170</v>
      </c>
      <c r="G9152" t="s">
        <v>1000</v>
      </c>
      <c r="H9152">
        <v>0</v>
      </c>
    </row>
    <row r="9153" spans="1:8" x14ac:dyDescent="0.25">
      <c r="A9153" t="s">
        <v>604</v>
      </c>
      <c r="B9153">
        <v>5</v>
      </c>
      <c r="C9153">
        <v>70</v>
      </c>
      <c r="D9153" t="s">
        <v>998</v>
      </c>
      <c r="E9153" t="s">
        <v>1092</v>
      </c>
      <c r="F9153" t="s">
        <v>170</v>
      </c>
      <c r="G9153" t="s">
        <v>81</v>
      </c>
      <c r="H9153">
        <v>0</v>
      </c>
    </row>
    <row r="9154" spans="1:8" x14ac:dyDescent="0.25">
      <c r="A9154" t="s">
        <v>604</v>
      </c>
      <c r="B9154">
        <v>5</v>
      </c>
      <c r="C9154">
        <v>70</v>
      </c>
      <c r="D9154" t="s">
        <v>998</v>
      </c>
      <c r="E9154" t="s">
        <v>1092</v>
      </c>
      <c r="F9154" t="s">
        <v>162</v>
      </c>
      <c r="G9154" t="s">
        <v>1078</v>
      </c>
      <c r="H9154">
        <v>66</v>
      </c>
    </row>
    <row r="9155" spans="1:8" x14ac:dyDescent="0.25">
      <c r="A9155" t="s">
        <v>604</v>
      </c>
      <c r="B9155">
        <v>5</v>
      </c>
      <c r="C9155">
        <v>70</v>
      </c>
      <c r="D9155" t="s">
        <v>998</v>
      </c>
      <c r="E9155" t="s">
        <v>1092</v>
      </c>
      <c r="F9155" t="s">
        <v>162</v>
      </c>
      <c r="G9155" t="s">
        <v>1000</v>
      </c>
      <c r="H9155">
        <v>0</v>
      </c>
    </row>
    <row r="9156" spans="1:8" x14ac:dyDescent="0.25">
      <c r="A9156" t="s">
        <v>604</v>
      </c>
      <c r="B9156">
        <v>5</v>
      </c>
      <c r="C9156">
        <v>70</v>
      </c>
      <c r="D9156" t="s">
        <v>998</v>
      </c>
      <c r="E9156" t="s">
        <v>1092</v>
      </c>
      <c r="F9156" t="s">
        <v>162</v>
      </c>
      <c r="G9156" t="s">
        <v>81</v>
      </c>
      <c r="H9156">
        <v>0</v>
      </c>
    </row>
    <row r="9157" spans="1:8" x14ac:dyDescent="0.25">
      <c r="A9157" t="s">
        <v>604</v>
      </c>
      <c r="B9157">
        <v>5</v>
      </c>
      <c r="C9157">
        <v>70</v>
      </c>
      <c r="D9157" t="s">
        <v>998</v>
      </c>
      <c r="E9157" t="s">
        <v>1092</v>
      </c>
      <c r="F9157" t="s">
        <v>95</v>
      </c>
      <c r="G9157" t="s">
        <v>1000</v>
      </c>
      <c r="H9157">
        <v>0</v>
      </c>
    </row>
    <row r="9158" spans="1:8" x14ac:dyDescent="0.25">
      <c r="A9158" t="s">
        <v>604</v>
      </c>
      <c r="B9158">
        <v>5</v>
      </c>
      <c r="C9158">
        <v>70</v>
      </c>
      <c r="D9158" t="s">
        <v>998</v>
      </c>
      <c r="E9158" t="s">
        <v>1092</v>
      </c>
      <c r="F9158" t="s">
        <v>789</v>
      </c>
      <c r="G9158" t="s">
        <v>83</v>
      </c>
      <c r="H9158">
        <v>0</v>
      </c>
    </row>
    <row r="9159" spans="1:8" x14ac:dyDescent="0.25">
      <c r="A9159" t="s">
        <v>604</v>
      </c>
      <c r="B9159">
        <v>5</v>
      </c>
      <c r="C9159">
        <v>70</v>
      </c>
      <c r="D9159" t="s">
        <v>998</v>
      </c>
      <c r="E9159" t="s">
        <v>1092</v>
      </c>
      <c r="F9159" t="s">
        <v>789</v>
      </c>
      <c r="G9159" t="s">
        <v>1000</v>
      </c>
      <c r="H9159">
        <v>0</v>
      </c>
    </row>
    <row r="9160" spans="1:8" x14ac:dyDescent="0.25">
      <c r="A9160" t="s">
        <v>604</v>
      </c>
      <c r="B9160">
        <v>5</v>
      </c>
      <c r="C9160">
        <v>70</v>
      </c>
      <c r="D9160" t="s">
        <v>998</v>
      </c>
      <c r="E9160" t="s">
        <v>1092</v>
      </c>
      <c r="F9160" t="s">
        <v>789</v>
      </c>
      <c r="G9160" t="s">
        <v>81</v>
      </c>
      <c r="H9160">
        <v>0</v>
      </c>
    </row>
    <row r="9161" spans="1:8" x14ac:dyDescent="0.25">
      <c r="A9161" t="s">
        <v>604</v>
      </c>
      <c r="B9161">
        <v>5</v>
      </c>
      <c r="C9161">
        <v>70</v>
      </c>
      <c r="D9161" t="s">
        <v>998</v>
      </c>
      <c r="E9161" t="s">
        <v>1092</v>
      </c>
      <c r="F9161" t="s">
        <v>806</v>
      </c>
      <c r="G9161" t="s">
        <v>93</v>
      </c>
      <c r="H9161">
        <v>0</v>
      </c>
    </row>
    <row r="9162" spans="1:8" x14ac:dyDescent="0.25">
      <c r="A9162" t="s">
        <v>604</v>
      </c>
      <c r="B9162">
        <v>5</v>
      </c>
      <c r="C9162">
        <v>70</v>
      </c>
      <c r="D9162" t="s">
        <v>998</v>
      </c>
      <c r="E9162" t="s">
        <v>1092</v>
      </c>
      <c r="F9162" t="s">
        <v>128</v>
      </c>
      <c r="G9162" t="s">
        <v>1078</v>
      </c>
      <c r="H9162">
        <v>1</v>
      </c>
    </row>
    <row r="9163" spans="1:8" x14ac:dyDescent="0.25">
      <c r="A9163" t="s">
        <v>604</v>
      </c>
      <c r="B9163">
        <v>5</v>
      </c>
      <c r="C9163">
        <v>70</v>
      </c>
      <c r="D9163" t="s">
        <v>998</v>
      </c>
      <c r="E9163" t="s">
        <v>1092</v>
      </c>
      <c r="F9163" t="s">
        <v>128</v>
      </c>
      <c r="G9163" t="s">
        <v>83</v>
      </c>
      <c r="H9163">
        <v>0</v>
      </c>
    </row>
    <row r="9164" spans="1:8" x14ac:dyDescent="0.25">
      <c r="A9164" t="s">
        <v>604</v>
      </c>
      <c r="B9164">
        <v>5</v>
      </c>
      <c r="C9164">
        <v>70</v>
      </c>
      <c r="D9164" t="s">
        <v>998</v>
      </c>
      <c r="E9164" t="s">
        <v>1092</v>
      </c>
      <c r="F9164" t="s">
        <v>128</v>
      </c>
      <c r="G9164" t="s">
        <v>1000</v>
      </c>
      <c r="H9164">
        <v>0</v>
      </c>
    </row>
    <row r="9165" spans="1:8" x14ac:dyDescent="0.25">
      <c r="A9165" t="s">
        <v>604</v>
      </c>
      <c r="B9165">
        <v>5</v>
      </c>
      <c r="C9165">
        <v>70</v>
      </c>
      <c r="D9165" t="s">
        <v>998</v>
      </c>
      <c r="E9165" t="s">
        <v>1092</v>
      </c>
      <c r="F9165" t="s">
        <v>128</v>
      </c>
      <c r="G9165" t="s">
        <v>81</v>
      </c>
      <c r="H9165">
        <v>0</v>
      </c>
    </row>
    <row r="9166" spans="1:8" x14ac:dyDescent="0.25">
      <c r="A9166" t="s">
        <v>604</v>
      </c>
      <c r="B9166">
        <v>5</v>
      </c>
      <c r="C9166">
        <v>70</v>
      </c>
      <c r="D9166" t="s">
        <v>998</v>
      </c>
      <c r="E9166" t="s">
        <v>1092</v>
      </c>
      <c r="F9166" t="s">
        <v>77</v>
      </c>
      <c r="G9166" t="s">
        <v>1078</v>
      </c>
      <c r="H9166">
        <v>0</v>
      </c>
    </row>
    <row r="9167" spans="1:8" x14ac:dyDescent="0.25">
      <c r="A9167" t="s">
        <v>604</v>
      </c>
      <c r="B9167">
        <v>5</v>
      </c>
      <c r="C9167">
        <v>70</v>
      </c>
      <c r="D9167" t="s">
        <v>998</v>
      </c>
      <c r="E9167" t="s">
        <v>1092</v>
      </c>
      <c r="F9167" t="s">
        <v>77</v>
      </c>
      <c r="G9167" t="s">
        <v>1000</v>
      </c>
      <c r="H9167">
        <v>0</v>
      </c>
    </row>
    <row r="9168" spans="1:8" x14ac:dyDescent="0.25">
      <c r="A9168" t="s">
        <v>604</v>
      </c>
      <c r="B9168">
        <v>5</v>
      </c>
      <c r="C9168">
        <v>70</v>
      </c>
      <c r="D9168" t="s">
        <v>998</v>
      </c>
      <c r="E9168" t="s">
        <v>1092</v>
      </c>
      <c r="F9168" t="s">
        <v>77</v>
      </c>
      <c r="G9168" t="s">
        <v>81</v>
      </c>
      <c r="H9168">
        <v>0</v>
      </c>
    </row>
    <row r="9169" spans="1:8" x14ac:dyDescent="0.25">
      <c r="A9169" t="s">
        <v>604</v>
      </c>
      <c r="B9169">
        <v>5</v>
      </c>
      <c r="C9169">
        <v>70</v>
      </c>
      <c r="D9169" t="s">
        <v>998</v>
      </c>
      <c r="E9169" t="s">
        <v>1092</v>
      </c>
      <c r="F9169" t="s">
        <v>119</v>
      </c>
      <c r="G9169" t="s">
        <v>1078</v>
      </c>
      <c r="H9169">
        <v>1</v>
      </c>
    </row>
    <row r="9170" spans="1:8" x14ac:dyDescent="0.25">
      <c r="A9170" t="s">
        <v>604</v>
      </c>
      <c r="B9170">
        <v>5</v>
      </c>
      <c r="C9170">
        <v>70</v>
      </c>
      <c r="D9170" t="s">
        <v>998</v>
      </c>
      <c r="E9170" t="s">
        <v>1092</v>
      </c>
      <c r="F9170" t="s">
        <v>119</v>
      </c>
      <c r="G9170" t="s">
        <v>1000</v>
      </c>
      <c r="H9170">
        <v>0</v>
      </c>
    </row>
    <row r="9171" spans="1:8" x14ac:dyDescent="0.25">
      <c r="A9171" t="s">
        <v>604</v>
      </c>
      <c r="B9171">
        <v>5</v>
      </c>
      <c r="C9171">
        <v>70</v>
      </c>
      <c r="D9171" t="s">
        <v>998</v>
      </c>
      <c r="E9171" t="s">
        <v>1092</v>
      </c>
      <c r="F9171" t="s">
        <v>119</v>
      </c>
      <c r="G9171" t="s">
        <v>81</v>
      </c>
      <c r="H9171">
        <v>0</v>
      </c>
    </row>
    <row r="9172" spans="1:8" x14ac:dyDescent="0.25">
      <c r="A9172" t="s">
        <v>604</v>
      </c>
      <c r="B9172">
        <v>5</v>
      </c>
      <c r="C9172">
        <v>70</v>
      </c>
      <c r="D9172" t="s">
        <v>998</v>
      </c>
      <c r="E9172" t="s">
        <v>1092</v>
      </c>
      <c r="F9172" t="s">
        <v>120</v>
      </c>
      <c r="G9172" t="s">
        <v>83</v>
      </c>
      <c r="H9172">
        <v>0</v>
      </c>
    </row>
    <row r="9173" spans="1:8" x14ac:dyDescent="0.25">
      <c r="A9173" t="s">
        <v>604</v>
      </c>
      <c r="B9173">
        <v>5</v>
      </c>
      <c r="C9173">
        <v>70</v>
      </c>
      <c r="D9173" t="s">
        <v>998</v>
      </c>
      <c r="E9173" t="s">
        <v>1092</v>
      </c>
      <c r="F9173" t="s">
        <v>120</v>
      </c>
      <c r="G9173" t="s">
        <v>1000</v>
      </c>
      <c r="H9173">
        <v>0</v>
      </c>
    </row>
    <row r="9174" spans="1:8" x14ac:dyDescent="0.25">
      <c r="A9174" t="s">
        <v>604</v>
      </c>
      <c r="B9174">
        <v>5</v>
      </c>
      <c r="C9174">
        <v>70</v>
      </c>
      <c r="D9174" t="s">
        <v>998</v>
      </c>
      <c r="E9174" t="s">
        <v>1092</v>
      </c>
      <c r="F9174" t="s">
        <v>120</v>
      </c>
      <c r="G9174" t="s">
        <v>81</v>
      </c>
      <c r="H9174">
        <v>0</v>
      </c>
    </row>
    <row r="9175" spans="1:8" x14ac:dyDescent="0.25">
      <c r="A9175" t="s">
        <v>604</v>
      </c>
      <c r="B9175">
        <v>5</v>
      </c>
      <c r="C9175">
        <v>70</v>
      </c>
      <c r="D9175" t="s">
        <v>998</v>
      </c>
      <c r="E9175" t="s">
        <v>1092</v>
      </c>
      <c r="F9175" t="s">
        <v>152</v>
      </c>
      <c r="G9175" t="s">
        <v>1078</v>
      </c>
      <c r="H9175">
        <v>2</v>
      </c>
    </row>
    <row r="9176" spans="1:8" x14ac:dyDescent="0.25">
      <c r="A9176" t="s">
        <v>604</v>
      </c>
      <c r="B9176">
        <v>5</v>
      </c>
      <c r="C9176">
        <v>70</v>
      </c>
      <c r="D9176" t="s">
        <v>998</v>
      </c>
      <c r="E9176" t="s">
        <v>1092</v>
      </c>
      <c r="F9176" t="s">
        <v>152</v>
      </c>
      <c r="G9176" t="s">
        <v>1000</v>
      </c>
      <c r="H9176">
        <v>0</v>
      </c>
    </row>
    <row r="9177" spans="1:8" x14ac:dyDescent="0.25">
      <c r="A9177" t="s">
        <v>604</v>
      </c>
      <c r="B9177">
        <v>5</v>
      </c>
      <c r="C9177">
        <v>70</v>
      </c>
      <c r="D9177" t="s">
        <v>998</v>
      </c>
      <c r="E9177" t="s">
        <v>1092</v>
      </c>
      <c r="F9177" t="s">
        <v>790</v>
      </c>
      <c r="G9177" t="s">
        <v>1078</v>
      </c>
      <c r="H9177">
        <v>0</v>
      </c>
    </row>
    <row r="9178" spans="1:8" x14ac:dyDescent="0.25">
      <c r="A9178" t="s">
        <v>604</v>
      </c>
      <c r="B9178">
        <v>5</v>
      </c>
      <c r="C9178">
        <v>70</v>
      </c>
      <c r="D9178" t="s">
        <v>998</v>
      </c>
      <c r="E9178" t="s">
        <v>1092</v>
      </c>
      <c r="F9178" t="s">
        <v>790</v>
      </c>
      <c r="G9178" t="s">
        <v>83</v>
      </c>
      <c r="H9178">
        <v>1</v>
      </c>
    </row>
    <row r="9179" spans="1:8" x14ac:dyDescent="0.25">
      <c r="A9179" t="s">
        <v>604</v>
      </c>
      <c r="B9179">
        <v>5</v>
      </c>
      <c r="C9179">
        <v>70</v>
      </c>
      <c r="D9179" t="s">
        <v>998</v>
      </c>
      <c r="E9179" t="s">
        <v>1092</v>
      </c>
      <c r="F9179" t="s">
        <v>790</v>
      </c>
      <c r="G9179" t="s">
        <v>1000</v>
      </c>
      <c r="H9179">
        <v>1</v>
      </c>
    </row>
    <row r="9180" spans="1:8" x14ac:dyDescent="0.25">
      <c r="A9180" t="s">
        <v>604</v>
      </c>
      <c r="B9180">
        <v>5</v>
      </c>
      <c r="C9180">
        <v>70</v>
      </c>
      <c r="D9180" t="s">
        <v>998</v>
      </c>
      <c r="E9180" t="s">
        <v>1092</v>
      </c>
      <c r="F9180" t="s">
        <v>790</v>
      </c>
      <c r="G9180" t="s">
        <v>81</v>
      </c>
      <c r="H9180">
        <v>2</v>
      </c>
    </row>
    <row r="9181" spans="1:8" x14ac:dyDescent="0.25">
      <c r="A9181" t="s">
        <v>604</v>
      </c>
      <c r="B9181">
        <v>5</v>
      </c>
      <c r="C9181">
        <v>70</v>
      </c>
      <c r="D9181" t="s">
        <v>998</v>
      </c>
      <c r="E9181" t="s">
        <v>1093</v>
      </c>
      <c r="F9181" t="s">
        <v>136</v>
      </c>
      <c r="G9181" t="s">
        <v>1078</v>
      </c>
      <c r="H9181">
        <v>0</v>
      </c>
    </row>
    <row r="9182" spans="1:8" x14ac:dyDescent="0.25">
      <c r="A9182" t="s">
        <v>604</v>
      </c>
      <c r="B9182">
        <v>5</v>
      </c>
      <c r="C9182">
        <v>70</v>
      </c>
      <c r="D9182" t="s">
        <v>998</v>
      </c>
      <c r="E9182" t="s">
        <v>1093</v>
      </c>
      <c r="F9182" t="s">
        <v>136</v>
      </c>
      <c r="G9182" t="s">
        <v>83</v>
      </c>
      <c r="H9182">
        <v>88</v>
      </c>
    </row>
    <row r="9183" spans="1:8" x14ac:dyDescent="0.25">
      <c r="A9183" t="s">
        <v>604</v>
      </c>
      <c r="B9183">
        <v>5</v>
      </c>
      <c r="C9183">
        <v>70</v>
      </c>
      <c r="D9183" t="s">
        <v>998</v>
      </c>
      <c r="E9183" t="s">
        <v>1093</v>
      </c>
      <c r="F9183" t="s">
        <v>136</v>
      </c>
      <c r="G9183" t="s">
        <v>85</v>
      </c>
      <c r="H9183">
        <v>0</v>
      </c>
    </row>
    <row r="9184" spans="1:8" x14ac:dyDescent="0.25">
      <c r="A9184" t="s">
        <v>604</v>
      </c>
      <c r="B9184">
        <v>5</v>
      </c>
      <c r="C9184">
        <v>70</v>
      </c>
      <c r="D9184" t="s">
        <v>998</v>
      </c>
      <c r="E9184" t="s">
        <v>1093</v>
      </c>
      <c r="F9184" t="s">
        <v>136</v>
      </c>
      <c r="G9184" t="s">
        <v>1000</v>
      </c>
      <c r="H9184">
        <v>0</v>
      </c>
    </row>
    <row r="9185" spans="1:8" x14ac:dyDescent="0.25">
      <c r="A9185" t="s">
        <v>604</v>
      </c>
      <c r="B9185">
        <v>5</v>
      </c>
      <c r="C9185">
        <v>70</v>
      </c>
      <c r="D9185" t="s">
        <v>998</v>
      </c>
      <c r="E9185" t="s">
        <v>1093</v>
      </c>
      <c r="F9185" t="s">
        <v>136</v>
      </c>
      <c r="G9185" t="s">
        <v>81</v>
      </c>
      <c r="H9185">
        <v>0</v>
      </c>
    </row>
    <row r="9186" spans="1:8" x14ac:dyDescent="0.25">
      <c r="A9186" t="s">
        <v>604</v>
      </c>
      <c r="B9186">
        <v>5</v>
      </c>
      <c r="C9186">
        <v>70</v>
      </c>
      <c r="D9186" t="s">
        <v>998</v>
      </c>
      <c r="E9186" t="s">
        <v>1093</v>
      </c>
      <c r="F9186" t="s">
        <v>153</v>
      </c>
      <c r="G9186" t="s">
        <v>1078</v>
      </c>
      <c r="H9186">
        <v>1</v>
      </c>
    </row>
    <row r="9187" spans="1:8" x14ac:dyDescent="0.25">
      <c r="A9187" t="s">
        <v>604</v>
      </c>
      <c r="B9187">
        <v>5</v>
      </c>
      <c r="C9187">
        <v>70</v>
      </c>
      <c r="D9187" t="s">
        <v>998</v>
      </c>
      <c r="E9187" t="s">
        <v>1093</v>
      </c>
      <c r="F9187" t="s">
        <v>153</v>
      </c>
      <c r="G9187" t="s">
        <v>83</v>
      </c>
      <c r="H9187">
        <v>0</v>
      </c>
    </row>
    <row r="9188" spans="1:8" x14ac:dyDescent="0.25">
      <c r="A9188" t="s">
        <v>604</v>
      </c>
      <c r="B9188">
        <v>5</v>
      </c>
      <c r="C9188">
        <v>70</v>
      </c>
      <c r="D9188" t="s">
        <v>998</v>
      </c>
      <c r="E9188" t="s">
        <v>1093</v>
      </c>
      <c r="F9188" t="s">
        <v>153</v>
      </c>
      <c r="G9188" t="s">
        <v>1000</v>
      </c>
      <c r="H9188">
        <v>0</v>
      </c>
    </row>
    <row r="9189" spans="1:8" x14ac:dyDescent="0.25">
      <c r="A9189" t="s">
        <v>604</v>
      </c>
      <c r="B9189">
        <v>5</v>
      </c>
      <c r="C9189">
        <v>70</v>
      </c>
      <c r="D9189" t="s">
        <v>998</v>
      </c>
      <c r="E9189" t="s">
        <v>1093</v>
      </c>
      <c r="F9189" t="s">
        <v>153</v>
      </c>
      <c r="G9189" t="s">
        <v>81</v>
      </c>
      <c r="H9189">
        <v>0</v>
      </c>
    </row>
    <row r="9190" spans="1:8" x14ac:dyDescent="0.25">
      <c r="A9190" t="s">
        <v>604</v>
      </c>
      <c r="B9190">
        <v>5</v>
      </c>
      <c r="C9190">
        <v>70</v>
      </c>
      <c r="D9190" t="s">
        <v>998</v>
      </c>
      <c r="E9190" t="s">
        <v>1093</v>
      </c>
      <c r="F9190" t="s">
        <v>154</v>
      </c>
      <c r="G9190" t="s">
        <v>1078</v>
      </c>
      <c r="H9190">
        <v>0</v>
      </c>
    </row>
    <row r="9191" spans="1:8" x14ac:dyDescent="0.25">
      <c r="A9191" t="s">
        <v>604</v>
      </c>
      <c r="B9191">
        <v>5</v>
      </c>
      <c r="C9191">
        <v>70</v>
      </c>
      <c r="D9191" t="s">
        <v>998</v>
      </c>
      <c r="E9191" t="s">
        <v>1093</v>
      </c>
      <c r="F9191" t="s">
        <v>154</v>
      </c>
      <c r="G9191" t="s">
        <v>1000</v>
      </c>
      <c r="H9191">
        <v>0</v>
      </c>
    </row>
    <row r="9192" spans="1:8" x14ac:dyDescent="0.25">
      <c r="A9192" t="s">
        <v>604</v>
      </c>
      <c r="B9192">
        <v>5</v>
      </c>
      <c r="C9192">
        <v>70</v>
      </c>
      <c r="D9192" t="s">
        <v>998</v>
      </c>
      <c r="E9192" t="s">
        <v>1093</v>
      </c>
      <c r="F9192" t="s">
        <v>154</v>
      </c>
      <c r="G9192" t="s">
        <v>81</v>
      </c>
      <c r="H9192">
        <v>0</v>
      </c>
    </row>
    <row r="9193" spans="1:8" x14ac:dyDescent="0.25">
      <c r="A9193" t="s">
        <v>604</v>
      </c>
      <c r="B9193">
        <v>5</v>
      </c>
      <c r="C9193">
        <v>70</v>
      </c>
      <c r="D9193" t="s">
        <v>998</v>
      </c>
      <c r="E9193" t="s">
        <v>1093</v>
      </c>
      <c r="F9193" t="s">
        <v>144</v>
      </c>
      <c r="G9193" t="s">
        <v>1078</v>
      </c>
      <c r="H9193">
        <v>0</v>
      </c>
    </row>
    <row r="9194" spans="1:8" x14ac:dyDescent="0.25">
      <c r="A9194" t="s">
        <v>604</v>
      </c>
      <c r="B9194">
        <v>5</v>
      </c>
      <c r="C9194">
        <v>70</v>
      </c>
      <c r="D9194" t="s">
        <v>998</v>
      </c>
      <c r="E9194" t="s">
        <v>1093</v>
      </c>
      <c r="F9194" t="s">
        <v>144</v>
      </c>
      <c r="G9194" t="s">
        <v>1000</v>
      </c>
      <c r="H9194">
        <v>9</v>
      </c>
    </row>
    <row r="9195" spans="1:8" x14ac:dyDescent="0.25">
      <c r="A9195" t="s">
        <v>604</v>
      </c>
      <c r="B9195">
        <v>5</v>
      </c>
      <c r="C9195">
        <v>70</v>
      </c>
      <c r="D9195" t="s">
        <v>998</v>
      </c>
      <c r="E9195" t="s">
        <v>1093</v>
      </c>
      <c r="F9195" t="s">
        <v>144</v>
      </c>
      <c r="G9195" t="s">
        <v>81</v>
      </c>
      <c r="H9195">
        <v>5</v>
      </c>
    </row>
    <row r="9196" spans="1:8" x14ac:dyDescent="0.25">
      <c r="A9196" t="s">
        <v>604</v>
      </c>
      <c r="B9196">
        <v>5</v>
      </c>
      <c r="C9196">
        <v>70</v>
      </c>
      <c r="D9196" t="s">
        <v>998</v>
      </c>
      <c r="E9196" t="s">
        <v>1093</v>
      </c>
      <c r="F9196" t="s">
        <v>103</v>
      </c>
      <c r="G9196" t="s">
        <v>83</v>
      </c>
      <c r="H9196">
        <v>32</v>
      </c>
    </row>
    <row r="9197" spans="1:8" x14ac:dyDescent="0.25">
      <c r="A9197" t="s">
        <v>604</v>
      </c>
      <c r="B9197">
        <v>5</v>
      </c>
      <c r="C9197">
        <v>70</v>
      </c>
      <c r="D9197" t="s">
        <v>998</v>
      </c>
      <c r="E9197" t="s">
        <v>1093</v>
      </c>
      <c r="F9197" t="s">
        <v>103</v>
      </c>
      <c r="G9197" t="s">
        <v>1000</v>
      </c>
      <c r="H9197">
        <v>0</v>
      </c>
    </row>
    <row r="9198" spans="1:8" x14ac:dyDescent="0.25">
      <c r="A9198" t="s">
        <v>604</v>
      </c>
      <c r="B9198">
        <v>5</v>
      </c>
      <c r="C9198">
        <v>70</v>
      </c>
      <c r="D9198" t="s">
        <v>998</v>
      </c>
      <c r="E9198" t="s">
        <v>1093</v>
      </c>
      <c r="F9198" t="s">
        <v>111</v>
      </c>
      <c r="G9198" t="s">
        <v>83</v>
      </c>
      <c r="H9198">
        <v>0</v>
      </c>
    </row>
    <row r="9199" spans="1:8" x14ac:dyDescent="0.25">
      <c r="A9199" t="s">
        <v>604</v>
      </c>
      <c r="B9199">
        <v>5</v>
      </c>
      <c r="C9199">
        <v>70</v>
      </c>
      <c r="D9199" t="s">
        <v>998</v>
      </c>
      <c r="E9199" t="s">
        <v>1093</v>
      </c>
      <c r="F9199" t="s">
        <v>170</v>
      </c>
      <c r="G9199" t="s">
        <v>1078</v>
      </c>
      <c r="H9199">
        <v>0</v>
      </c>
    </row>
    <row r="9200" spans="1:8" x14ac:dyDescent="0.25">
      <c r="A9200" t="s">
        <v>604</v>
      </c>
      <c r="B9200">
        <v>5</v>
      </c>
      <c r="C9200">
        <v>70</v>
      </c>
      <c r="D9200" t="s">
        <v>998</v>
      </c>
      <c r="E9200" t="s">
        <v>1093</v>
      </c>
      <c r="F9200" t="s">
        <v>170</v>
      </c>
      <c r="G9200" t="s">
        <v>83</v>
      </c>
      <c r="H9200">
        <v>0</v>
      </c>
    </row>
    <row r="9201" spans="1:8" x14ac:dyDescent="0.25">
      <c r="A9201" t="s">
        <v>604</v>
      </c>
      <c r="B9201">
        <v>5</v>
      </c>
      <c r="C9201">
        <v>70</v>
      </c>
      <c r="D9201" t="s">
        <v>998</v>
      </c>
      <c r="E9201" t="s">
        <v>1093</v>
      </c>
      <c r="F9201" t="s">
        <v>170</v>
      </c>
      <c r="G9201" t="s">
        <v>85</v>
      </c>
      <c r="H9201">
        <v>0</v>
      </c>
    </row>
    <row r="9202" spans="1:8" x14ac:dyDescent="0.25">
      <c r="A9202" t="s">
        <v>604</v>
      </c>
      <c r="B9202">
        <v>5</v>
      </c>
      <c r="C9202">
        <v>70</v>
      </c>
      <c r="D9202" t="s">
        <v>998</v>
      </c>
      <c r="E9202" t="s">
        <v>1093</v>
      </c>
      <c r="F9202" t="s">
        <v>170</v>
      </c>
      <c r="G9202" t="s">
        <v>87</v>
      </c>
      <c r="H9202">
        <v>0</v>
      </c>
    </row>
    <row r="9203" spans="1:8" x14ac:dyDescent="0.25">
      <c r="A9203" t="s">
        <v>604</v>
      </c>
      <c r="B9203">
        <v>5</v>
      </c>
      <c r="C9203">
        <v>70</v>
      </c>
      <c r="D9203" t="s">
        <v>998</v>
      </c>
      <c r="E9203" t="s">
        <v>1093</v>
      </c>
      <c r="F9203" t="s">
        <v>170</v>
      </c>
      <c r="G9203" t="s">
        <v>1000</v>
      </c>
      <c r="H9203">
        <v>0</v>
      </c>
    </row>
    <row r="9204" spans="1:8" x14ac:dyDescent="0.25">
      <c r="A9204" t="s">
        <v>604</v>
      </c>
      <c r="B9204">
        <v>5</v>
      </c>
      <c r="C9204">
        <v>70</v>
      </c>
      <c r="D9204" t="s">
        <v>998</v>
      </c>
      <c r="E9204" t="s">
        <v>1093</v>
      </c>
      <c r="F9204" t="s">
        <v>170</v>
      </c>
      <c r="G9204" t="s">
        <v>81</v>
      </c>
      <c r="H9204">
        <v>0</v>
      </c>
    </row>
    <row r="9205" spans="1:8" x14ac:dyDescent="0.25">
      <c r="A9205" t="s">
        <v>604</v>
      </c>
      <c r="B9205">
        <v>5</v>
      </c>
      <c r="C9205">
        <v>70</v>
      </c>
      <c r="D9205" t="s">
        <v>998</v>
      </c>
      <c r="E9205" t="s">
        <v>1093</v>
      </c>
      <c r="F9205" t="s">
        <v>162</v>
      </c>
      <c r="G9205" t="s">
        <v>1078</v>
      </c>
      <c r="H9205">
        <v>0</v>
      </c>
    </row>
    <row r="9206" spans="1:8" x14ac:dyDescent="0.25">
      <c r="A9206" t="s">
        <v>604</v>
      </c>
      <c r="B9206">
        <v>5</v>
      </c>
      <c r="C9206">
        <v>70</v>
      </c>
      <c r="D9206" t="s">
        <v>998</v>
      </c>
      <c r="E9206" t="s">
        <v>1093</v>
      </c>
      <c r="F9206" t="s">
        <v>162</v>
      </c>
      <c r="G9206" t="s">
        <v>1000</v>
      </c>
      <c r="H9206">
        <v>0</v>
      </c>
    </row>
    <row r="9207" spans="1:8" x14ac:dyDescent="0.25">
      <c r="A9207" t="s">
        <v>604</v>
      </c>
      <c r="B9207">
        <v>5</v>
      </c>
      <c r="C9207">
        <v>70</v>
      </c>
      <c r="D9207" t="s">
        <v>998</v>
      </c>
      <c r="E9207" t="s">
        <v>1093</v>
      </c>
      <c r="F9207" t="s">
        <v>162</v>
      </c>
      <c r="G9207" t="s">
        <v>81</v>
      </c>
      <c r="H9207">
        <v>0</v>
      </c>
    </row>
    <row r="9208" spans="1:8" x14ac:dyDescent="0.25">
      <c r="A9208" t="s">
        <v>604</v>
      </c>
      <c r="B9208">
        <v>5</v>
      </c>
      <c r="C9208">
        <v>70</v>
      </c>
      <c r="D9208" t="s">
        <v>998</v>
      </c>
      <c r="E9208" t="s">
        <v>1093</v>
      </c>
      <c r="F9208" t="s">
        <v>95</v>
      </c>
      <c r="G9208" t="s">
        <v>1000</v>
      </c>
      <c r="H9208">
        <v>0</v>
      </c>
    </row>
    <row r="9209" spans="1:8" x14ac:dyDescent="0.25">
      <c r="A9209" t="s">
        <v>604</v>
      </c>
      <c r="B9209">
        <v>5</v>
      </c>
      <c r="C9209">
        <v>70</v>
      </c>
      <c r="D9209" t="s">
        <v>998</v>
      </c>
      <c r="E9209" t="s">
        <v>1093</v>
      </c>
      <c r="F9209" t="s">
        <v>789</v>
      </c>
      <c r="G9209" t="s">
        <v>83</v>
      </c>
      <c r="H9209">
        <v>0</v>
      </c>
    </row>
    <row r="9210" spans="1:8" x14ac:dyDescent="0.25">
      <c r="A9210" t="s">
        <v>604</v>
      </c>
      <c r="B9210">
        <v>5</v>
      </c>
      <c r="C9210">
        <v>70</v>
      </c>
      <c r="D9210" t="s">
        <v>998</v>
      </c>
      <c r="E9210" t="s">
        <v>1093</v>
      </c>
      <c r="F9210" t="s">
        <v>789</v>
      </c>
      <c r="G9210" t="s">
        <v>1000</v>
      </c>
      <c r="H9210">
        <v>1</v>
      </c>
    </row>
    <row r="9211" spans="1:8" x14ac:dyDescent="0.25">
      <c r="A9211" t="s">
        <v>604</v>
      </c>
      <c r="B9211">
        <v>5</v>
      </c>
      <c r="C9211">
        <v>70</v>
      </c>
      <c r="D9211" t="s">
        <v>998</v>
      </c>
      <c r="E9211" t="s">
        <v>1093</v>
      </c>
      <c r="F9211" t="s">
        <v>789</v>
      </c>
      <c r="G9211" t="s">
        <v>81</v>
      </c>
      <c r="H9211">
        <v>0</v>
      </c>
    </row>
    <row r="9212" spans="1:8" x14ac:dyDescent="0.25">
      <c r="A9212" t="s">
        <v>604</v>
      </c>
      <c r="B9212">
        <v>5</v>
      </c>
      <c r="C9212">
        <v>70</v>
      </c>
      <c r="D9212" t="s">
        <v>998</v>
      </c>
      <c r="E9212" t="s">
        <v>1093</v>
      </c>
      <c r="F9212" t="s">
        <v>806</v>
      </c>
      <c r="G9212" t="s">
        <v>93</v>
      </c>
      <c r="H9212">
        <v>0</v>
      </c>
    </row>
    <row r="9213" spans="1:8" x14ac:dyDescent="0.25">
      <c r="A9213" t="s">
        <v>604</v>
      </c>
      <c r="B9213">
        <v>5</v>
      </c>
      <c r="C9213">
        <v>70</v>
      </c>
      <c r="D9213" t="s">
        <v>998</v>
      </c>
      <c r="E9213" t="s">
        <v>1093</v>
      </c>
      <c r="F9213" t="s">
        <v>128</v>
      </c>
      <c r="G9213" t="s">
        <v>1078</v>
      </c>
      <c r="H9213">
        <v>0</v>
      </c>
    </row>
    <row r="9214" spans="1:8" x14ac:dyDescent="0.25">
      <c r="A9214" t="s">
        <v>604</v>
      </c>
      <c r="B9214">
        <v>5</v>
      </c>
      <c r="C9214">
        <v>70</v>
      </c>
      <c r="D9214" t="s">
        <v>998</v>
      </c>
      <c r="E9214" t="s">
        <v>1093</v>
      </c>
      <c r="F9214" t="s">
        <v>128</v>
      </c>
      <c r="G9214" t="s">
        <v>83</v>
      </c>
      <c r="H9214">
        <v>0</v>
      </c>
    </row>
    <row r="9215" spans="1:8" x14ac:dyDescent="0.25">
      <c r="A9215" t="s">
        <v>604</v>
      </c>
      <c r="B9215">
        <v>5</v>
      </c>
      <c r="C9215">
        <v>70</v>
      </c>
      <c r="D9215" t="s">
        <v>998</v>
      </c>
      <c r="E9215" t="s">
        <v>1093</v>
      </c>
      <c r="F9215" t="s">
        <v>128</v>
      </c>
      <c r="G9215" t="s">
        <v>1000</v>
      </c>
      <c r="H9215">
        <v>0</v>
      </c>
    </row>
    <row r="9216" spans="1:8" x14ac:dyDescent="0.25">
      <c r="A9216" t="s">
        <v>604</v>
      </c>
      <c r="B9216">
        <v>5</v>
      </c>
      <c r="C9216">
        <v>70</v>
      </c>
      <c r="D9216" t="s">
        <v>998</v>
      </c>
      <c r="E9216" t="s">
        <v>1093</v>
      </c>
      <c r="F9216" t="s">
        <v>128</v>
      </c>
      <c r="G9216" t="s">
        <v>81</v>
      </c>
      <c r="H9216">
        <v>0</v>
      </c>
    </row>
    <row r="9217" spans="1:8" x14ac:dyDescent="0.25">
      <c r="A9217" t="s">
        <v>604</v>
      </c>
      <c r="B9217">
        <v>5</v>
      </c>
      <c r="C9217">
        <v>70</v>
      </c>
      <c r="D9217" t="s">
        <v>998</v>
      </c>
      <c r="E9217" t="s">
        <v>1093</v>
      </c>
      <c r="F9217" t="s">
        <v>77</v>
      </c>
      <c r="G9217" t="s">
        <v>1078</v>
      </c>
      <c r="H9217">
        <v>0</v>
      </c>
    </row>
    <row r="9218" spans="1:8" x14ac:dyDescent="0.25">
      <c r="A9218" t="s">
        <v>604</v>
      </c>
      <c r="B9218">
        <v>5</v>
      </c>
      <c r="C9218">
        <v>70</v>
      </c>
      <c r="D9218" t="s">
        <v>998</v>
      </c>
      <c r="E9218" t="s">
        <v>1093</v>
      </c>
      <c r="F9218" t="s">
        <v>77</v>
      </c>
      <c r="G9218" t="s">
        <v>1000</v>
      </c>
      <c r="H9218">
        <v>0</v>
      </c>
    </row>
    <row r="9219" spans="1:8" x14ac:dyDescent="0.25">
      <c r="A9219" t="s">
        <v>604</v>
      </c>
      <c r="B9219">
        <v>5</v>
      </c>
      <c r="C9219">
        <v>70</v>
      </c>
      <c r="D9219" t="s">
        <v>998</v>
      </c>
      <c r="E9219" t="s">
        <v>1093</v>
      </c>
      <c r="F9219" t="s">
        <v>77</v>
      </c>
      <c r="G9219" t="s">
        <v>81</v>
      </c>
      <c r="H9219">
        <v>0</v>
      </c>
    </row>
    <row r="9220" spans="1:8" x14ac:dyDescent="0.25">
      <c r="A9220" t="s">
        <v>604</v>
      </c>
      <c r="B9220">
        <v>5</v>
      </c>
      <c r="C9220">
        <v>70</v>
      </c>
      <c r="D9220" t="s">
        <v>998</v>
      </c>
      <c r="E9220" t="s">
        <v>1093</v>
      </c>
      <c r="F9220" t="s">
        <v>119</v>
      </c>
      <c r="G9220" t="s">
        <v>1078</v>
      </c>
      <c r="H9220">
        <v>1</v>
      </c>
    </row>
    <row r="9221" spans="1:8" x14ac:dyDescent="0.25">
      <c r="A9221" t="s">
        <v>604</v>
      </c>
      <c r="B9221">
        <v>5</v>
      </c>
      <c r="C9221">
        <v>70</v>
      </c>
      <c r="D9221" t="s">
        <v>998</v>
      </c>
      <c r="E9221" t="s">
        <v>1093</v>
      </c>
      <c r="F9221" t="s">
        <v>119</v>
      </c>
      <c r="G9221" t="s">
        <v>1000</v>
      </c>
      <c r="H9221">
        <v>0</v>
      </c>
    </row>
    <row r="9222" spans="1:8" x14ac:dyDescent="0.25">
      <c r="A9222" t="s">
        <v>604</v>
      </c>
      <c r="B9222">
        <v>5</v>
      </c>
      <c r="C9222">
        <v>70</v>
      </c>
      <c r="D9222" t="s">
        <v>998</v>
      </c>
      <c r="E9222" t="s">
        <v>1093</v>
      </c>
      <c r="F9222" t="s">
        <v>119</v>
      </c>
      <c r="G9222" t="s">
        <v>81</v>
      </c>
      <c r="H9222">
        <v>0</v>
      </c>
    </row>
    <row r="9223" spans="1:8" x14ac:dyDescent="0.25">
      <c r="A9223" t="s">
        <v>604</v>
      </c>
      <c r="B9223">
        <v>5</v>
      </c>
      <c r="C9223">
        <v>70</v>
      </c>
      <c r="D9223" t="s">
        <v>998</v>
      </c>
      <c r="E9223" t="s">
        <v>1093</v>
      </c>
      <c r="F9223" t="s">
        <v>120</v>
      </c>
      <c r="G9223" t="s">
        <v>83</v>
      </c>
      <c r="H9223">
        <v>0</v>
      </c>
    </row>
    <row r="9224" spans="1:8" x14ac:dyDescent="0.25">
      <c r="A9224" t="s">
        <v>604</v>
      </c>
      <c r="B9224">
        <v>5</v>
      </c>
      <c r="C9224">
        <v>70</v>
      </c>
      <c r="D9224" t="s">
        <v>998</v>
      </c>
      <c r="E9224" t="s">
        <v>1093</v>
      </c>
      <c r="F9224" t="s">
        <v>120</v>
      </c>
      <c r="G9224" t="s">
        <v>1000</v>
      </c>
      <c r="H9224">
        <v>0</v>
      </c>
    </row>
    <row r="9225" spans="1:8" x14ac:dyDescent="0.25">
      <c r="A9225" t="s">
        <v>604</v>
      </c>
      <c r="B9225">
        <v>5</v>
      </c>
      <c r="C9225">
        <v>70</v>
      </c>
      <c r="D9225" t="s">
        <v>998</v>
      </c>
      <c r="E9225" t="s">
        <v>1093</v>
      </c>
      <c r="F9225" t="s">
        <v>120</v>
      </c>
      <c r="G9225" t="s">
        <v>81</v>
      </c>
      <c r="H9225">
        <v>0</v>
      </c>
    </row>
    <row r="9226" spans="1:8" x14ac:dyDescent="0.25">
      <c r="A9226" t="s">
        <v>604</v>
      </c>
      <c r="B9226">
        <v>5</v>
      </c>
      <c r="C9226">
        <v>70</v>
      </c>
      <c r="D9226" t="s">
        <v>998</v>
      </c>
      <c r="E9226" t="s">
        <v>1093</v>
      </c>
      <c r="F9226" t="s">
        <v>152</v>
      </c>
      <c r="G9226" t="s">
        <v>1078</v>
      </c>
      <c r="H9226">
        <v>0</v>
      </c>
    </row>
    <row r="9227" spans="1:8" x14ac:dyDescent="0.25">
      <c r="A9227" t="s">
        <v>604</v>
      </c>
      <c r="B9227">
        <v>5</v>
      </c>
      <c r="C9227">
        <v>70</v>
      </c>
      <c r="D9227" t="s">
        <v>998</v>
      </c>
      <c r="E9227" t="s">
        <v>1093</v>
      </c>
      <c r="F9227" t="s">
        <v>152</v>
      </c>
      <c r="G9227" t="s">
        <v>1000</v>
      </c>
      <c r="H9227">
        <v>0</v>
      </c>
    </row>
    <row r="9228" spans="1:8" x14ac:dyDescent="0.25">
      <c r="A9228" t="s">
        <v>604</v>
      </c>
      <c r="B9228">
        <v>5</v>
      </c>
      <c r="C9228">
        <v>70</v>
      </c>
      <c r="D9228" t="s">
        <v>998</v>
      </c>
      <c r="E9228" t="s">
        <v>1093</v>
      </c>
      <c r="F9228" t="s">
        <v>790</v>
      </c>
      <c r="G9228" t="s">
        <v>1078</v>
      </c>
      <c r="H9228">
        <v>0</v>
      </c>
    </row>
    <row r="9229" spans="1:8" x14ac:dyDescent="0.25">
      <c r="A9229" t="s">
        <v>604</v>
      </c>
      <c r="B9229">
        <v>5</v>
      </c>
      <c r="C9229">
        <v>70</v>
      </c>
      <c r="D9229" t="s">
        <v>998</v>
      </c>
      <c r="E9229" t="s">
        <v>1093</v>
      </c>
      <c r="F9229" t="s">
        <v>790</v>
      </c>
      <c r="G9229" t="s">
        <v>83</v>
      </c>
      <c r="H9229">
        <v>0</v>
      </c>
    </row>
    <row r="9230" spans="1:8" x14ac:dyDescent="0.25">
      <c r="A9230" t="s">
        <v>604</v>
      </c>
      <c r="B9230">
        <v>5</v>
      </c>
      <c r="C9230">
        <v>70</v>
      </c>
      <c r="D9230" t="s">
        <v>998</v>
      </c>
      <c r="E9230" t="s">
        <v>1093</v>
      </c>
      <c r="F9230" t="s">
        <v>790</v>
      </c>
      <c r="G9230" t="s">
        <v>1000</v>
      </c>
      <c r="H9230">
        <v>3</v>
      </c>
    </row>
    <row r="9231" spans="1:8" x14ac:dyDescent="0.25">
      <c r="A9231" t="s">
        <v>604</v>
      </c>
      <c r="B9231">
        <v>5</v>
      </c>
      <c r="C9231">
        <v>70</v>
      </c>
      <c r="D9231" t="s">
        <v>998</v>
      </c>
      <c r="E9231" t="s">
        <v>1093</v>
      </c>
      <c r="F9231" t="s">
        <v>790</v>
      </c>
      <c r="G9231" t="s">
        <v>81</v>
      </c>
      <c r="H9231">
        <v>0</v>
      </c>
    </row>
    <row r="9232" spans="1:8" x14ac:dyDescent="0.25">
      <c r="A9232" t="s">
        <v>604</v>
      </c>
      <c r="B9232">
        <v>6</v>
      </c>
      <c r="C9232">
        <v>80</v>
      </c>
      <c r="D9232" t="s">
        <v>999</v>
      </c>
      <c r="E9232" t="s">
        <v>979</v>
      </c>
      <c r="F9232" t="s">
        <v>153</v>
      </c>
      <c r="G9232" t="s">
        <v>1078</v>
      </c>
      <c r="H9232">
        <v>28</v>
      </c>
    </row>
    <row r="9233" spans="1:8" x14ac:dyDescent="0.25">
      <c r="A9233" t="s">
        <v>604</v>
      </c>
      <c r="B9233">
        <v>6</v>
      </c>
      <c r="C9233">
        <v>80</v>
      </c>
      <c r="D9233" t="s">
        <v>999</v>
      </c>
      <c r="E9233" t="s">
        <v>979</v>
      </c>
      <c r="F9233" t="s">
        <v>153</v>
      </c>
      <c r="G9233" t="s">
        <v>1000</v>
      </c>
      <c r="H9233">
        <v>60</v>
      </c>
    </row>
    <row r="9234" spans="1:8" x14ac:dyDescent="0.25">
      <c r="A9234" t="s">
        <v>604</v>
      </c>
      <c r="B9234">
        <v>6</v>
      </c>
      <c r="C9234">
        <v>80</v>
      </c>
      <c r="D9234" t="s">
        <v>999</v>
      </c>
      <c r="E9234" t="s">
        <v>979</v>
      </c>
      <c r="F9234" t="s">
        <v>153</v>
      </c>
      <c r="G9234" t="s">
        <v>81</v>
      </c>
      <c r="H9234">
        <v>2</v>
      </c>
    </row>
    <row r="9235" spans="1:8" x14ac:dyDescent="0.25">
      <c r="A9235" t="s">
        <v>604</v>
      </c>
      <c r="B9235">
        <v>6</v>
      </c>
      <c r="C9235">
        <v>80</v>
      </c>
      <c r="D9235" t="s">
        <v>999</v>
      </c>
      <c r="E9235" t="s">
        <v>979</v>
      </c>
      <c r="F9235" t="s">
        <v>154</v>
      </c>
      <c r="G9235" t="s">
        <v>1078</v>
      </c>
      <c r="H9235">
        <v>27</v>
      </c>
    </row>
    <row r="9236" spans="1:8" x14ac:dyDescent="0.25">
      <c r="A9236" t="s">
        <v>604</v>
      </c>
      <c r="B9236">
        <v>6</v>
      </c>
      <c r="C9236">
        <v>80</v>
      </c>
      <c r="D9236" t="s">
        <v>999</v>
      </c>
      <c r="E9236" t="s">
        <v>979</v>
      </c>
      <c r="F9236" t="s">
        <v>144</v>
      </c>
      <c r="G9236" t="s">
        <v>1000</v>
      </c>
      <c r="H9236">
        <v>4</v>
      </c>
    </row>
    <row r="9237" spans="1:8" x14ac:dyDescent="0.25">
      <c r="A9237" t="s">
        <v>604</v>
      </c>
      <c r="B9237">
        <v>6</v>
      </c>
      <c r="C9237">
        <v>80</v>
      </c>
      <c r="D9237" t="s">
        <v>999</v>
      </c>
      <c r="E9237" t="s">
        <v>979</v>
      </c>
      <c r="F9237" t="s">
        <v>103</v>
      </c>
      <c r="G9237" t="s">
        <v>83</v>
      </c>
      <c r="H9237">
        <v>2</v>
      </c>
    </row>
    <row r="9238" spans="1:8" x14ac:dyDescent="0.25">
      <c r="A9238" t="s">
        <v>604</v>
      </c>
      <c r="B9238">
        <v>6</v>
      </c>
      <c r="C9238">
        <v>80</v>
      </c>
      <c r="D9238" t="s">
        <v>999</v>
      </c>
      <c r="E9238" t="s">
        <v>979</v>
      </c>
      <c r="F9238" t="s">
        <v>103</v>
      </c>
      <c r="G9238" t="s">
        <v>85</v>
      </c>
      <c r="H9238">
        <v>14</v>
      </c>
    </row>
    <row r="9239" spans="1:8" x14ac:dyDescent="0.25">
      <c r="A9239" t="s">
        <v>604</v>
      </c>
      <c r="B9239">
        <v>6</v>
      </c>
      <c r="C9239">
        <v>80</v>
      </c>
      <c r="D9239" t="s">
        <v>999</v>
      </c>
      <c r="E9239" t="s">
        <v>979</v>
      </c>
      <c r="F9239" t="s">
        <v>103</v>
      </c>
      <c r="G9239" t="s">
        <v>87</v>
      </c>
      <c r="H9239">
        <v>16</v>
      </c>
    </row>
    <row r="9240" spans="1:8" x14ac:dyDescent="0.25">
      <c r="A9240" t="s">
        <v>604</v>
      </c>
      <c r="B9240">
        <v>6</v>
      </c>
      <c r="C9240">
        <v>80</v>
      </c>
      <c r="D9240" t="s">
        <v>999</v>
      </c>
      <c r="E9240" t="s">
        <v>979</v>
      </c>
      <c r="F9240" t="s">
        <v>103</v>
      </c>
      <c r="G9240" t="s">
        <v>81</v>
      </c>
      <c r="H9240">
        <v>2</v>
      </c>
    </row>
    <row r="9241" spans="1:8" x14ac:dyDescent="0.25">
      <c r="A9241" t="s">
        <v>604</v>
      </c>
      <c r="B9241">
        <v>6</v>
      </c>
      <c r="C9241">
        <v>80</v>
      </c>
      <c r="D9241" t="s">
        <v>999</v>
      </c>
      <c r="E9241" t="s">
        <v>979</v>
      </c>
      <c r="F9241" t="s">
        <v>162</v>
      </c>
      <c r="G9241" t="s">
        <v>1078</v>
      </c>
      <c r="H9241">
        <v>29</v>
      </c>
    </row>
    <row r="9242" spans="1:8" x14ac:dyDescent="0.25">
      <c r="A9242" t="s">
        <v>604</v>
      </c>
      <c r="B9242">
        <v>6</v>
      </c>
      <c r="C9242">
        <v>80</v>
      </c>
      <c r="D9242" t="s">
        <v>999</v>
      </c>
      <c r="E9242" t="s">
        <v>979</v>
      </c>
      <c r="F9242" t="s">
        <v>162</v>
      </c>
      <c r="G9242" t="s">
        <v>1000</v>
      </c>
      <c r="H9242">
        <v>12</v>
      </c>
    </row>
    <row r="9243" spans="1:8" x14ac:dyDescent="0.25">
      <c r="A9243" t="s">
        <v>604</v>
      </c>
      <c r="B9243">
        <v>6</v>
      </c>
      <c r="C9243">
        <v>80</v>
      </c>
      <c r="D9243" t="s">
        <v>999</v>
      </c>
      <c r="E9243" t="s">
        <v>979</v>
      </c>
      <c r="F9243" t="s">
        <v>95</v>
      </c>
      <c r="G9243" t="s">
        <v>1000</v>
      </c>
      <c r="H9243">
        <v>109</v>
      </c>
    </row>
    <row r="9244" spans="1:8" x14ac:dyDescent="0.25">
      <c r="A9244" t="s">
        <v>604</v>
      </c>
      <c r="B9244">
        <v>6</v>
      </c>
      <c r="C9244">
        <v>80</v>
      </c>
      <c r="D9244" t="s">
        <v>999</v>
      </c>
      <c r="E9244" t="s">
        <v>979</v>
      </c>
      <c r="F9244" t="s">
        <v>789</v>
      </c>
      <c r="G9244" t="s">
        <v>83</v>
      </c>
      <c r="H9244">
        <v>19</v>
      </c>
    </row>
    <row r="9245" spans="1:8" x14ac:dyDescent="0.25">
      <c r="A9245" t="s">
        <v>604</v>
      </c>
      <c r="B9245">
        <v>6</v>
      </c>
      <c r="C9245">
        <v>80</v>
      </c>
      <c r="D9245" t="s">
        <v>999</v>
      </c>
      <c r="E9245" t="s">
        <v>979</v>
      </c>
      <c r="F9245" t="s">
        <v>789</v>
      </c>
      <c r="G9245" t="s">
        <v>81</v>
      </c>
      <c r="H9245">
        <v>37</v>
      </c>
    </row>
    <row r="9246" spans="1:8" x14ac:dyDescent="0.25">
      <c r="A9246" t="s">
        <v>604</v>
      </c>
      <c r="B9246">
        <v>6</v>
      </c>
      <c r="C9246">
        <v>80</v>
      </c>
      <c r="D9246" t="s">
        <v>999</v>
      </c>
      <c r="E9246" t="s">
        <v>979</v>
      </c>
      <c r="F9246" t="s">
        <v>77</v>
      </c>
      <c r="G9246" t="s">
        <v>83</v>
      </c>
      <c r="H9246">
        <v>17</v>
      </c>
    </row>
    <row r="9247" spans="1:8" x14ac:dyDescent="0.25">
      <c r="A9247" t="s">
        <v>604</v>
      </c>
      <c r="B9247">
        <v>6</v>
      </c>
      <c r="C9247">
        <v>80</v>
      </c>
      <c r="D9247" t="s">
        <v>999</v>
      </c>
      <c r="E9247" t="s">
        <v>979</v>
      </c>
      <c r="F9247" t="s">
        <v>77</v>
      </c>
      <c r="G9247" t="s">
        <v>1000</v>
      </c>
      <c r="H9247">
        <v>2</v>
      </c>
    </row>
    <row r="9248" spans="1:8" x14ac:dyDescent="0.25">
      <c r="A9248" t="s">
        <v>604</v>
      </c>
      <c r="B9248">
        <v>6</v>
      </c>
      <c r="C9248">
        <v>80</v>
      </c>
      <c r="D9248" t="s">
        <v>999</v>
      </c>
      <c r="E9248" t="s">
        <v>979</v>
      </c>
      <c r="F9248" t="s">
        <v>119</v>
      </c>
      <c r="G9248" t="s">
        <v>1078</v>
      </c>
      <c r="H9248">
        <v>11</v>
      </c>
    </row>
    <row r="9249" spans="1:8" x14ac:dyDescent="0.25">
      <c r="A9249" t="s">
        <v>604</v>
      </c>
      <c r="B9249">
        <v>6</v>
      </c>
      <c r="C9249">
        <v>80</v>
      </c>
      <c r="D9249" t="s">
        <v>999</v>
      </c>
      <c r="E9249" t="s">
        <v>979</v>
      </c>
      <c r="F9249" t="s">
        <v>120</v>
      </c>
      <c r="G9249" t="s">
        <v>1000</v>
      </c>
      <c r="H9249">
        <v>1380</v>
      </c>
    </row>
    <row r="9250" spans="1:8" x14ac:dyDescent="0.25">
      <c r="A9250" t="s">
        <v>604</v>
      </c>
      <c r="B9250">
        <v>6</v>
      </c>
      <c r="C9250">
        <v>80</v>
      </c>
      <c r="D9250" t="s">
        <v>999</v>
      </c>
      <c r="E9250" t="s">
        <v>979</v>
      </c>
      <c r="F9250" t="s">
        <v>152</v>
      </c>
      <c r="G9250" t="s">
        <v>1000</v>
      </c>
      <c r="H9250">
        <v>105</v>
      </c>
    </row>
    <row r="9251" spans="1:8" x14ac:dyDescent="0.25">
      <c r="A9251" t="s">
        <v>604</v>
      </c>
      <c r="B9251">
        <v>6</v>
      </c>
      <c r="C9251">
        <v>80</v>
      </c>
      <c r="D9251" t="s">
        <v>999</v>
      </c>
      <c r="E9251" t="s">
        <v>979</v>
      </c>
      <c r="F9251" t="s">
        <v>790</v>
      </c>
      <c r="G9251" t="s">
        <v>1078</v>
      </c>
      <c r="H9251">
        <v>1</v>
      </c>
    </row>
    <row r="9252" spans="1:8" x14ac:dyDescent="0.25">
      <c r="A9252" t="s">
        <v>604</v>
      </c>
      <c r="B9252">
        <v>6</v>
      </c>
      <c r="C9252">
        <v>80</v>
      </c>
      <c r="D9252" t="s">
        <v>999</v>
      </c>
      <c r="E9252" t="s">
        <v>979</v>
      </c>
      <c r="F9252" t="s">
        <v>790</v>
      </c>
      <c r="G9252" t="s">
        <v>83</v>
      </c>
      <c r="H9252">
        <v>153</v>
      </c>
    </row>
    <row r="9253" spans="1:8" x14ac:dyDescent="0.25">
      <c r="A9253" t="s">
        <v>604</v>
      </c>
      <c r="B9253">
        <v>6</v>
      </c>
      <c r="C9253">
        <v>80</v>
      </c>
      <c r="D9253" t="s">
        <v>999</v>
      </c>
      <c r="E9253" t="s">
        <v>979</v>
      </c>
      <c r="F9253" t="s">
        <v>790</v>
      </c>
      <c r="G9253" t="s">
        <v>85</v>
      </c>
      <c r="H9253">
        <v>18</v>
      </c>
    </row>
    <row r="9254" spans="1:8" x14ac:dyDescent="0.25">
      <c r="A9254" t="s">
        <v>604</v>
      </c>
      <c r="B9254">
        <v>6</v>
      </c>
      <c r="C9254">
        <v>80</v>
      </c>
      <c r="D9254" t="s">
        <v>999</v>
      </c>
      <c r="E9254" t="s">
        <v>979</v>
      </c>
      <c r="F9254" t="s">
        <v>790</v>
      </c>
      <c r="G9254" t="s">
        <v>1000</v>
      </c>
      <c r="H9254">
        <v>140</v>
      </c>
    </row>
    <row r="9255" spans="1:8" x14ac:dyDescent="0.25">
      <c r="A9255" t="s">
        <v>604</v>
      </c>
      <c r="B9255">
        <v>6</v>
      </c>
      <c r="C9255">
        <v>80</v>
      </c>
      <c r="D9255" t="s">
        <v>999</v>
      </c>
      <c r="E9255" t="s">
        <v>979</v>
      </c>
      <c r="F9255" t="s">
        <v>790</v>
      </c>
      <c r="G9255" t="s">
        <v>81</v>
      </c>
      <c r="H9255">
        <v>141</v>
      </c>
    </row>
    <row r="9256" spans="1:8" x14ac:dyDescent="0.25">
      <c r="A9256" t="s">
        <v>604</v>
      </c>
      <c r="B9256">
        <v>1</v>
      </c>
      <c r="C9256">
        <v>90</v>
      </c>
      <c r="D9256" t="s">
        <v>1095</v>
      </c>
      <c r="E9256" t="s">
        <v>1105</v>
      </c>
      <c r="F9256" t="s">
        <v>136</v>
      </c>
      <c r="G9256" t="s">
        <v>1078</v>
      </c>
      <c r="H9256">
        <v>0</v>
      </c>
    </row>
    <row r="9257" spans="1:8" x14ac:dyDescent="0.25">
      <c r="A9257" t="s">
        <v>604</v>
      </c>
      <c r="B9257">
        <v>1</v>
      </c>
      <c r="C9257">
        <v>90</v>
      </c>
      <c r="D9257" t="s">
        <v>1095</v>
      </c>
      <c r="E9257" t="s">
        <v>1105</v>
      </c>
      <c r="F9257" t="s">
        <v>136</v>
      </c>
      <c r="G9257" t="s">
        <v>83</v>
      </c>
      <c r="H9257">
        <v>21</v>
      </c>
    </row>
    <row r="9258" spans="1:8" x14ac:dyDescent="0.25">
      <c r="A9258" t="s">
        <v>604</v>
      </c>
      <c r="B9258">
        <v>1</v>
      </c>
      <c r="C9258">
        <v>90</v>
      </c>
      <c r="D9258" t="s">
        <v>1095</v>
      </c>
      <c r="E9258" t="s">
        <v>1105</v>
      </c>
      <c r="F9258" t="s">
        <v>136</v>
      </c>
      <c r="G9258" t="s">
        <v>85</v>
      </c>
      <c r="H9258">
        <v>14</v>
      </c>
    </row>
    <row r="9259" spans="1:8" x14ac:dyDescent="0.25">
      <c r="A9259" t="s">
        <v>604</v>
      </c>
      <c r="B9259">
        <v>1</v>
      </c>
      <c r="C9259">
        <v>90</v>
      </c>
      <c r="D9259" t="s">
        <v>1095</v>
      </c>
      <c r="E9259" t="s">
        <v>1105</v>
      </c>
      <c r="F9259" t="s">
        <v>136</v>
      </c>
      <c r="G9259" t="s">
        <v>1000</v>
      </c>
      <c r="H9259">
        <v>0</v>
      </c>
    </row>
    <row r="9260" spans="1:8" x14ac:dyDescent="0.25">
      <c r="A9260" t="s">
        <v>604</v>
      </c>
      <c r="B9260">
        <v>1</v>
      </c>
      <c r="C9260">
        <v>90</v>
      </c>
      <c r="D9260" t="s">
        <v>1095</v>
      </c>
      <c r="E9260" t="s">
        <v>1105</v>
      </c>
      <c r="F9260" t="s">
        <v>153</v>
      </c>
      <c r="G9260" t="s">
        <v>1078</v>
      </c>
      <c r="H9260">
        <v>137</v>
      </c>
    </row>
    <row r="9261" spans="1:8" x14ac:dyDescent="0.25">
      <c r="A9261" t="s">
        <v>604</v>
      </c>
      <c r="B9261">
        <v>1</v>
      </c>
      <c r="C9261">
        <v>90</v>
      </c>
      <c r="D9261" t="s">
        <v>1095</v>
      </c>
      <c r="E9261" t="s">
        <v>1105</v>
      </c>
      <c r="F9261" t="s">
        <v>153</v>
      </c>
      <c r="G9261" t="s">
        <v>83</v>
      </c>
      <c r="H9261">
        <v>0</v>
      </c>
    </row>
    <row r="9262" spans="1:8" x14ac:dyDescent="0.25">
      <c r="A9262" t="s">
        <v>604</v>
      </c>
      <c r="B9262">
        <v>1</v>
      </c>
      <c r="C9262">
        <v>90</v>
      </c>
      <c r="D9262" t="s">
        <v>1095</v>
      </c>
      <c r="E9262" t="s">
        <v>1105</v>
      </c>
      <c r="F9262" t="s">
        <v>153</v>
      </c>
      <c r="G9262" t="s">
        <v>1000</v>
      </c>
      <c r="H9262">
        <v>7</v>
      </c>
    </row>
    <row r="9263" spans="1:8" x14ac:dyDescent="0.25">
      <c r="A9263" t="s">
        <v>604</v>
      </c>
      <c r="B9263">
        <v>1</v>
      </c>
      <c r="C9263">
        <v>90</v>
      </c>
      <c r="D9263" t="s">
        <v>1095</v>
      </c>
      <c r="E9263" t="s">
        <v>1105</v>
      </c>
      <c r="F9263" t="s">
        <v>153</v>
      </c>
      <c r="G9263" t="s">
        <v>81</v>
      </c>
      <c r="H9263">
        <v>1</v>
      </c>
    </row>
    <row r="9264" spans="1:8" x14ac:dyDescent="0.25">
      <c r="A9264" t="s">
        <v>604</v>
      </c>
      <c r="B9264">
        <v>1</v>
      </c>
      <c r="C9264">
        <v>90</v>
      </c>
      <c r="D9264" t="s">
        <v>1095</v>
      </c>
      <c r="E9264" t="s">
        <v>1105</v>
      </c>
      <c r="F9264" t="s">
        <v>154</v>
      </c>
      <c r="G9264" t="s">
        <v>1078</v>
      </c>
      <c r="H9264">
        <v>5</v>
      </c>
    </row>
    <row r="9265" spans="1:8" x14ac:dyDescent="0.25">
      <c r="A9265" t="s">
        <v>604</v>
      </c>
      <c r="B9265">
        <v>1</v>
      </c>
      <c r="C9265">
        <v>90</v>
      </c>
      <c r="D9265" t="s">
        <v>1095</v>
      </c>
      <c r="E9265" t="s">
        <v>1105</v>
      </c>
      <c r="F9265" t="s">
        <v>144</v>
      </c>
      <c r="G9265" t="s">
        <v>1078</v>
      </c>
      <c r="H9265">
        <v>0</v>
      </c>
    </row>
    <row r="9266" spans="1:8" x14ac:dyDescent="0.25">
      <c r="A9266" t="s">
        <v>604</v>
      </c>
      <c r="B9266">
        <v>1</v>
      </c>
      <c r="C9266">
        <v>90</v>
      </c>
      <c r="D9266" t="s">
        <v>1095</v>
      </c>
      <c r="E9266" t="s">
        <v>1105</v>
      </c>
      <c r="F9266" t="s">
        <v>144</v>
      </c>
      <c r="G9266" t="s">
        <v>1000</v>
      </c>
      <c r="H9266">
        <v>11</v>
      </c>
    </row>
    <row r="9267" spans="1:8" x14ac:dyDescent="0.25">
      <c r="A9267" t="s">
        <v>604</v>
      </c>
      <c r="B9267">
        <v>1</v>
      </c>
      <c r="C9267">
        <v>90</v>
      </c>
      <c r="D9267" t="s">
        <v>1095</v>
      </c>
      <c r="E9267" t="s">
        <v>1105</v>
      </c>
      <c r="F9267" t="s">
        <v>144</v>
      </c>
      <c r="G9267" t="s">
        <v>81</v>
      </c>
      <c r="H9267">
        <v>2</v>
      </c>
    </row>
    <row r="9268" spans="1:8" x14ac:dyDescent="0.25">
      <c r="A9268" t="s">
        <v>604</v>
      </c>
      <c r="B9268">
        <v>1</v>
      </c>
      <c r="C9268">
        <v>90</v>
      </c>
      <c r="D9268" t="s">
        <v>1095</v>
      </c>
      <c r="E9268" t="s">
        <v>1105</v>
      </c>
      <c r="F9268" t="s">
        <v>103</v>
      </c>
      <c r="G9268" t="s">
        <v>83</v>
      </c>
      <c r="H9268">
        <v>23</v>
      </c>
    </row>
    <row r="9269" spans="1:8" x14ac:dyDescent="0.25">
      <c r="A9269" t="s">
        <v>604</v>
      </c>
      <c r="B9269">
        <v>1</v>
      </c>
      <c r="C9269">
        <v>90</v>
      </c>
      <c r="D9269" t="s">
        <v>1095</v>
      </c>
      <c r="E9269" t="s">
        <v>1105</v>
      </c>
      <c r="F9269" t="s">
        <v>103</v>
      </c>
      <c r="G9269" t="s">
        <v>85</v>
      </c>
      <c r="H9269">
        <v>11</v>
      </c>
    </row>
    <row r="9270" spans="1:8" x14ac:dyDescent="0.25">
      <c r="A9270" t="s">
        <v>604</v>
      </c>
      <c r="B9270">
        <v>1</v>
      </c>
      <c r="C9270">
        <v>90</v>
      </c>
      <c r="D9270" t="s">
        <v>1095</v>
      </c>
      <c r="E9270" t="s">
        <v>1105</v>
      </c>
      <c r="F9270" t="s">
        <v>103</v>
      </c>
      <c r="G9270" t="s">
        <v>87</v>
      </c>
      <c r="H9270">
        <v>0</v>
      </c>
    </row>
    <row r="9271" spans="1:8" x14ac:dyDescent="0.25">
      <c r="A9271" t="s">
        <v>604</v>
      </c>
      <c r="B9271">
        <v>1</v>
      </c>
      <c r="C9271">
        <v>90</v>
      </c>
      <c r="D9271" t="s">
        <v>1095</v>
      </c>
      <c r="E9271" t="s">
        <v>1105</v>
      </c>
      <c r="F9271" t="s">
        <v>103</v>
      </c>
      <c r="G9271" t="s">
        <v>81</v>
      </c>
      <c r="H9271">
        <v>2</v>
      </c>
    </row>
    <row r="9272" spans="1:8" x14ac:dyDescent="0.25">
      <c r="A9272" t="s">
        <v>604</v>
      </c>
      <c r="B9272">
        <v>1</v>
      </c>
      <c r="C9272">
        <v>90</v>
      </c>
      <c r="D9272" t="s">
        <v>1095</v>
      </c>
      <c r="E9272" t="s">
        <v>1105</v>
      </c>
      <c r="F9272" t="s">
        <v>111</v>
      </c>
      <c r="G9272" t="s">
        <v>83</v>
      </c>
      <c r="H9272">
        <v>8</v>
      </c>
    </row>
    <row r="9273" spans="1:8" x14ac:dyDescent="0.25">
      <c r="A9273" t="s">
        <v>604</v>
      </c>
      <c r="B9273">
        <v>1</v>
      </c>
      <c r="C9273">
        <v>90</v>
      </c>
      <c r="D9273" t="s">
        <v>1095</v>
      </c>
      <c r="E9273" t="s">
        <v>1105</v>
      </c>
      <c r="F9273" t="s">
        <v>170</v>
      </c>
      <c r="G9273" t="s">
        <v>83</v>
      </c>
      <c r="H9273">
        <v>2</v>
      </c>
    </row>
    <row r="9274" spans="1:8" x14ac:dyDescent="0.25">
      <c r="A9274" t="s">
        <v>604</v>
      </c>
      <c r="B9274">
        <v>1</v>
      </c>
      <c r="C9274">
        <v>90</v>
      </c>
      <c r="D9274" t="s">
        <v>1095</v>
      </c>
      <c r="E9274" t="s">
        <v>1105</v>
      </c>
      <c r="F9274" t="s">
        <v>170</v>
      </c>
      <c r="G9274" t="s">
        <v>85</v>
      </c>
      <c r="H9274">
        <v>2</v>
      </c>
    </row>
    <row r="9275" spans="1:8" x14ac:dyDescent="0.25">
      <c r="A9275" t="s">
        <v>604</v>
      </c>
      <c r="B9275">
        <v>1</v>
      </c>
      <c r="C9275">
        <v>90</v>
      </c>
      <c r="D9275" t="s">
        <v>1095</v>
      </c>
      <c r="E9275" t="s">
        <v>1105</v>
      </c>
      <c r="F9275" t="s">
        <v>170</v>
      </c>
      <c r="G9275" t="s">
        <v>87</v>
      </c>
      <c r="H9275">
        <v>0</v>
      </c>
    </row>
    <row r="9276" spans="1:8" x14ac:dyDescent="0.25">
      <c r="A9276" t="s">
        <v>604</v>
      </c>
      <c r="B9276">
        <v>1</v>
      </c>
      <c r="C9276">
        <v>90</v>
      </c>
      <c r="D9276" t="s">
        <v>1095</v>
      </c>
      <c r="E9276" t="s">
        <v>1105</v>
      </c>
      <c r="F9276" t="s">
        <v>170</v>
      </c>
      <c r="G9276" t="s">
        <v>89</v>
      </c>
      <c r="H9276">
        <v>0</v>
      </c>
    </row>
    <row r="9277" spans="1:8" x14ac:dyDescent="0.25">
      <c r="A9277" t="s">
        <v>604</v>
      </c>
      <c r="B9277">
        <v>1</v>
      </c>
      <c r="C9277">
        <v>90</v>
      </c>
      <c r="D9277" t="s">
        <v>1095</v>
      </c>
      <c r="E9277" t="s">
        <v>1105</v>
      </c>
      <c r="F9277" t="s">
        <v>170</v>
      </c>
      <c r="G9277" t="s">
        <v>81</v>
      </c>
      <c r="H9277">
        <v>0</v>
      </c>
    </row>
    <row r="9278" spans="1:8" x14ac:dyDescent="0.25">
      <c r="A9278" t="s">
        <v>604</v>
      </c>
      <c r="B9278">
        <v>1</v>
      </c>
      <c r="C9278">
        <v>90</v>
      </c>
      <c r="D9278" t="s">
        <v>1095</v>
      </c>
      <c r="E9278" t="s">
        <v>1105</v>
      </c>
      <c r="F9278" t="s">
        <v>162</v>
      </c>
      <c r="G9278" t="s">
        <v>1078</v>
      </c>
      <c r="H9278">
        <v>20</v>
      </c>
    </row>
    <row r="9279" spans="1:8" x14ac:dyDescent="0.25">
      <c r="A9279" t="s">
        <v>604</v>
      </c>
      <c r="B9279">
        <v>1</v>
      </c>
      <c r="C9279">
        <v>90</v>
      </c>
      <c r="D9279" t="s">
        <v>1095</v>
      </c>
      <c r="E9279" t="s">
        <v>1105</v>
      </c>
      <c r="F9279" t="s">
        <v>162</v>
      </c>
      <c r="G9279" t="s">
        <v>1000</v>
      </c>
      <c r="H9279">
        <v>68</v>
      </c>
    </row>
    <row r="9280" spans="1:8" x14ac:dyDescent="0.25">
      <c r="A9280" t="s">
        <v>604</v>
      </c>
      <c r="B9280">
        <v>1</v>
      </c>
      <c r="C9280">
        <v>90</v>
      </c>
      <c r="D9280" t="s">
        <v>1095</v>
      </c>
      <c r="E9280" t="s">
        <v>1105</v>
      </c>
      <c r="F9280" t="s">
        <v>162</v>
      </c>
      <c r="G9280" t="s">
        <v>81</v>
      </c>
      <c r="H9280">
        <v>7</v>
      </c>
    </row>
    <row r="9281" spans="1:8" x14ac:dyDescent="0.25">
      <c r="A9281" t="s">
        <v>604</v>
      </c>
      <c r="B9281">
        <v>1</v>
      </c>
      <c r="C9281">
        <v>90</v>
      </c>
      <c r="D9281" t="s">
        <v>1095</v>
      </c>
      <c r="E9281" t="s">
        <v>1105</v>
      </c>
      <c r="F9281" t="s">
        <v>95</v>
      </c>
      <c r="G9281" t="s">
        <v>83</v>
      </c>
      <c r="H9281">
        <v>0</v>
      </c>
    </row>
    <row r="9282" spans="1:8" x14ac:dyDescent="0.25">
      <c r="A9282" t="s">
        <v>604</v>
      </c>
      <c r="B9282">
        <v>1</v>
      </c>
      <c r="C9282">
        <v>90</v>
      </c>
      <c r="D9282" t="s">
        <v>1095</v>
      </c>
      <c r="E9282" t="s">
        <v>1105</v>
      </c>
      <c r="F9282" t="s">
        <v>95</v>
      </c>
      <c r="G9282" t="s">
        <v>85</v>
      </c>
      <c r="H9282">
        <v>0</v>
      </c>
    </row>
    <row r="9283" spans="1:8" x14ac:dyDescent="0.25">
      <c r="A9283" t="s">
        <v>604</v>
      </c>
      <c r="B9283">
        <v>1</v>
      </c>
      <c r="C9283">
        <v>90</v>
      </c>
      <c r="D9283" t="s">
        <v>1095</v>
      </c>
      <c r="E9283" t="s">
        <v>1105</v>
      </c>
      <c r="F9283" t="s">
        <v>789</v>
      </c>
      <c r="G9283" t="s">
        <v>83</v>
      </c>
      <c r="H9283">
        <v>42</v>
      </c>
    </row>
    <row r="9284" spans="1:8" x14ac:dyDescent="0.25">
      <c r="A9284" t="s">
        <v>604</v>
      </c>
      <c r="B9284">
        <v>1</v>
      </c>
      <c r="C9284">
        <v>90</v>
      </c>
      <c r="D9284" t="s">
        <v>1095</v>
      </c>
      <c r="E9284" t="s">
        <v>1105</v>
      </c>
      <c r="F9284" t="s">
        <v>789</v>
      </c>
      <c r="G9284" t="s">
        <v>1000</v>
      </c>
      <c r="H9284">
        <v>0</v>
      </c>
    </row>
    <row r="9285" spans="1:8" x14ac:dyDescent="0.25">
      <c r="A9285" t="s">
        <v>604</v>
      </c>
      <c r="B9285">
        <v>1</v>
      </c>
      <c r="C9285">
        <v>90</v>
      </c>
      <c r="D9285" t="s">
        <v>1095</v>
      </c>
      <c r="E9285" t="s">
        <v>1105</v>
      </c>
      <c r="F9285" t="s">
        <v>789</v>
      </c>
      <c r="G9285" t="s">
        <v>81</v>
      </c>
      <c r="H9285">
        <v>50</v>
      </c>
    </row>
    <row r="9286" spans="1:8" x14ac:dyDescent="0.25">
      <c r="A9286" t="s">
        <v>604</v>
      </c>
      <c r="B9286">
        <v>1</v>
      </c>
      <c r="C9286">
        <v>90</v>
      </c>
      <c r="D9286" t="s">
        <v>1095</v>
      </c>
      <c r="E9286" t="s">
        <v>1105</v>
      </c>
      <c r="F9286" t="s">
        <v>128</v>
      </c>
      <c r="G9286" t="s">
        <v>1000</v>
      </c>
      <c r="H9286">
        <v>20</v>
      </c>
    </row>
    <row r="9287" spans="1:8" x14ac:dyDescent="0.25">
      <c r="A9287" t="s">
        <v>604</v>
      </c>
      <c r="B9287">
        <v>1</v>
      </c>
      <c r="C9287">
        <v>90</v>
      </c>
      <c r="D9287" t="s">
        <v>1095</v>
      </c>
      <c r="E9287" t="s">
        <v>1105</v>
      </c>
      <c r="F9287" t="s">
        <v>128</v>
      </c>
      <c r="G9287" t="s">
        <v>81</v>
      </c>
      <c r="H9287">
        <v>332</v>
      </c>
    </row>
    <row r="9288" spans="1:8" x14ac:dyDescent="0.25">
      <c r="A9288" t="s">
        <v>604</v>
      </c>
      <c r="B9288">
        <v>1</v>
      </c>
      <c r="C9288">
        <v>90</v>
      </c>
      <c r="D9288" t="s">
        <v>1095</v>
      </c>
      <c r="E9288" t="s">
        <v>1105</v>
      </c>
      <c r="F9288" t="s">
        <v>77</v>
      </c>
      <c r="G9288" t="s">
        <v>1078</v>
      </c>
      <c r="H9288">
        <v>0</v>
      </c>
    </row>
    <row r="9289" spans="1:8" x14ac:dyDescent="0.25">
      <c r="A9289" t="s">
        <v>604</v>
      </c>
      <c r="B9289">
        <v>1</v>
      </c>
      <c r="C9289">
        <v>90</v>
      </c>
      <c r="D9289" t="s">
        <v>1095</v>
      </c>
      <c r="E9289" t="s">
        <v>1105</v>
      </c>
      <c r="F9289" t="s">
        <v>77</v>
      </c>
      <c r="G9289" t="s">
        <v>83</v>
      </c>
      <c r="H9289">
        <v>16</v>
      </c>
    </row>
    <row r="9290" spans="1:8" x14ac:dyDescent="0.25">
      <c r="A9290" t="s">
        <v>604</v>
      </c>
      <c r="B9290">
        <v>1</v>
      </c>
      <c r="C9290">
        <v>90</v>
      </c>
      <c r="D9290" t="s">
        <v>1095</v>
      </c>
      <c r="E9290" t="s">
        <v>1105</v>
      </c>
      <c r="F9290" t="s">
        <v>77</v>
      </c>
      <c r="G9290" t="s">
        <v>1000</v>
      </c>
      <c r="H9290">
        <v>1</v>
      </c>
    </row>
    <row r="9291" spans="1:8" x14ac:dyDescent="0.25">
      <c r="A9291" t="s">
        <v>604</v>
      </c>
      <c r="B9291">
        <v>1</v>
      </c>
      <c r="C9291">
        <v>90</v>
      </c>
      <c r="D9291" t="s">
        <v>1095</v>
      </c>
      <c r="E9291" t="s">
        <v>1105</v>
      </c>
      <c r="F9291" t="s">
        <v>77</v>
      </c>
      <c r="G9291" t="s">
        <v>81</v>
      </c>
      <c r="H9291">
        <v>2</v>
      </c>
    </row>
    <row r="9292" spans="1:8" x14ac:dyDescent="0.25">
      <c r="A9292" t="s">
        <v>604</v>
      </c>
      <c r="B9292">
        <v>1</v>
      </c>
      <c r="C9292">
        <v>90</v>
      </c>
      <c r="D9292" t="s">
        <v>1095</v>
      </c>
      <c r="E9292" t="s">
        <v>1105</v>
      </c>
      <c r="F9292" t="s">
        <v>119</v>
      </c>
      <c r="G9292" t="s">
        <v>1078</v>
      </c>
      <c r="H9292">
        <v>1</v>
      </c>
    </row>
    <row r="9293" spans="1:8" x14ac:dyDescent="0.25">
      <c r="A9293" t="s">
        <v>604</v>
      </c>
      <c r="B9293">
        <v>1</v>
      </c>
      <c r="C9293">
        <v>90</v>
      </c>
      <c r="D9293" t="s">
        <v>1095</v>
      </c>
      <c r="E9293" t="s">
        <v>1105</v>
      </c>
      <c r="F9293" t="s">
        <v>119</v>
      </c>
      <c r="G9293" t="s">
        <v>1000</v>
      </c>
      <c r="H9293">
        <v>2</v>
      </c>
    </row>
    <row r="9294" spans="1:8" x14ac:dyDescent="0.25">
      <c r="A9294" t="s">
        <v>604</v>
      </c>
      <c r="B9294">
        <v>1</v>
      </c>
      <c r="C9294">
        <v>90</v>
      </c>
      <c r="D9294" t="s">
        <v>1095</v>
      </c>
      <c r="E9294" t="s">
        <v>1105</v>
      </c>
      <c r="F9294" t="s">
        <v>120</v>
      </c>
      <c r="G9294" t="s">
        <v>1078</v>
      </c>
      <c r="H9294">
        <v>0</v>
      </c>
    </row>
    <row r="9295" spans="1:8" x14ac:dyDescent="0.25">
      <c r="A9295" t="s">
        <v>604</v>
      </c>
      <c r="B9295">
        <v>1</v>
      </c>
      <c r="C9295">
        <v>90</v>
      </c>
      <c r="D9295" t="s">
        <v>1095</v>
      </c>
      <c r="E9295" t="s">
        <v>1105</v>
      </c>
      <c r="F9295" t="s">
        <v>120</v>
      </c>
      <c r="G9295" t="s">
        <v>83</v>
      </c>
      <c r="H9295">
        <v>2</v>
      </c>
    </row>
    <row r="9296" spans="1:8" x14ac:dyDescent="0.25">
      <c r="A9296" t="s">
        <v>604</v>
      </c>
      <c r="B9296">
        <v>1</v>
      </c>
      <c r="C9296">
        <v>90</v>
      </c>
      <c r="D9296" t="s">
        <v>1095</v>
      </c>
      <c r="E9296" t="s">
        <v>1105</v>
      </c>
      <c r="F9296" t="s">
        <v>120</v>
      </c>
      <c r="G9296" t="s">
        <v>1000</v>
      </c>
      <c r="H9296">
        <v>0</v>
      </c>
    </row>
    <row r="9297" spans="1:8" x14ac:dyDescent="0.25">
      <c r="A9297" t="s">
        <v>604</v>
      </c>
      <c r="B9297">
        <v>1</v>
      </c>
      <c r="C9297">
        <v>90</v>
      </c>
      <c r="D9297" t="s">
        <v>1095</v>
      </c>
      <c r="E9297" t="s">
        <v>1105</v>
      </c>
      <c r="F9297" t="s">
        <v>120</v>
      </c>
      <c r="G9297" t="s">
        <v>81</v>
      </c>
      <c r="H9297">
        <v>12</v>
      </c>
    </row>
    <row r="9298" spans="1:8" x14ac:dyDescent="0.25">
      <c r="A9298" t="s">
        <v>604</v>
      </c>
      <c r="B9298">
        <v>1</v>
      </c>
      <c r="C9298">
        <v>90</v>
      </c>
      <c r="D9298" t="s">
        <v>1095</v>
      </c>
      <c r="E9298" t="s">
        <v>1105</v>
      </c>
      <c r="F9298" t="s">
        <v>152</v>
      </c>
      <c r="G9298" t="s">
        <v>1078</v>
      </c>
      <c r="H9298">
        <v>0</v>
      </c>
    </row>
    <row r="9299" spans="1:8" x14ac:dyDescent="0.25">
      <c r="A9299" t="s">
        <v>604</v>
      </c>
      <c r="B9299">
        <v>1</v>
      </c>
      <c r="C9299">
        <v>90</v>
      </c>
      <c r="D9299" t="s">
        <v>1095</v>
      </c>
      <c r="E9299" t="s">
        <v>1105</v>
      </c>
      <c r="F9299" t="s">
        <v>152</v>
      </c>
      <c r="G9299" t="s">
        <v>1000</v>
      </c>
      <c r="H9299">
        <v>2</v>
      </c>
    </row>
    <row r="9300" spans="1:8" x14ac:dyDescent="0.25">
      <c r="A9300" t="s">
        <v>604</v>
      </c>
      <c r="B9300">
        <v>1</v>
      </c>
      <c r="C9300">
        <v>90</v>
      </c>
      <c r="D9300" t="s">
        <v>1095</v>
      </c>
      <c r="E9300" t="s">
        <v>1105</v>
      </c>
      <c r="F9300" t="s">
        <v>790</v>
      </c>
      <c r="G9300" t="s">
        <v>1078</v>
      </c>
      <c r="H9300">
        <v>0</v>
      </c>
    </row>
    <row r="9301" spans="1:8" x14ac:dyDescent="0.25">
      <c r="A9301" t="s">
        <v>604</v>
      </c>
      <c r="B9301">
        <v>1</v>
      </c>
      <c r="C9301">
        <v>90</v>
      </c>
      <c r="D9301" t="s">
        <v>1095</v>
      </c>
      <c r="E9301" t="s">
        <v>1105</v>
      </c>
      <c r="F9301" t="s">
        <v>790</v>
      </c>
      <c r="G9301" t="s">
        <v>83</v>
      </c>
      <c r="H9301">
        <v>105</v>
      </c>
    </row>
    <row r="9302" spans="1:8" x14ac:dyDescent="0.25">
      <c r="A9302" t="s">
        <v>604</v>
      </c>
      <c r="B9302">
        <v>1</v>
      </c>
      <c r="C9302">
        <v>90</v>
      </c>
      <c r="D9302" t="s">
        <v>1095</v>
      </c>
      <c r="E9302" t="s">
        <v>1105</v>
      </c>
      <c r="F9302" t="s">
        <v>790</v>
      </c>
      <c r="G9302" t="s">
        <v>85</v>
      </c>
      <c r="H9302">
        <v>15</v>
      </c>
    </row>
    <row r="9303" spans="1:8" x14ac:dyDescent="0.25">
      <c r="A9303" t="s">
        <v>604</v>
      </c>
      <c r="B9303">
        <v>1</v>
      </c>
      <c r="C9303">
        <v>90</v>
      </c>
      <c r="D9303" t="s">
        <v>1095</v>
      </c>
      <c r="E9303" t="s">
        <v>1105</v>
      </c>
      <c r="F9303" t="s">
        <v>790</v>
      </c>
      <c r="G9303" t="s">
        <v>1000</v>
      </c>
      <c r="H9303">
        <v>12</v>
      </c>
    </row>
    <row r="9304" spans="1:8" x14ac:dyDescent="0.25">
      <c r="A9304" t="s">
        <v>604</v>
      </c>
      <c r="B9304">
        <v>1</v>
      </c>
      <c r="C9304">
        <v>90</v>
      </c>
      <c r="D9304" t="s">
        <v>1095</v>
      </c>
      <c r="E9304" t="s">
        <v>1105</v>
      </c>
      <c r="F9304" t="s">
        <v>790</v>
      </c>
      <c r="G9304" t="s">
        <v>81</v>
      </c>
      <c r="H9304">
        <v>128</v>
      </c>
    </row>
    <row r="9305" spans="1:8" x14ac:dyDescent="0.25">
      <c r="A9305" t="s">
        <v>604</v>
      </c>
      <c r="B9305">
        <v>1</v>
      </c>
      <c r="C9305">
        <v>90</v>
      </c>
      <c r="D9305" t="s">
        <v>1095</v>
      </c>
      <c r="E9305" t="s">
        <v>1106</v>
      </c>
      <c r="F9305" t="s">
        <v>136</v>
      </c>
      <c r="G9305" t="s">
        <v>1078</v>
      </c>
      <c r="H9305">
        <v>0</v>
      </c>
    </row>
    <row r="9306" spans="1:8" x14ac:dyDescent="0.25">
      <c r="A9306" t="s">
        <v>604</v>
      </c>
      <c r="B9306">
        <v>1</v>
      </c>
      <c r="C9306">
        <v>90</v>
      </c>
      <c r="D9306" t="s">
        <v>1095</v>
      </c>
      <c r="E9306" t="s">
        <v>1106</v>
      </c>
      <c r="F9306" t="s">
        <v>136</v>
      </c>
      <c r="G9306" t="s">
        <v>83</v>
      </c>
      <c r="H9306">
        <v>0</v>
      </c>
    </row>
    <row r="9307" spans="1:8" x14ac:dyDescent="0.25">
      <c r="A9307" t="s">
        <v>604</v>
      </c>
      <c r="B9307">
        <v>1</v>
      </c>
      <c r="C9307">
        <v>90</v>
      </c>
      <c r="D9307" t="s">
        <v>1095</v>
      </c>
      <c r="E9307" t="s">
        <v>1106</v>
      </c>
      <c r="F9307" t="s">
        <v>136</v>
      </c>
      <c r="G9307" t="s">
        <v>85</v>
      </c>
      <c r="H9307">
        <v>0</v>
      </c>
    </row>
    <row r="9308" spans="1:8" x14ac:dyDescent="0.25">
      <c r="A9308" t="s">
        <v>604</v>
      </c>
      <c r="B9308">
        <v>1</v>
      </c>
      <c r="C9308">
        <v>90</v>
      </c>
      <c r="D9308" t="s">
        <v>1095</v>
      </c>
      <c r="E9308" t="s">
        <v>1106</v>
      </c>
      <c r="F9308" t="s">
        <v>136</v>
      </c>
      <c r="G9308" t="s">
        <v>1000</v>
      </c>
      <c r="H9308">
        <v>0</v>
      </c>
    </row>
    <row r="9309" spans="1:8" x14ac:dyDescent="0.25">
      <c r="A9309" t="s">
        <v>604</v>
      </c>
      <c r="B9309">
        <v>1</v>
      </c>
      <c r="C9309">
        <v>90</v>
      </c>
      <c r="D9309" t="s">
        <v>1095</v>
      </c>
      <c r="E9309" t="s">
        <v>1106</v>
      </c>
      <c r="F9309" t="s">
        <v>153</v>
      </c>
      <c r="G9309" t="s">
        <v>1078</v>
      </c>
      <c r="H9309">
        <v>17</v>
      </c>
    </row>
    <row r="9310" spans="1:8" x14ac:dyDescent="0.25">
      <c r="A9310" t="s">
        <v>604</v>
      </c>
      <c r="B9310">
        <v>1</v>
      </c>
      <c r="C9310">
        <v>90</v>
      </c>
      <c r="D9310" t="s">
        <v>1095</v>
      </c>
      <c r="E9310" t="s">
        <v>1106</v>
      </c>
      <c r="F9310" t="s">
        <v>153</v>
      </c>
      <c r="G9310" t="s">
        <v>83</v>
      </c>
      <c r="H9310">
        <v>1</v>
      </c>
    </row>
    <row r="9311" spans="1:8" x14ac:dyDescent="0.25">
      <c r="A9311" t="s">
        <v>604</v>
      </c>
      <c r="B9311">
        <v>1</v>
      </c>
      <c r="C9311">
        <v>90</v>
      </c>
      <c r="D9311" t="s">
        <v>1095</v>
      </c>
      <c r="E9311" t="s">
        <v>1106</v>
      </c>
      <c r="F9311" t="s">
        <v>153</v>
      </c>
      <c r="G9311" t="s">
        <v>1000</v>
      </c>
      <c r="H9311">
        <v>0</v>
      </c>
    </row>
    <row r="9312" spans="1:8" x14ac:dyDescent="0.25">
      <c r="A9312" t="s">
        <v>604</v>
      </c>
      <c r="B9312">
        <v>1</v>
      </c>
      <c r="C9312">
        <v>90</v>
      </c>
      <c r="D9312" t="s">
        <v>1095</v>
      </c>
      <c r="E9312" t="s">
        <v>1106</v>
      </c>
      <c r="F9312" t="s">
        <v>153</v>
      </c>
      <c r="G9312" t="s">
        <v>81</v>
      </c>
      <c r="H9312">
        <v>0</v>
      </c>
    </row>
    <row r="9313" spans="1:8" x14ac:dyDescent="0.25">
      <c r="A9313" t="s">
        <v>604</v>
      </c>
      <c r="B9313">
        <v>1</v>
      </c>
      <c r="C9313">
        <v>90</v>
      </c>
      <c r="D9313" t="s">
        <v>1095</v>
      </c>
      <c r="E9313" t="s">
        <v>1106</v>
      </c>
      <c r="F9313" t="s">
        <v>154</v>
      </c>
      <c r="G9313" t="s">
        <v>1078</v>
      </c>
      <c r="H9313">
        <v>0</v>
      </c>
    </row>
    <row r="9314" spans="1:8" x14ac:dyDescent="0.25">
      <c r="A9314" t="s">
        <v>604</v>
      </c>
      <c r="B9314">
        <v>1</v>
      </c>
      <c r="C9314">
        <v>90</v>
      </c>
      <c r="D9314" t="s">
        <v>1095</v>
      </c>
      <c r="E9314" t="s">
        <v>1106</v>
      </c>
      <c r="F9314" t="s">
        <v>144</v>
      </c>
      <c r="G9314" t="s">
        <v>1078</v>
      </c>
      <c r="H9314">
        <v>0</v>
      </c>
    </row>
    <row r="9315" spans="1:8" x14ac:dyDescent="0.25">
      <c r="A9315" t="s">
        <v>604</v>
      </c>
      <c r="B9315">
        <v>1</v>
      </c>
      <c r="C9315">
        <v>90</v>
      </c>
      <c r="D9315" t="s">
        <v>1095</v>
      </c>
      <c r="E9315" t="s">
        <v>1106</v>
      </c>
      <c r="F9315" t="s">
        <v>144</v>
      </c>
      <c r="G9315" t="s">
        <v>1000</v>
      </c>
      <c r="H9315">
        <v>8</v>
      </c>
    </row>
    <row r="9316" spans="1:8" x14ac:dyDescent="0.25">
      <c r="A9316" t="s">
        <v>604</v>
      </c>
      <c r="B9316">
        <v>1</v>
      </c>
      <c r="C9316">
        <v>90</v>
      </c>
      <c r="D9316" t="s">
        <v>1095</v>
      </c>
      <c r="E9316" t="s">
        <v>1106</v>
      </c>
      <c r="F9316" t="s">
        <v>144</v>
      </c>
      <c r="G9316" t="s">
        <v>81</v>
      </c>
      <c r="H9316">
        <v>0</v>
      </c>
    </row>
    <row r="9317" spans="1:8" x14ac:dyDescent="0.25">
      <c r="A9317" t="s">
        <v>604</v>
      </c>
      <c r="B9317">
        <v>1</v>
      </c>
      <c r="C9317">
        <v>90</v>
      </c>
      <c r="D9317" t="s">
        <v>1095</v>
      </c>
      <c r="E9317" t="s">
        <v>1106</v>
      </c>
      <c r="F9317" t="s">
        <v>103</v>
      </c>
      <c r="G9317" t="s">
        <v>83</v>
      </c>
      <c r="H9317">
        <v>55</v>
      </c>
    </row>
    <row r="9318" spans="1:8" x14ac:dyDescent="0.25">
      <c r="A9318" t="s">
        <v>604</v>
      </c>
      <c r="B9318">
        <v>1</v>
      </c>
      <c r="C9318">
        <v>90</v>
      </c>
      <c r="D9318" t="s">
        <v>1095</v>
      </c>
      <c r="E9318" t="s">
        <v>1106</v>
      </c>
      <c r="F9318" t="s">
        <v>103</v>
      </c>
      <c r="G9318" t="s">
        <v>85</v>
      </c>
      <c r="H9318">
        <v>10</v>
      </c>
    </row>
    <row r="9319" spans="1:8" x14ac:dyDescent="0.25">
      <c r="A9319" t="s">
        <v>604</v>
      </c>
      <c r="B9319">
        <v>1</v>
      </c>
      <c r="C9319">
        <v>90</v>
      </c>
      <c r="D9319" t="s">
        <v>1095</v>
      </c>
      <c r="E9319" t="s">
        <v>1106</v>
      </c>
      <c r="F9319" t="s">
        <v>103</v>
      </c>
      <c r="G9319" t="s">
        <v>87</v>
      </c>
      <c r="H9319">
        <v>45</v>
      </c>
    </row>
    <row r="9320" spans="1:8" x14ac:dyDescent="0.25">
      <c r="A9320" t="s">
        <v>604</v>
      </c>
      <c r="B9320">
        <v>1</v>
      </c>
      <c r="C9320">
        <v>90</v>
      </c>
      <c r="D9320" t="s">
        <v>1095</v>
      </c>
      <c r="E9320" t="s">
        <v>1106</v>
      </c>
      <c r="F9320" t="s">
        <v>103</v>
      </c>
      <c r="G9320" t="s">
        <v>81</v>
      </c>
      <c r="H9320">
        <v>4</v>
      </c>
    </row>
    <row r="9321" spans="1:8" x14ac:dyDescent="0.25">
      <c r="A9321" t="s">
        <v>604</v>
      </c>
      <c r="B9321">
        <v>1</v>
      </c>
      <c r="C9321">
        <v>90</v>
      </c>
      <c r="D9321" t="s">
        <v>1095</v>
      </c>
      <c r="E9321" t="s">
        <v>1106</v>
      </c>
      <c r="F9321" t="s">
        <v>111</v>
      </c>
      <c r="G9321" t="s">
        <v>83</v>
      </c>
      <c r="H9321">
        <v>0</v>
      </c>
    </row>
    <row r="9322" spans="1:8" x14ac:dyDescent="0.25">
      <c r="A9322" t="s">
        <v>604</v>
      </c>
      <c r="B9322">
        <v>1</v>
      </c>
      <c r="C9322">
        <v>90</v>
      </c>
      <c r="D9322" t="s">
        <v>1095</v>
      </c>
      <c r="E9322" t="s">
        <v>1106</v>
      </c>
      <c r="F9322" t="s">
        <v>170</v>
      </c>
      <c r="G9322" t="s">
        <v>83</v>
      </c>
      <c r="H9322">
        <v>1</v>
      </c>
    </row>
    <row r="9323" spans="1:8" x14ac:dyDescent="0.25">
      <c r="A9323" t="s">
        <v>604</v>
      </c>
      <c r="B9323">
        <v>1</v>
      </c>
      <c r="C9323">
        <v>90</v>
      </c>
      <c r="D9323" t="s">
        <v>1095</v>
      </c>
      <c r="E9323" t="s">
        <v>1106</v>
      </c>
      <c r="F9323" t="s">
        <v>170</v>
      </c>
      <c r="G9323" t="s">
        <v>85</v>
      </c>
      <c r="H9323">
        <v>0</v>
      </c>
    </row>
    <row r="9324" spans="1:8" x14ac:dyDescent="0.25">
      <c r="A9324" t="s">
        <v>604</v>
      </c>
      <c r="B9324">
        <v>1</v>
      </c>
      <c r="C9324">
        <v>90</v>
      </c>
      <c r="D9324" t="s">
        <v>1095</v>
      </c>
      <c r="E9324" t="s">
        <v>1106</v>
      </c>
      <c r="F9324" t="s">
        <v>170</v>
      </c>
      <c r="G9324" t="s">
        <v>87</v>
      </c>
      <c r="H9324">
        <v>0</v>
      </c>
    </row>
    <row r="9325" spans="1:8" x14ac:dyDescent="0.25">
      <c r="A9325" t="s">
        <v>604</v>
      </c>
      <c r="B9325">
        <v>1</v>
      </c>
      <c r="C9325">
        <v>90</v>
      </c>
      <c r="D9325" t="s">
        <v>1095</v>
      </c>
      <c r="E9325" t="s">
        <v>1106</v>
      </c>
      <c r="F9325" t="s">
        <v>170</v>
      </c>
      <c r="G9325" t="s">
        <v>89</v>
      </c>
      <c r="H9325">
        <v>0</v>
      </c>
    </row>
    <row r="9326" spans="1:8" x14ac:dyDescent="0.25">
      <c r="A9326" t="s">
        <v>604</v>
      </c>
      <c r="B9326">
        <v>1</v>
      </c>
      <c r="C9326">
        <v>90</v>
      </c>
      <c r="D9326" t="s">
        <v>1095</v>
      </c>
      <c r="E9326" t="s">
        <v>1106</v>
      </c>
      <c r="F9326" t="s">
        <v>170</v>
      </c>
      <c r="G9326" t="s">
        <v>81</v>
      </c>
      <c r="H9326">
        <v>0</v>
      </c>
    </row>
    <row r="9327" spans="1:8" x14ac:dyDescent="0.25">
      <c r="A9327" t="s">
        <v>604</v>
      </c>
      <c r="B9327">
        <v>1</v>
      </c>
      <c r="C9327">
        <v>90</v>
      </c>
      <c r="D9327" t="s">
        <v>1095</v>
      </c>
      <c r="E9327" t="s">
        <v>1106</v>
      </c>
      <c r="F9327" t="s">
        <v>162</v>
      </c>
      <c r="G9327" t="s">
        <v>1078</v>
      </c>
      <c r="H9327">
        <v>1</v>
      </c>
    </row>
    <row r="9328" spans="1:8" x14ac:dyDescent="0.25">
      <c r="A9328" t="s">
        <v>604</v>
      </c>
      <c r="B9328">
        <v>1</v>
      </c>
      <c r="C9328">
        <v>90</v>
      </c>
      <c r="D9328" t="s">
        <v>1095</v>
      </c>
      <c r="E9328" t="s">
        <v>1106</v>
      </c>
      <c r="F9328" t="s">
        <v>162</v>
      </c>
      <c r="G9328" t="s">
        <v>1000</v>
      </c>
      <c r="H9328">
        <v>2</v>
      </c>
    </row>
    <row r="9329" spans="1:8" x14ac:dyDescent="0.25">
      <c r="A9329" t="s">
        <v>604</v>
      </c>
      <c r="B9329">
        <v>1</v>
      </c>
      <c r="C9329">
        <v>90</v>
      </c>
      <c r="D9329" t="s">
        <v>1095</v>
      </c>
      <c r="E9329" t="s">
        <v>1106</v>
      </c>
      <c r="F9329" t="s">
        <v>162</v>
      </c>
      <c r="G9329" t="s">
        <v>81</v>
      </c>
      <c r="H9329">
        <v>1</v>
      </c>
    </row>
    <row r="9330" spans="1:8" x14ac:dyDescent="0.25">
      <c r="A9330" t="s">
        <v>604</v>
      </c>
      <c r="B9330">
        <v>1</v>
      </c>
      <c r="C9330">
        <v>90</v>
      </c>
      <c r="D9330" t="s">
        <v>1095</v>
      </c>
      <c r="E9330" t="s">
        <v>1106</v>
      </c>
      <c r="F9330" t="s">
        <v>95</v>
      </c>
      <c r="G9330" t="s">
        <v>83</v>
      </c>
      <c r="H9330">
        <v>0</v>
      </c>
    </row>
    <row r="9331" spans="1:8" x14ac:dyDescent="0.25">
      <c r="A9331" t="s">
        <v>604</v>
      </c>
      <c r="B9331">
        <v>1</v>
      </c>
      <c r="C9331">
        <v>90</v>
      </c>
      <c r="D9331" t="s">
        <v>1095</v>
      </c>
      <c r="E9331" t="s">
        <v>1106</v>
      </c>
      <c r="F9331" t="s">
        <v>95</v>
      </c>
      <c r="G9331" t="s">
        <v>85</v>
      </c>
      <c r="H9331">
        <v>1</v>
      </c>
    </row>
    <row r="9332" spans="1:8" x14ac:dyDescent="0.25">
      <c r="A9332" t="s">
        <v>604</v>
      </c>
      <c r="B9332">
        <v>1</v>
      </c>
      <c r="C9332">
        <v>90</v>
      </c>
      <c r="D9332" t="s">
        <v>1095</v>
      </c>
      <c r="E9332" t="s">
        <v>1106</v>
      </c>
      <c r="F9332" t="s">
        <v>789</v>
      </c>
      <c r="G9332" t="s">
        <v>83</v>
      </c>
      <c r="H9332">
        <v>18</v>
      </c>
    </row>
    <row r="9333" spans="1:8" x14ac:dyDescent="0.25">
      <c r="A9333" t="s">
        <v>604</v>
      </c>
      <c r="B9333">
        <v>1</v>
      </c>
      <c r="C9333">
        <v>90</v>
      </c>
      <c r="D9333" t="s">
        <v>1095</v>
      </c>
      <c r="E9333" t="s">
        <v>1106</v>
      </c>
      <c r="F9333" t="s">
        <v>789</v>
      </c>
      <c r="G9333" t="s">
        <v>1000</v>
      </c>
      <c r="H9333">
        <v>0</v>
      </c>
    </row>
    <row r="9334" spans="1:8" x14ac:dyDescent="0.25">
      <c r="A9334" t="s">
        <v>604</v>
      </c>
      <c r="B9334">
        <v>1</v>
      </c>
      <c r="C9334">
        <v>90</v>
      </c>
      <c r="D9334" t="s">
        <v>1095</v>
      </c>
      <c r="E9334" t="s">
        <v>1106</v>
      </c>
      <c r="F9334" t="s">
        <v>789</v>
      </c>
      <c r="G9334" t="s">
        <v>81</v>
      </c>
      <c r="H9334">
        <v>0</v>
      </c>
    </row>
    <row r="9335" spans="1:8" x14ac:dyDescent="0.25">
      <c r="A9335" t="s">
        <v>604</v>
      </c>
      <c r="B9335">
        <v>1</v>
      </c>
      <c r="C9335">
        <v>90</v>
      </c>
      <c r="D9335" t="s">
        <v>1095</v>
      </c>
      <c r="E9335" t="s">
        <v>1106</v>
      </c>
      <c r="F9335" t="s">
        <v>128</v>
      </c>
      <c r="G9335" t="s">
        <v>1000</v>
      </c>
      <c r="H9335">
        <v>0</v>
      </c>
    </row>
    <row r="9336" spans="1:8" x14ac:dyDescent="0.25">
      <c r="A9336" t="s">
        <v>604</v>
      </c>
      <c r="B9336">
        <v>1</v>
      </c>
      <c r="C9336">
        <v>90</v>
      </c>
      <c r="D9336" t="s">
        <v>1095</v>
      </c>
      <c r="E9336" t="s">
        <v>1106</v>
      </c>
      <c r="F9336" t="s">
        <v>128</v>
      </c>
      <c r="G9336" t="s">
        <v>81</v>
      </c>
      <c r="H9336">
        <v>0</v>
      </c>
    </row>
    <row r="9337" spans="1:8" x14ac:dyDescent="0.25">
      <c r="A9337" t="s">
        <v>604</v>
      </c>
      <c r="B9337">
        <v>1</v>
      </c>
      <c r="C9337">
        <v>90</v>
      </c>
      <c r="D9337" t="s">
        <v>1095</v>
      </c>
      <c r="E9337" t="s">
        <v>1106</v>
      </c>
      <c r="F9337" t="s">
        <v>77</v>
      </c>
      <c r="G9337" t="s">
        <v>1078</v>
      </c>
      <c r="H9337">
        <v>0</v>
      </c>
    </row>
    <row r="9338" spans="1:8" x14ac:dyDescent="0.25">
      <c r="A9338" t="s">
        <v>604</v>
      </c>
      <c r="B9338">
        <v>1</v>
      </c>
      <c r="C9338">
        <v>90</v>
      </c>
      <c r="D9338" t="s">
        <v>1095</v>
      </c>
      <c r="E9338" t="s">
        <v>1106</v>
      </c>
      <c r="F9338" t="s">
        <v>77</v>
      </c>
      <c r="G9338" t="s">
        <v>83</v>
      </c>
      <c r="H9338">
        <v>0</v>
      </c>
    </row>
    <row r="9339" spans="1:8" x14ac:dyDescent="0.25">
      <c r="A9339" t="s">
        <v>604</v>
      </c>
      <c r="B9339">
        <v>1</v>
      </c>
      <c r="C9339">
        <v>90</v>
      </c>
      <c r="D9339" t="s">
        <v>1095</v>
      </c>
      <c r="E9339" t="s">
        <v>1106</v>
      </c>
      <c r="F9339" t="s">
        <v>77</v>
      </c>
      <c r="G9339" t="s">
        <v>1000</v>
      </c>
      <c r="H9339">
        <v>0</v>
      </c>
    </row>
    <row r="9340" spans="1:8" x14ac:dyDescent="0.25">
      <c r="A9340" t="s">
        <v>604</v>
      </c>
      <c r="B9340">
        <v>1</v>
      </c>
      <c r="C9340">
        <v>90</v>
      </c>
      <c r="D9340" t="s">
        <v>1095</v>
      </c>
      <c r="E9340" t="s">
        <v>1106</v>
      </c>
      <c r="F9340" t="s">
        <v>77</v>
      </c>
      <c r="G9340" t="s">
        <v>81</v>
      </c>
      <c r="H9340">
        <v>0</v>
      </c>
    </row>
    <row r="9341" spans="1:8" x14ac:dyDescent="0.25">
      <c r="A9341" t="s">
        <v>604</v>
      </c>
      <c r="B9341">
        <v>1</v>
      </c>
      <c r="C9341">
        <v>90</v>
      </c>
      <c r="D9341" t="s">
        <v>1095</v>
      </c>
      <c r="E9341" t="s">
        <v>1106</v>
      </c>
      <c r="F9341" t="s">
        <v>119</v>
      </c>
      <c r="G9341" t="s">
        <v>1078</v>
      </c>
      <c r="H9341">
        <v>0</v>
      </c>
    </row>
    <row r="9342" spans="1:8" x14ac:dyDescent="0.25">
      <c r="A9342" t="s">
        <v>604</v>
      </c>
      <c r="B9342">
        <v>1</v>
      </c>
      <c r="C9342">
        <v>90</v>
      </c>
      <c r="D9342" t="s">
        <v>1095</v>
      </c>
      <c r="E9342" t="s">
        <v>1106</v>
      </c>
      <c r="F9342" t="s">
        <v>119</v>
      </c>
      <c r="G9342" t="s">
        <v>1000</v>
      </c>
      <c r="H9342">
        <v>0</v>
      </c>
    </row>
    <row r="9343" spans="1:8" x14ac:dyDescent="0.25">
      <c r="A9343" t="s">
        <v>604</v>
      </c>
      <c r="B9343">
        <v>1</v>
      </c>
      <c r="C9343">
        <v>90</v>
      </c>
      <c r="D9343" t="s">
        <v>1095</v>
      </c>
      <c r="E9343" t="s">
        <v>1106</v>
      </c>
      <c r="F9343" t="s">
        <v>120</v>
      </c>
      <c r="G9343" t="s">
        <v>1078</v>
      </c>
      <c r="H9343">
        <v>0</v>
      </c>
    </row>
    <row r="9344" spans="1:8" x14ac:dyDescent="0.25">
      <c r="A9344" t="s">
        <v>604</v>
      </c>
      <c r="B9344">
        <v>1</v>
      </c>
      <c r="C9344">
        <v>90</v>
      </c>
      <c r="D9344" t="s">
        <v>1095</v>
      </c>
      <c r="E9344" t="s">
        <v>1106</v>
      </c>
      <c r="F9344" t="s">
        <v>120</v>
      </c>
      <c r="G9344" t="s">
        <v>83</v>
      </c>
      <c r="H9344">
        <v>0</v>
      </c>
    </row>
    <row r="9345" spans="1:8" x14ac:dyDescent="0.25">
      <c r="A9345" t="s">
        <v>604</v>
      </c>
      <c r="B9345">
        <v>1</v>
      </c>
      <c r="C9345">
        <v>90</v>
      </c>
      <c r="D9345" t="s">
        <v>1095</v>
      </c>
      <c r="E9345" t="s">
        <v>1106</v>
      </c>
      <c r="F9345" t="s">
        <v>120</v>
      </c>
      <c r="G9345" t="s">
        <v>1000</v>
      </c>
      <c r="H9345">
        <v>0</v>
      </c>
    </row>
    <row r="9346" spans="1:8" x14ac:dyDescent="0.25">
      <c r="A9346" t="s">
        <v>604</v>
      </c>
      <c r="B9346">
        <v>1</v>
      </c>
      <c r="C9346">
        <v>90</v>
      </c>
      <c r="D9346" t="s">
        <v>1095</v>
      </c>
      <c r="E9346" t="s">
        <v>1106</v>
      </c>
      <c r="F9346" t="s">
        <v>120</v>
      </c>
      <c r="G9346" t="s">
        <v>81</v>
      </c>
      <c r="H9346">
        <v>0</v>
      </c>
    </row>
    <row r="9347" spans="1:8" x14ac:dyDescent="0.25">
      <c r="A9347" t="s">
        <v>604</v>
      </c>
      <c r="B9347">
        <v>1</v>
      </c>
      <c r="C9347">
        <v>90</v>
      </c>
      <c r="D9347" t="s">
        <v>1095</v>
      </c>
      <c r="E9347" t="s">
        <v>1106</v>
      </c>
      <c r="F9347" t="s">
        <v>152</v>
      </c>
      <c r="G9347" t="s">
        <v>1078</v>
      </c>
      <c r="H9347">
        <v>0</v>
      </c>
    </row>
    <row r="9348" spans="1:8" x14ac:dyDescent="0.25">
      <c r="A9348" t="s">
        <v>604</v>
      </c>
      <c r="B9348">
        <v>1</v>
      </c>
      <c r="C9348">
        <v>90</v>
      </c>
      <c r="D9348" t="s">
        <v>1095</v>
      </c>
      <c r="E9348" t="s">
        <v>1106</v>
      </c>
      <c r="F9348" t="s">
        <v>152</v>
      </c>
      <c r="G9348" t="s">
        <v>1000</v>
      </c>
      <c r="H9348">
        <v>3</v>
      </c>
    </row>
    <row r="9349" spans="1:8" x14ac:dyDescent="0.25">
      <c r="A9349" t="s">
        <v>604</v>
      </c>
      <c r="B9349">
        <v>1</v>
      </c>
      <c r="C9349">
        <v>90</v>
      </c>
      <c r="D9349" t="s">
        <v>1095</v>
      </c>
      <c r="E9349" t="s">
        <v>1106</v>
      </c>
      <c r="F9349" t="s">
        <v>790</v>
      </c>
      <c r="G9349" t="s">
        <v>1078</v>
      </c>
      <c r="H9349">
        <v>0</v>
      </c>
    </row>
    <row r="9350" spans="1:8" x14ac:dyDescent="0.25">
      <c r="A9350" t="s">
        <v>604</v>
      </c>
      <c r="B9350">
        <v>1</v>
      </c>
      <c r="C9350">
        <v>90</v>
      </c>
      <c r="D9350" t="s">
        <v>1095</v>
      </c>
      <c r="E9350" t="s">
        <v>1106</v>
      </c>
      <c r="F9350" t="s">
        <v>790</v>
      </c>
      <c r="G9350" t="s">
        <v>83</v>
      </c>
      <c r="H9350">
        <v>90</v>
      </c>
    </row>
    <row r="9351" spans="1:8" x14ac:dyDescent="0.25">
      <c r="A9351" t="s">
        <v>604</v>
      </c>
      <c r="B9351">
        <v>1</v>
      </c>
      <c r="C9351">
        <v>90</v>
      </c>
      <c r="D9351" t="s">
        <v>1095</v>
      </c>
      <c r="E9351" t="s">
        <v>1106</v>
      </c>
      <c r="F9351" t="s">
        <v>790</v>
      </c>
      <c r="G9351" t="s">
        <v>85</v>
      </c>
      <c r="H9351">
        <v>4</v>
      </c>
    </row>
    <row r="9352" spans="1:8" x14ac:dyDescent="0.25">
      <c r="A9352" t="s">
        <v>604</v>
      </c>
      <c r="B9352">
        <v>1</v>
      </c>
      <c r="C9352">
        <v>90</v>
      </c>
      <c r="D9352" t="s">
        <v>1095</v>
      </c>
      <c r="E9352" t="s">
        <v>1106</v>
      </c>
      <c r="F9352" t="s">
        <v>790</v>
      </c>
      <c r="G9352" t="s">
        <v>1000</v>
      </c>
      <c r="H9352">
        <v>7</v>
      </c>
    </row>
    <row r="9353" spans="1:8" x14ac:dyDescent="0.25">
      <c r="A9353" t="s">
        <v>604</v>
      </c>
      <c r="B9353">
        <v>1</v>
      </c>
      <c r="C9353">
        <v>90</v>
      </c>
      <c r="D9353" t="s">
        <v>1095</v>
      </c>
      <c r="E9353" t="s">
        <v>1106</v>
      </c>
      <c r="F9353" t="s">
        <v>790</v>
      </c>
      <c r="G9353" t="s">
        <v>81</v>
      </c>
      <c r="H9353">
        <v>538</v>
      </c>
    </row>
    <row r="9354" spans="1:8" x14ac:dyDescent="0.25">
      <c r="A9354" t="s">
        <v>604</v>
      </c>
      <c r="B9354">
        <v>1</v>
      </c>
      <c r="C9354">
        <v>90</v>
      </c>
      <c r="D9354" t="s">
        <v>1095</v>
      </c>
      <c r="E9354" t="s">
        <v>1107</v>
      </c>
      <c r="F9354" t="s">
        <v>136</v>
      </c>
      <c r="G9354" t="s">
        <v>1078</v>
      </c>
      <c r="H9354">
        <v>0</v>
      </c>
    </row>
    <row r="9355" spans="1:8" x14ac:dyDescent="0.25">
      <c r="A9355" t="s">
        <v>604</v>
      </c>
      <c r="B9355">
        <v>1</v>
      </c>
      <c r="C9355">
        <v>90</v>
      </c>
      <c r="D9355" t="s">
        <v>1095</v>
      </c>
      <c r="E9355" t="s">
        <v>1107</v>
      </c>
      <c r="F9355" t="s">
        <v>136</v>
      </c>
      <c r="G9355" t="s">
        <v>83</v>
      </c>
      <c r="H9355">
        <v>0</v>
      </c>
    </row>
    <row r="9356" spans="1:8" x14ac:dyDescent="0.25">
      <c r="A9356" t="s">
        <v>604</v>
      </c>
      <c r="B9356">
        <v>1</v>
      </c>
      <c r="C9356">
        <v>90</v>
      </c>
      <c r="D9356" t="s">
        <v>1095</v>
      </c>
      <c r="E9356" t="s">
        <v>1107</v>
      </c>
      <c r="F9356" t="s">
        <v>136</v>
      </c>
      <c r="G9356" t="s">
        <v>85</v>
      </c>
      <c r="H9356">
        <v>0</v>
      </c>
    </row>
    <row r="9357" spans="1:8" x14ac:dyDescent="0.25">
      <c r="A9357" t="s">
        <v>604</v>
      </c>
      <c r="B9357">
        <v>1</v>
      </c>
      <c r="C9357">
        <v>90</v>
      </c>
      <c r="D9357" t="s">
        <v>1095</v>
      </c>
      <c r="E9357" t="s">
        <v>1107</v>
      </c>
      <c r="F9357" t="s">
        <v>136</v>
      </c>
      <c r="G9357" t="s">
        <v>1000</v>
      </c>
      <c r="H9357">
        <v>0</v>
      </c>
    </row>
    <row r="9358" spans="1:8" x14ac:dyDescent="0.25">
      <c r="A9358" t="s">
        <v>604</v>
      </c>
      <c r="B9358">
        <v>1</v>
      </c>
      <c r="C9358">
        <v>90</v>
      </c>
      <c r="D9358" t="s">
        <v>1095</v>
      </c>
      <c r="E9358" t="s">
        <v>1107</v>
      </c>
      <c r="F9358" t="s">
        <v>153</v>
      </c>
      <c r="G9358" t="s">
        <v>1078</v>
      </c>
      <c r="H9358">
        <v>5</v>
      </c>
    </row>
    <row r="9359" spans="1:8" x14ac:dyDescent="0.25">
      <c r="A9359" t="s">
        <v>604</v>
      </c>
      <c r="B9359">
        <v>1</v>
      </c>
      <c r="C9359">
        <v>90</v>
      </c>
      <c r="D9359" t="s">
        <v>1095</v>
      </c>
      <c r="E9359" t="s">
        <v>1107</v>
      </c>
      <c r="F9359" t="s">
        <v>153</v>
      </c>
      <c r="G9359" t="s">
        <v>83</v>
      </c>
      <c r="H9359">
        <v>0</v>
      </c>
    </row>
    <row r="9360" spans="1:8" x14ac:dyDescent="0.25">
      <c r="A9360" t="s">
        <v>604</v>
      </c>
      <c r="B9360">
        <v>1</v>
      </c>
      <c r="C9360">
        <v>90</v>
      </c>
      <c r="D9360" t="s">
        <v>1095</v>
      </c>
      <c r="E9360" t="s">
        <v>1107</v>
      </c>
      <c r="F9360" t="s">
        <v>153</v>
      </c>
      <c r="G9360" t="s">
        <v>1000</v>
      </c>
      <c r="H9360">
        <v>7</v>
      </c>
    </row>
    <row r="9361" spans="1:8" x14ac:dyDescent="0.25">
      <c r="A9361" t="s">
        <v>604</v>
      </c>
      <c r="B9361">
        <v>1</v>
      </c>
      <c r="C9361">
        <v>90</v>
      </c>
      <c r="D9361" t="s">
        <v>1095</v>
      </c>
      <c r="E9361" t="s">
        <v>1107</v>
      </c>
      <c r="F9361" t="s">
        <v>153</v>
      </c>
      <c r="G9361" t="s">
        <v>81</v>
      </c>
      <c r="H9361">
        <v>0</v>
      </c>
    </row>
    <row r="9362" spans="1:8" x14ac:dyDescent="0.25">
      <c r="A9362" t="s">
        <v>604</v>
      </c>
      <c r="B9362">
        <v>1</v>
      </c>
      <c r="C9362">
        <v>90</v>
      </c>
      <c r="D9362" t="s">
        <v>1095</v>
      </c>
      <c r="E9362" t="s">
        <v>1107</v>
      </c>
      <c r="F9362" t="s">
        <v>154</v>
      </c>
      <c r="G9362" t="s">
        <v>1078</v>
      </c>
      <c r="H9362">
        <v>15</v>
      </c>
    </row>
    <row r="9363" spans="1:8" x14ac:dyDescent="0.25">
      <c r="A9363" t="s">
        <v>604</v>
      </c>
      <c r="B9363">
        <v>1</v>
      </c>
      <c r="C9363">
        <v>90</v>
      </c>
      <c r="D9363" t="s">
        <v>1095</v>
      </c>
      <c r="E9363" t="s">
        <v>1107</v>
      </c>
      <c r="F9363" t="s">
        <v>144</v>
      </c>
      <c r="G9363" t="s">
        <v>1078</v>
      </c>
      <c r="H9363">
        <v>0</v>
      </c>
    </row>
    <row r="9364" spans="1:8" x14ac:dyDescent="0.25">
      <c r="A9364" t="s">
        <v>604</v>
      </c>
      <c r="B9364">
        <v>1</v>
      </c>
      <c r="C9364">
        <v>90</v>
      </c>
      <c r="D9364" t="s">
        <v>1095</v>
      </c>
      <c r="E9364" t="s">
        <v>1107</v>
      </c>
      <c r="F9364" t="s">
        <v>144</v>
      </c>
      <c r="G9364" t="s">
        <v>1000</v>
      </c>
      <c r="H9364">
        <v>5</v>
      </c>
    </row>
    <row r="9365" spans="1:8" x14ac:dyDescent="0.25">
      <c r="A9365" t="s">
        <v>604</v>
      </c>
      <c r="B9365">
        <v>1</v>
      </c>
      <c r="C9365">
        <v>90</v>
      </c>
      <c r="D9365" t="s">
        <v>1095</v>
      </c>
      <c r="E9365" t="s">
        <v>1107</v>
      </c>
      <c r="F9365" t="s">
        <v>144</v>
      </c>
      <c r="G9365" t="s">
        <v>81</v>
      </c>
      <c r="H9365">
        <v>19</v>
      </c>
    </row>
    <row r="9366" spans="1:8" x14ac:dyDescent="0.25">
      <c r="A9366" t="s">
        <v>604</v>
      </c>
      <c r="B9366">
        <v>1</v>
      </c>
      <c r="C9366">
        <v>90</v>
      </c>
      <c r="D9366" t="s">
        <v>1095</v>
      </c>
      <c r="E9366" t="s">
        <v>1107</v>
      </c>
      <c r="F9366" t="s">
        <v>103</v>
      </c>
      <c r="G9366" t="s">
        <v>83</v>
      </c>
      <c r="H9366">
        <v>0</v>
      </c>
    </row>
    <row r="9367" spans="1:8" x14ac:dyDescent="0.25">
      <c r="A9367" t="s">
        <v>604</v>
      </c>
      <c r="B9367">
        <v>1</v>
      </c>
      <c r="C9367">
        <v>90</v>
      </c>
      <c r="D9367" t="s">
        <v>1095</v>
      </c>
      <c r="E9367" t="s">
        <v>1107</v>
      </c>
      <c r="F9367" t="s">
        <v>103</v>
      </c>
      <c r="G9367" t="s">
        <v>85</v>
      </c>
      <c r="H9367">
        <v>0</v>
      </c>
    </row>
    <row r="9368" spans="1:8" x14ac:dyDescent="0.25">
      <c r="A9368" t="s">
        <v>604</v>
      </c>
      <c r="B9368">
        <v>1</v>
      </c>
      <c r="C9368">
        <v>90</v>
      </c>
      <c r="D9368" t="s">
        <v>1095</v>
      </c>
      <c r="E9368" t="s">
        <v>1107</v>
      </c>
      <c r="F9368" t="s">
        <v>103</v>
      </c>
      <c r="G9368" t="s">
        <v>87</v>
      </c>
      <c r="H9368">
        <v>0</v>
      </c>
    </row>
    <row r="9369" spans="1:8" x14ac:dyDescent="0.25">
      <c r="A9369" t="s">
        <v>604</v>
      </c>
      <c r="B9369">
        <v>1</v>
      </c>
      <c r="C9369">
        <v>90</v>
      </c>
      <c r="D9369" t="s">
        <v>1095</v>
      </c>
      <c r="E9369" t="s">
        <v>1107</v>
      </c>
      <c r="F9369" t="s">
        <v>103</v>
      </c>
      <c r="G9369" t="s">
        <v>81</v>
      </c>
      <c r="H9369">
        <v>0</v>
      </c>
    </row>
    <row r="9370" spans="1:8" x14ac:dyDescent="0.25">
      <c r="A9370" t="s">
        <v>604</v>
      </c>
      <c r="B9370">
        <v>1</v>
      </c>
      <c r="C9370">
        <v>90</v>
      </c>
      <c r="D9370" t="s">
        <v>1095</v>
      </c>
      <c r="E9370" t="s">
        <v>1107</v>
      </c>
      <c r="F9370" t="s">
        <v>111</v>
      </c>
      <c r="G9370" t="s">
        <v>83</v>
      </c>
      <c r="H9370">
        <v>0</v>
      </c>
    </row>
    <row r="9371" spans="1:8" x14ac:dyDescent="0.25">
      <c r="A9371" t="s">
        <v>604</v>
      </c>
      <c r="B9371">
        <v>1</v>
      </c>
      <c r="C9371">
        <v>90</v>
      </c>
      <c r="D9371" t="s">
        <v>1095</v>
      </c>
      <c r="E9371" t="s">
        <v>1107</v>
      </c>
      <c r="F9371" t="s">
        <v>170</v>
      </c>
      <c r="G9371" t="s">
        <v>83</v>
      </c>
      <c r="H9371">
        <v>0</v>
      </c>
    </row>
    <row r="9372" spans="1:8" x14ac:dyDescent="0.25">
      <c r="A9372" t="s">
        <v>604</v>
      </c>
      <c r="B9372">
        <v>1</v>
      </c>
      <c r="C9372">
        <v>90</v>
      </c>
      <c r="D9372" t="s">
        <v>1095</v>
      </c>
      <c r="E9372" t="s">
        <v>1107</v>
      </c>
      <c r="F9372" t="s">
        <v>170</v>
      </c>
      <c r="G9372" t="s">
        <v>85</v>
      </c>
      <c r="H9372">
        <v>0</v>
      </c>
    </row>
    <row r="9373" spans="1:8" x14ac:dyDescent="0.25">
      <c r="A9373" t="s">
        <v>604</v>
      </c>
      <c r="B9373">
        <v>1</v>
      </c>
      <c r="C9373">
        <v>90</v>
      </c>
      <c r="D9373" t="s">
        <v>1095</v>
      </c>
      <c r="E9373" t="s">
        <v>1107</v>
      </c>
      <c r="F9373" t="s">
        <v>170</v>
      </c>
      <c r="G9373" t="s">
        <v>87</v>
      </c>
      <c r="H9373">
        <v>0</v>
      </c>
    </row>
    <row r="9374" spans="1:8" x14ac:dyDescent="0.25">
      <c r="A9374" t="s">
        <v>604</v>
      </c>
      <c r="B9374">
        <v>1</v>
      </c>
      <c r="C9374">
        <v>90</v>
      </c>
      <c r="D9374" t="s">
        <v>1095</v>
      </c>
      <c r="E9374" t="s">
        <v>1107</v>
      </c>
      <c r="F9374" t="s">
        <v>170</v>
      </c>
      <c r="G9374" t="s">
        <v>89</v>
      </c>
      <c r="H9374">
        <v>0</v>
      </c>
    </row>
    <row r="9375" spans="1:8" x14ac:dyDescent="0.25">
      <c r="A9375" t="s">
        <v>604</v>
      </c>
      <c r="B9375">
        <v>1</v>
      </c>
      <c r="C9375">
        <v>90</v>
      </c>
      <c r="D9375" t="s">
        <v>1095</v>
      </c>
      <c r="E9375" t="s">
        <v>1107</v>
      </c>
      <c r="F9375" t="s">
        <v>170</v>
      </c>
      <c r="G9375" t="s">
        <v>81</v>
      </c>
      <c r="H9375">
        <v>0</v>
      </c>
    </row>
    <row r="9376" spans="1:8" x14ac:dyDescent="0.25">
      <c r="A9376" t="s">
        <v>604</v>
      </c>
      <c r="B9376">
        <v>1</v>
      </c>
      <c r="C9376">
        <v>90</v>
      </c>
      <c r="D9376" t="s">
        <v>1095</v>
      </c>
      <c r="E9376" t="s">
        <v>1107</v>
      </c>
      <c r="F9376" t="s">
        <v>162</v>
      </c>
      <c r="G9376" t="s">
        <v>1078</v>
      </c>
      <c r="H9376">
        <v>9</v>
      </c>
    </row>
    <row r="9377" spans="1:8" x14ac:dyDescent="0.25">
      <c r="A9377" t="s">
        <v>604</v>
      </c>
      <c r="B9377">
        <v>1</v>
      </c>
      <c r="C9377">
        <v>90</v>
      </c>
      <c r="D9377" t="s">
        <v>1095</v>
      </c>
      <c r="E9377" t="s">
        <v>1107</v>
      </c>
      <c r="F9377" t="s">
        <v>162</v>
      </c>
      <c r="G9377" t="s">
        <v>1000</v>
      </c>
      <c r="H9377">
        <v>6</v>
      </c>
    </row>
    <row r="9378" spans="1:8" x14ac:dyDescent="0.25">
      <c r="A9378" t="s">
        <v>604</v>
      </c>
      <c r="B9378">
        <v>1</v>
      </c>
      <c r="C9378">
        <v>90</v>
      </c>
      <c r="D9378" t="s">
        <v>1095</v>
      </c>
      <c r="E9378" t="s">
        <v>1107</v>
      </c>
      <c r="F9378" t="s">
        <v>162</v>
      </c>
      <c r="G9378" t="s">
        <v>81</v>
      </c>
      <c r="H9378">
        <v>0</v>
      </c>
    </row>
    <row r="9379" spans="1:8" x14ac:dyDescent="0.25">
      <c r="A9379" t="s">
        <v>604</v>
      </c>
      <c r="B9379">
        <v>1</v>
      </c>
      <c r="C9379">
        <v>90</v>
      </c>
      <c r="D9379" t="s">
        <v>1095</v>
      </c>
      <c r="E9379" t="s">
        <v>1107</v>
      </c>
      <c r="F9379" t="s">
        <v>95</v>
      </c>
      <c r="G9379" t="s">
        <v>83</v>
      </c>
      <c r="H9379">
        <v>0</v>
      </c>
    </row>
    <row r="9380" spans="1:8" x14ac:dyDescent="0.25">
      <c r="A9380" t="s">
        <v>604</v>
      </c>
      <c r="B9380">
        <v>1</v>
      </c>
      <c r="C9380">
        <v>90</v>
      </c>
      <c r="D9380" t="s">
        <v>1095</v>
      </c>
      <c r="E9380" t="s">
        <v>1107</v>
      </c>
      <c r="F9380" t="s">
        <v>95</v>
      </c>
      <c r="G9380" t="s">
        <v>85</v>
      </c>
      <c r="H9380">
        <v>0</v>
      </c>
    </row>
    <row r="9381" spans="1:8" x14ac:dyDescent="0.25">
      <c r="A9381" t="s">
        <v>604</v>
      </c>
      <c r="B9381">
        <v>1</v>
      </c>
      <c r="C9381">
        <v>90</v>
      </c>
      <c r="D9381" t="s">
        <v>1095</v>
      </c>
      <c r="E9381" t="s">
        <v>1107</v>
      </c>
      <c r="F9381" t="s">
        <v>789</v>
      </c>
      <c r="G9381" t="s">
        <v>83</v>
      </c>
      <c r="H9381">
        <v>0</v>
      </c>
    </row>
    <row r="9382" spans="1:8" x14ac:dyDescent="0.25">
      <c r="A9382" t="s">
        <v>604</v>
      </c>
      <c r="B9382">
        <v>1</v>
      </c>
      <c r="C9382">
        <v>90</v>
      </c>
      <c r="D9382" t="s">
        <v>1095</v>
      </c>
      <c r="E9382" t="s">
        <v>1107</v>
      </c>
      <c r="F9382" t="s">
        <v>789</v>
      </c>
      <c r="G9382" t="s">
        <v>1000</v>
      </c>
      <c r="H9382">
        <v>1</v>
      </c>
    </row>
    <row r="9383" spans="1:8" x14ac:dyDescent="0.25">
      <c r="A9383" t="s">
        <v>604</v>
      </c>
      <c r="B9383">
        <v>1</v>
      </c>
      <c r="C9383">
        <v>90</v>
      </c>
      <c r="D9383" t="s">
        <v>1095</v>
      </c>
      <c r="E9383" t="s">
        <v>1107</v>
      </c>
      <c r="F9383" t="s">
        <v>789</v>
      </c>
      <c r="G9383" t="s">
        <v>81</v>
      </c>
      <c r="H9383">
        <v>0</v>
      </c>
    </row>
    <row r="9384" spans="1:8" x14ac:dyDescent="0.25">
      <c r="A9384" t="s">
        <v>604</v>
      </c>
      <c r="B9384">
        <v>1</v>
      </c>
      <c r="C9384">
        <v>90</v>
      </c>
      <c r="D9384" t="s">
        <v>1095</v>
      </c>
      <c r="E9384" t="s">
        <v>1107</v>
      </c>
      <c r="F9384" t="s">
        <v>128</v>
      </c>
      <c r="G9384" t="s">
        <v>1000</v>
      </c>
      <c r="H9384">
        <v>0</v>
      </c>
    </row>
    <row r="9385" spans="1:8" x14ac:dyDescent="0.25">
      <c r="A9385" t="s">
        <v>604</v>
      </c>
      <c r="B9385">
        <v>1</v>
      </c>
      <c r="C9385">
        <v>90</v>
      </c>
      <c r="D9385" t="s">
        <v>1095</v>
      </c>
      <c r="E9385" t="s">
        <v>1107</v>
      </c>
      <c r="F9385" t="s">
        <v>128</v>
      </c>
      <c r="G9385" t="s">
        <v>81</v>
      </c>
      <c r="H9385">
        <v>0</v>
      </c>
    </row>
    <row r="9386" spans="1:8" x14ac:dyDescent="0.25">
      <c r="A9386" t="s">
        <v>604</v>
      </c>
      <c r="B9386">
        <v>1</v>
      </c>
      <c r="C9386">
        <v>90</v>
      </c>
      <c r="D9386" t="s">
        <v>1095</v>
      </c>
      <c r="E9386" t="s">
        <v>1107</v>
      </c>
      <c r="F9386" t="s">
        <v>77</v>
      </c>
      <c r="G9386" t="s">
        <v>1078</v>
      </c>
      <c r="H9386">
        <v>1</v>
      </c>
    </row>
    <row r="9387" spans="1:8" x14ac:dyDescent="0.25">
      <c r="A9387" t="s">
        <v>604</v>
      </c>
      <c r="B9387">
        <v>1</v>
      </c>
      <c r="C9387">
        <v>90</v>
      </c>
      <c r="D9387" t="s">
        <v>1095</v>
      </c>
      <c r="E9387" t="s">
        <v>1107</v>
      </c>
      <c r="F9387" t="s">
        <v>77</v>
      </c>
      <c r="G9387" t="s">
        <v>83</v>
      </c>
      <c r="H9387">
        <v>0</v>
      </c>
    </row>
    <row r="9388" spans="1:8" x14ac:dyDescent="0.25">
      <c r="A9388" t="s">
        <v>604</v>
      </c>
      <c r="B9388">
        <v>1</v>
      </c>
      <c r="C9388">
        <v>90</v>
      </c>
      <c r="D9388" t="s">
        <v>1095</v>
      </c>
      <c r="E9388" t="s">
        <v>1107</v>
      </c>
      <c r="F9388" t="s">
        <v>77</v>
      </c>
      <c r="G9388" t="s">
        <v>1000</v>
      </c>
      <c r="H9388">
        <v>3</v>
      </c>
    </row>
    <row r="9389" spans="1:8" x14ac:dyDescent="0.25">
      <c r="A9389" t="s">
        <v>604</v>
      </c>
      <c r="B9389">
        <v>1</v>
      </c>
      <c r="C9389">
        <v>90</v>
      </c>
      <c r="D9389" t="s">
        <v>1095</v>
      </c>
      <c r="E9389" t="s">
        <v>1107</v>
      </c>
      <c r="F9389" t="s">
        <v>77</v>
      </c>
      <c r="G9389" t="s">
        <v>81</v>
      </c>
      <c r="H9389">
        <v>0</v>
      </c>
    </row>
    <row r="9390" spans="1:8" x14ac:dyDescent="0.25">
      <c r="A9390" t="s">
        <v>604</v>
      </c>
      <c r="B9390">
        <v>1</v>
      </c>
      <c r="C9390">
        <v>90</v>
      </c>
      <c r="D9390" t="s">
        <v>1095</v>
      </c>
      <c r="E9390" t="s">
        <v>1107</v>
      </c>
      <c r="F9390" t="s">
        <v>119</v>
      </c>
      <c r="G9390" t="s">
        <v>1078</v>
      </c>
      <c r="H9390">
        <v>4</v>
      </c>
    </row>
    <row r="9391" spans="1:8" x14ac:dyDescent="0.25">
      <c r="A9391" t="s">
        <v>604</v>
      </c>
      <c r="B9391">
        <v>1</v>
      </c>
      <c r="C9391">
        <v>90</v>
      </c>
      <c r="D9391" t="s">
        <v>1095</v>
      </c>
      <c r="E9391" t="s">
        <v>1107</v>
      </c>
      <c r="F9391" t="s">
        <v>119</v>
      </c>
      <c r="G9391" t="s">
        <v>1000</v>
      </c>
      <c r="H9391">
        <v>0</v>
      </c>
    </row>
    <row r="9392" spans="1:8" x14ac:dyDescent="0.25">
      <c r="A9392" t="s">
        <v>604</v>
      </c>
      <c r="B9392">
        <v>1</v>
      </c>
      <c r="C9392">
        <v>90</v>
      </c>
      <c r="D9392" t="s">
        <v>1095</v>
      </c>
      <c r="E9392" t="s">
        <v>1107</v>
      </c>
      <c r="F9392" t="s">
        <v>120</v>
      </c>
      <c r="G9392" t="s">
        <v>1078</v>
      </c>
      <c r="H9392">
        <v>1</v>
      </c>
    </row>
    <row r="9393" spans="1:8" x14ac:dyDescent="0.25">
      <c r="A9393" t="s">
        <v>604</v>
      </c>
      <c r="B9393">
        <v>1</v>
      </c>
      <c r="C9393">
        <v>90</v>
      </c>
      <c r="D9393" t="s">
        <v>1095</v>
      </c>
      <c r="E9393" t="s">
        <v>1107</v>
      </c>
      <c r="F9393" t="s">
        <v>120</v>
      </c>
      <c r="G9393" t="s">
        <v>83</v>
      </c>
      <c r="H9393">
        <v>0</v>
      </c>
    </row>
    <row r="9394" spans="1:8" x14ac:dyDescent="0.25">
      <c r="A9394" t="s">
        <v>604</v>
      </c>
      <c r="B9394">
        <v>1</v>
      </c>
      <c r="C9394">
        <v>90</v>
      </c>
      <c r="D9394" t="s">
        <v>1095</v>
      </c>
      <c r="E9394" t="s">
        <v>1107</v>
      </c>
      <c r="F9394" t="s">
        <v>120</v>
      </c>
      <c r="G9394" t="s">
        <v>1000</v>
      </c>
      <c r="H9394">
        <v>0</v>
      </c>
    </row>
    <row r="9395" spans="1:8" x14ac:dyDescent="0.25">
      <c r="A9395" t="s">
        <v>604</v>
      </c>
      <c r="B9395">
        <v>1</v>
      </c>
      <c r="C9395">
        <v>90</v>
      </c>
      <c r="D9395" t="s">
        <v>1095</v>
      </c>
      <c r="E9395" t="s">
        <v>1107</v>
      </c>
      <c r="F9395" t="s">
        <v>120</v>
      </c>
      <c r="G9395" t="s">
        <v>81</v>
      </c>
      <c r="H9395">
        <v>0</v>
      </c>
    </row>
    <row r="9396" spans="1:8" x14ac:dyDescent="0.25">
      <c r="A9396" t="s">
        <v>604</v>
      </c>
      <c r="B9396">
        <v>1</v>
      </c>
      <c r="C9396">
        <v>90</v>
      </c>
      <c r="D9396" t="s">
        <v>1095</v>
      </c>
      <c r="E9396" t="s">
        <v>1107</v>
      </c>
      <c r="F9396" t="s">
        <v>152</v>
      </c>
      <c r="G9396" t="s">
        <v>1078</v>
      </c>
      <c r="H9396">
        <v>4</v>
      </c>
    </row>
    <row r="9397" spans="1:8" x14ac:dyDescent="0.25">
      <c r="A9397" t="s">
        <v>604</v>
      </c>
      <c r="B9397">
        <v>1</v>
      </c>
      <c r="C9397">
        <v>90</v>
      </c>
      <c r="D9397" t="s">
        <v>1095</v>
      </c>
      <c r="E9397" t="s">
        <v>1107</v>
      </c>
      <c r="F9397" t="s">
        <v>152</v>
      </c>
      <c r="G9397" t="s">
        <v>1000</v>
      </c>
      <c r="H9397">
        <v>0</v>
      </c>
    </row>
    <row r="9398" spans="1:8" x14ac:dyDescent="0.25">
      <c r="A9398" t="s">
        <v>604</v>
      </c>
      <c r="B9398">
        <v>1</v>
      </c>
      <c r="C9398">
        <v>90</v>
      </c>
      <c r="D9398" t="s">
        <v>1095</v>
      </c>
      <c r="E9398" t="s">
        <v>1107</v>
      </c>
      <c r="F9398" t="s">
        <v>790</v>
      </c>
      <c r="G9398" t="s">
        <v>1078</v>
      </c>
      <c r="H9398">
        <v>0</v>
      </c>
    </row>
    <row r="9399" spans="1:8" x14ac:dyDescent="0.25">
      <c r="A9399" t="s">
        <v>604</v>
      </c>
      <c r="B9399">
        <v>1</v>
      </c>
      <c r="C9399">
        <v>90</v>
      </c>
      <c r="D9399" t="s">
        <v>1095</v>
      </c>
      <c r="E9399" t="s">
        <v>1107</v>
      </c>
      <c r="F9399" t="s">
        <v>790</v>
      </c>
      <c r="G9399" t="s">
        <v>83</v>
      </c>
      <c r="H9399">
        <v>0</v>
      </c>
    </row>
    <row r="9400" spans="1:8" x14ac:dyDescent="0.25">
      <c r="A9400" t="s">
        <v>604</v>
      </c>
      <c r="B9400">
        <v>1</v>
      </c>
      <c r="C9400">
        <v>90</v>
      </c>
      <c r="D9400" t="s">
        <v>1095</v>
      </c>
      <c r="E9400" t="s">
        <v>1107</v>
      </c>
      <c r="F9400" t="s">
        <v>790</v>
      </c>
      <c r="G9400" t="s">
        <v>85</v>
      </c>
      <c r="H9400">
        <v>0</v>
      </c>
    </row>
    <row r="9401" spans="1:8" x14ac:dyDescent="0.25">
      <c r="A9401" t="s">
        <v>604</v>
      </c>
      <c r="B9401">
        <v>1</v>
      </c>
      <c r="C9401">
        <v>90</v>
      </c>
      <c r="D9401" t="s">
        <v>1095</v>
      </c>
      <c r="E9401" t="s">
        <v>1107</v>
      </c>
      <c r="F9401" t="s">
        <v>790</v>
      </c>
      <c r="G9401" t="s">
        <v>1000</v>
      </c>
      <c r="H9401">
        <v>9</v>
      </c>
    </row>
    <row r="9402" spans="1:8" x14ac:dyDescent="0.25">
      <c r="A9402" t="s">
        <v>604</v>
      </c>
      <c r="B9402">
        <v>1</v>
      </c>
      <c r="C9402">
        <v>90</v>
      </c>
      <c r="D9402" t="s">
        <v>1095</v>
      </c>
      <c r="E9402" t="s">
        <v>1107</v>
      </c>
      <c r="F9402" t="s">
        <v>790</v>
      </c>
      <c r="G9402" t="s">
        <v>81</v>
      </c>
      <c r="H9402">
        <v>16</v>
      </c>
    </row>
    <row r="9403" spans="1:8" x14ac:dyDescent="0.25">
      <c r="A9403" t="s">
        <v>604</v>
      </c>
      <c r="B9403">
        <v>1</v>
      </c>
      <c r="C9403">
        <v>90</v>
      </c>
      <c r="D9403" t="s">
        <v>1095</v>
      </c>
      <c r="E9403" t="s">
        <v>1108</v>
      </c>
      <c r="F9403" t="s">
        <v>136</v>
      </c>
      <c r="G9403" t="s">
        <v>1078</v>
      </c>
      <c r="H9403">
        <v>0</v>
      </c>
    </row>
    <row r="9404" spans="1:8" x14ac:dyDescent="0.25">
      <c r="A9404" t="s">
        <v>604</v>
      </c>
      <c r="B9404">
        <v>1</v>
      </c>
      <c r="C9404">
        <v>90</v>
      </c>
      <c r="D9404" t="s">
        <v>1095</v>
      </c>
      <c r="E9404" t="s">
        <v>1108</v>
      </c>
      <c r="F9404" t="s">
        <v>136</v>
      </c>
      <c r="G9404" t="s">
        <v>83</v>
      </c>
      <c r="H9404">
        <v>0</v>
      </c>
    </row>
    <row r="9405" spans="1:8" x14ac:dyDescent="0.25">
      <c r="A9405" t="s">
        <v>604</v>
      </c>
      <c r="B9405">
        <v>1</v>
      </c>
      <c r="C9405">
        <v>90</v>
      </c>
      <c r="D9405" t="s">
        <v>1095</v>
      </c>
      <c r="E9405" t="s">
        <v>1108</v>
      </c>
      <c r="F9405" t="s">
        <v>136</v>
      </c>
      <c r="G9405" t="s">
        <v>85</v>
      </c>
      <c r="H9405">
        <v>0</v>
      </c>
    </row>
    <row r="9406" spans="1:8" x14ac:dyDescent="0.25">
      <c r="A9406" t="s">
        <v>604</v>
      </c>
      <c r="B9406">
        <v>1</v>
      </c>
      <c r="C9406">
        <v>90</v>
      </c>
      <c r="D9406" t="s">
        <v>1095</v>
      </c>
      <c r="E9406" t="s">
        <v>1108</v>
      </c>
      <c r="F9406" t="s">
        <v>136</v>
      </c>
      <c r="G9406" t="s">
        <v>1000</v>
      </c>
      <c r="H9406">
        <v>0</v>
      </c>
    </row>
    <row r="9407" spans="1:8" x14ac:dyDescent="0.25">
      <c r="A9407" t="s">
        <v>604</v>
      </c>
      <c r="B9407">
        <v>1</v>
      </c>
      <c r="C9407">
        <v>90</v>
      </c>
      <c r="D9407" t="s">
        <v>1095</v>
      </c>
      <c r="E9407" t="s">
        <v>1108</v>
      </c>
      <c r="F9407" t="s">
        <v>153</v>
      </c>
      <c r="G9407" t="s">
        <v>1078</v>
      </c>
      <c r="H9407">
        <v>6</v>
      </c>
    </row>
    <row r="9408" spans="1:8" x14ac:dyDescent="0.25">
      <c r="A9408" t="s">
        <v>604</v>
      </c>
      <c r="B9408">
        <v>1</v>
      </c>
      <c r="C9408">
        <v>90</v>
      </c>
      <c r="D9408" t="s">
        <v>1095</v>
      </c>
      <c r="E9408" t="s">
        <v>1108</v>
      </c>
      <c r="F9408" t="s">
        <v>153</v>
      </c>
      <c r="G9408" t="s">
        <v>83</v>
      </c>
      <c r="H9408">
        <v>0</v>
      </c>
    </row>
    <row r="9409" spans="1:8" x14ac:dyDescent="0.25">
      <c r="A9409" t="s">
        <v>604</v>
      </c>
      <c r="B9409">
        <v>1</v>
      </c>
      <c r="C9409">
        <v>90</v>
      </c>
      <c r="D9409" t="s">
        <v>1095</v>
      </c>
      <c r="E9409" t="s">
        <v>1108</v>
      </c>
      <c r="F9409" t="s">
        <v>153</v>
      </c>
      <c r="G9409" t="s">
        <v>1000</v>
      </c>
      <c r="H9409">
        <v>10</v>
      </c>
    </row>
    <row r="9410" spans="1:8" x14ac:dyDescent="0.25">
      <c r="A9410" t="s">
        <v>604</v>
      </c>
      <c r="B9410">
        <v>1</v>
      </c>
      <c r="C9410">
        <v>90</v>
      </c>
      <c r="D9410" t="s">
        <v>1095</v>
      </c>
      <c r="E9410" t="s">
        <v>1108</v>
      </c>
      <c r="F9410" t="s">
        <v>153</v>
      </c>
      <c r="G9410" t="s">
        <v>81</v>
      </c>
      <c r="H9410">
        <v>0</v>
      </c>
    </row>
    <row r="9411" spans="1:8" x14ac:dyDescent="0.25">
      <c r="A9411" t="s">
        <v>604</v>
      </c>
      <c r="B9411">
        <v>1</v>
      </c>
      <c r="C9411">
        <v>90</v>
      </c>
      <c r="D9411" t="s">
        <v>1095</v>
      </c>
      <c r="E9411" t="s">
        <v>1108</v>
      </c>
      <c r="F9411" t="s">
        <v>154</v>
      </c>
      <c r="G9411" t="s">
        <v>1078</v>
      </c>
      <c r="H9411">
        <v>8</v>
      </c>
    </row>
    <row r="9412" spans="1:8" x14ac:dyDescent="0.25">
      <c r="A9412" t="s">
        <v>604</v>
      </c>
      <c r="B9412">
        <v>1</v>
      </c>
      <c r="C9412">
        <v>90</v>
      </c>
      <c r="D9412" t="s">
        <v>1095</v>
      </c>
      <c r="E9412" t="s">
        <v>1108</v>
      </c>
      <c r="F9412" t="s">
        <v>144</v>
      </c>
      <c r="G9412" t="s">
        <v>1078</v>
      </c>
      <c r="H9412">
        <v>0</v>
      </c>
    </row>
    <row r="9413" spans="1:8" x14ac:dyDescent="0.25">
      <c r="A9413" t="s">
        <v>604</v>
      </c>
      <c r="B9413">
        <v>1</v>
      </c>
      <c r="C9413">
        <v>90</v>
      </c>
      <c r="D9413" t="s">
        <v>1095</v>
      </c>
      <c r="E9413" t="s">
        <v>1108</v>
      </c>
      <c r="F9413" t="s">
        <v>144</v>
      </c>
      <c r="G9413" t="s">
        <v>1000</v>
      </c>
      <c r="H9413">
        <v>26</v>
      </c>
    </row>
    <row r="9414" spans="1:8" x14ac:dyDescent="0.25">
      <c r="A9414" t="s">
        <v>604</v>
      </c>
      <c r="B9414">
        <v>1</v>
      </c>
      <c r="C9414">
        <v>90</v>
      </c>
      <c r="D9414" t="s">
        <v>1095</v>
      </c>
      <c r="E9414" t="s">
        <v>1108</v>
      </c>
      <c r="F9414" t="s">
        <v>144</v>
      </c>
      <c r="G9414" t="s">
        <v>81</v>
      </c>
      <c r="H9414">
        <v>2</v>
      </c>
    </row>
    <row r="9415" spans="1:8" x14ac:dyDescent="0.25">
      <c r="A9415" t="s">
        <v>604</v>
      </c>
      <c r="B9415">
        <v>1</v>
      </c>
      <c r="C9415">
        <v>90</v>
      </c>
      <c r="D9415" t="s">
        <v>1095</v>
      </c>
      <c r="E9415" t="s">
        <v>1108</v>
      </c>
      <c r="F9415" t="s">
        <v>103</v>
      </c>
      <c r="G9415" t="s">
        <v>83</v>
      </c>
      <c r="H9415">
        <v>0</v>
      </c>
    </row>
    <row r="9416" spans="1:8" x14ac:dyDescent="0.25">
      <c r="A9416" t="s">
        <v>604</v>
      </c>
      <c r="B9416">
        <v>1</v>
      </c>
      <c r="C9416">
        <v>90</v>
      </c>
      <c r="D9416" t="s">
        <v>1095</v>
      </c>
      <c r="E9416" t="s">
        <v>1108</v>
      </c>
      <c r="F9416" t="s">
        <v>103</v>
      </c>
      <c r="G9416" t="s">
        <v>85</v>
      </c>
      <c r="H9416">
        <v>0</v>
      </c>
    </row>
    <row r="9417" spans="1:8" x14ac:dyDescent="0.25">
      <c r="A9417" t="s">
        <v>604</v>
      </c>
      <c r="B9417">
        <v>1</v>
      </c>
      <c r="C9417">
        <v>90</v>
      </c>
      <c r="D9417" t="s">
        <v>1095</v>
      </c>
      <c r="E9417" t="s">
        <v>1108</v>
      </c>
      <c r="F9417" t="s">
        <v>103</v>
      </c>
      <c r="G9417" t="s">
        <v>87</v>
      </c>
      <c r="H9417">
        <v>0</v>
      </c>
    </row>
    <row r="9418" spans="1:8" x14ac:dyDescent="0.25">
      <c r="A9418" t="s">
        <v>604</v>
      </c>
      <c r="B9418">
        <v>1</v>
      </c>
      <c r="C9418">
        <v>90</v>
      </c>
      <c r="D9418" t="s">
        <v>1095</v>
      </c>
      <c r="E9418" t="s">
        <v>1108</v>
      </c>
      <c r="F9418" t="s">
        <v>103</v>
      </c>
      <c r="G9418" t="s">
        <v>81</v>
      </c>
      <c r="H9418">
        <v>0</v>
      </c>
    </row>
    <row r="9419" spans="1:8" x14ac:dyDescent="0.25">
      <c r="A9419" t="s">
        <v>604</v>
      </c>
      <c r="B9419">
        <v>1</v>
      </c>
      <c r="C9419">
        <v>90</v>
      </c>
      <c r="D9419" t="s">
        <v>1095</v>
      </c>
      <c r="E9419" t="s">
        <v>1108</v>
      </c>
      <c r="F9419" t="s">
        <v>111</v>
      </c>
      <c r="G9419" t="s">
        <v>83</v>
      </c>
      <c r="H9419">
        <v>0</v>
      </c>
    </row>
    <row r="9420" spans="1:8" x14ac:dyDescent="0.25">
      <c r="A9420" t="s">
        <v>604</v>
      </c>
      <c r="B9420">
        <v>1</v>
      </c>
      <c r="C9420">
        <v>90</v>
      </c>
      <c r="D9420" t="s">
        <v>1095</v>
      </c>
      <c r="E9420" t="s">
        <v>1108</v>
      </c>
      <c r="F9420" t="s">
        <v>170</v>
      </c>
      <c r="G9420" t="s">
        <v>83</v>
      </c>
      <c r="H9420">
        <v>0</v>
      </c>
    </row>
    <row r="9421" spans="1:8" x14ac:dyDescent="0.25">
      <c r="A9421" t="s">
        <v>604</v>
      </c>
      <c r="B9421">
        <v>1</v>
      </c>
      <c r="C9421">
        <v>90</v>
      </c>
      <c r="D9421" t="s">
        <v>1095</v>
      </c>
      <c r="E9421" t="s">
        <v>1108</v>
      </c>
      <c r="F9421" t="s">
        <v>170</v>
      </c>
      <c r="G9421" t="s">
        <v>85</v>
      </c>
      <c r="H9421">
        <v>0</v>
      </c>
    </row>
    <row r="9422" spans="1:8" x14ac:dyDescent="0.25">
      <c r="A9422" t="s">
        <v>604</v>
      </c>
      <c r="B9422">
        <v>1</v>
      </c>
      <c r="C9422">
        <v>90</v>
      </c>
      <c r="D9422" t="s">
        <v>1095</v>
      </c>
      <c r="E9422" t="s">
        <v>1108</v>
      </c>
      <c r="F9422" t="s">
        <v>170</v>
      </c>
      <c r="G9422" t="s">
        <v>87</v>
      </c>
      <c r="H9422">
        <v>0</v>
      </c>
    </row>
    <row r="9423" spans="1:8" x14ac:dyDescent="0.25">
      <c r="A9423" t="s">
        <v>604</v>
      </c>
      <c r="B9423">
        <v>1</v>
      </c>
      <c r="C9423">
        <v>90</v>
      </c>
      <c r="D9423" t="s">
        <v>1095</v>
      </c>
      <c r="E9423" t="s">
        <v>1108</v>
      </c>
      <c r="F9423" t="s">
        <v>170</v>
      </c>
      <c r="G9423" t="s">
        <v>89</v>
      </c>
      <c r="H9423">
        <v>0</v>
      </c>
    </row>
    <row r="9424" spans="1:8" x14ac:dyDescent="0.25">
      <c r="A9424" t="s">
        <v>604</v>
      </c>
      <c r="B9424">
        <v>1</v>
      </c>
      <c r="C9424">
        <v>90</v>
      </c>
      <c r="D9424" t="s">
        <v>1095</v>
      </c>
      <c r="E9424" t="s">
        <v>1108</v>
      </c>
      <c r="F9424" t="s">
        <v>170</v>
      </c>
      <c r="G9424" t="s">
        <v>81</v>
      </c>
      <c r="H9424">
        <v>0</v>
      </c>
    </row>
    <row r="9425" spans="1:8" x14ac:dyDescent="0.25">
      <c r="A9425" t="s">
        <v>604</v>
      </c>
      <c r="B9425">
        <v>1</v>
      </c>
      <c r="C9425">
        <v>90</v>
      </c>
      <c r="D9425" t="s">
        <v>1095</v>
      </c>
      <c r="E9425" t="s">
        <v>1108</v>
      </c>
      <c r="F9425" t="s">
        <v>162</v>
      </c>
      <c r="G9425" t="s">
        <v>1078</v>
      </c>
      <c r="H9425">
        <v>3</v>
      </c>
    </row>
    <row r="9426" spans="1:8" x14ac:dyDescent="0.25">
      <c r="A9426" t="s">
        <v>604</v>
      </c>
      <c r="B9426">
        <v>1</v>
      </c>
      <c r="C9426">
        <v>90</v>
      </c>
      <c r="D9426" t="s">
        <v>1095</v>
      </c>
      <c r="E9426" t="s">
        <v>1108</v>
      </c>
      <c r="F9426" t="s">
        <v>162</v>
      </c>
      <c r="G9426" t="s">
        <v>1000</v>
      </c>
      <c r="H9426">
        <v>3</v>
      </c>
    </row>
    <row r="9427" spans="1:8" x14ac:dyDescent="0.25">
      <c r="A9427" t="s">
        <v>604</v>
      </c>
      <c r="B9427">
        <v>1</v>
      </c>
      <c r="C9427">
        <v>90</v>
      </c>
      <c r="D9427" t="s">
        <v>1095</v>
      </c>
      <c r="E9427" t="s">
        <v>1108</v>
      </c>
      <c r="F9427" t="s">
        <v>162</v>
      </c>
      <c r="G9427" t="s">
        <v>81</v>
      </c>
      <c r="H9427">
        <v>0</v>
      </c>
    </row>
    <row r="9428" spans="1:8" x14ac:dyDescent="0.25">
      <c r="A9428" t="s">
        <v>604</v>
      </c>
      <c r="B9428">
        <v>1</v>
      </c>
      <c r="C9428">
        <v>90</v>
      </c>
      <c r="D9428" t="s">
        <v>1095</v>
      </c>
      <c r="E9428" t="s">
        <v>1108</v>
      </c>
      <c r="F9428" t="s">
        <v>95</v>
      </c>
      <c r="G9428" t="s">
        <v>83</v>
      </c>
      <c r="H9428">
        <v>0</v>
      </c>
    </row>
    <row r="9429" spans="1:8" x14ac:dyDescent="0.25">
      <c r="A9429" t="s">
        <v>604</v>
      </c>
      <c r="B9429">
        <v>1</v>
      </c>
      <c r="C9429">
        <v>90</v>
      </c>
      <c r="D9429" t="s">
        <v>1095</v>
      </c>
      <c r="E9429" t="s">
        <v>1108</v>
      </c>
      <c r="F9429" t="s">
        <v>95</v>
      </c>
      <c r="G9429" t="s">
        <v>85</v>
      </c>
      <c r="H9429">
        <v>0</v>
      </c>
    </row>
    <row r="9430" spans="1:8" x14ac:dyDescent="0.25">
      <c r="A9430" t="s">
        <v>604</v>
      </c>
      <c r="B9430">
        <v>1</v>
      </c>
      <c r="C9430">
        <v>90</v>
      </c>
      <c r="D9430" t="s">
        <v>1095</v>
      </c>
      <c r="E9430" t="s">
        <v>1108</v>
      </c>
      <c r="F9430" t="s">
        <v>789</v>
      </c>
      <c r="G9430" t="s">
        <v>83</v>
      </c>
      <c r="H9430">
        <v>0</v>
      </c>
    </row>
    <row r="9431" spans="1:8" x14ac:dyDescent="0.25">
      <c r="A9431" t="s">
        <v>604</v>
      </c>
      <c r="B9431">
        <v>1</v>
      </c>
      <c r="C9431">
        <v>90</v>
      </c>
      <c r="D9431" t="s">
        <v>1095</v>
      </c>
      <c r="E9431" t="s">
        <v>1108</v>
      </c>
      <c r="F9431" t="s">
        <v>789</v>
      </c>
      <c r="G9431" t="s">
        <v>1000</v>
      </c>
      <c r="H9431">
        <v>0</v>
      </c>
    </row>
    <row r="9432" spans="1:8" x14ac:dyDescent="0.25">
      <c r="A9432" t="s">
        <v>604</v>
      </c>
      <c r="B9432">
        <v>1</v>
      </c>
      <c r="C9432">
        <v>90</v>
      </c>
      <c r="D9432" t="s">
        <v>1095</v>
      </c>
      <c r="E9432" t="s">
        <v>1108</v>
      </c>
      <c r="F9432" t="s">
        <v>789</v>
      </c>
      <c r="G9432" t="s">
        <v>81</v>
      </c>
      <c r="H9432">
        <v>1</v>
      </c>
    </row>
    <row r="9433" spans="1:8" x14ac:dyDescent="0.25">
      <c r="A9433" t="s">
        <v>604</v>
      </c>
      <c r="B9433">
        <v>1</v>
      </c>
      <c r="C9433">
        <v>90</v>
      </c>
      <c r="D9433" t="s">
        <v>1095</v>
      </c>
      <c r="E9433" t="s">
        <v>1108</v>
      </c>
      <c r="F9433" t="s">
        <v>128</v>
      </c>
      <c r="G9433" t="s">
        <v>1000</v>
      </c>
      <c r="H9433">
        <v>0</v>
      </c>
    </row>
    <row r="9434" spans="1:8" x14ac:dyDescent="0.25">
      <c r="A9434" t="s">
        <v>604</v>
      </c>
      <c r="B9434">
        <v>1</v>
      </c>
      <c r="C9434">
        <v>90</v>
      </c>
      <c r="D9434" t="s">
        <v>1095</v>
      </c>
      <c r="E9434" t="s">
        <v>1108</v>
      </c>
      <c r="F9434" t="s">
        <v>128</v>
      </c>
      <c r="G9434" t="s">
        <v>81</v>
      </c>
      <c r="H9434">
        <v>0</v>
      </c>
    </row>
    <row r="9435" spans="1:8" x14ac:dyDescent="0.25">
      <c r="A9435" t="s">
        <v>604</v>
      </c>
      <c r="B9435">
        <v>1</v>
      </c>
      <c r="C9435">
        <v>90</v>
      </c>
      <c r="D9435" t="s">
        <v>1095</v>
      </c>
      <c r="E9435" t="s">
        <v>1108</v>
      </c>
      <c r="F9435" t="s">
        <v>77</v>
      </c>
      <c r="G9435" t="s">
        <v>1078</v>
      </c>
      <c r="H9435">
        <v>0</v>
      </c>
    </row>
    <row r="9436" spans="1:8" x14ac:dyDescent="0.25">
      <c r="A9436" t="s">
        <v>604</v>
      </c>
      <c r="B9436">
        <v>1</v>
      </c>
      <c r="C9436">
        <v>90</v>
      </c>
      <c r="D9436" t="s">
        <v>1095</v>
      </c>
      <c r="E9436" t="s">
        <v>1108</v>
      </c>
      <c r="F9436" t="s">
        <v>77</v>
      </c>
      <c r="G9436" t="s">
        <v>83</v>
      </c>
      <c r="H9436">
        <v>0</v>
      </c>
    </row>
    <row r="9437" spans="1:8" x14ac:dyDescent="0.25">
      <c r="A9437" t="s">
        <v>604</v>
      </c>
      <c r="B9437">
        <v>1</v>
      </c>
      <c r="C9437">
        <v>90</v>
      </c>
      <c r="D9437" t="s">
        <v>1095</v>
      </c>
      <c r="E9437" t="s">
        <v>1108</v>
      </c>
      <c r="F9437" t="s">
        <v>77</v>
      </c>
      <c r="G9437" t="s">
        <v>1000</v>
      </c>
      <c r="H9437">
        <v>7</v>
      </c>
    </row>
    <row r="9438" spans="1:8" x14ac:dyDescent="0.25">
      <c r="A9438" t="s">
        <v>604</v>
      </c>
      <c r="B9438">
        <v>1</v>
      </c>
      <c r="C9438">
        <v>90</v>
      </c>
      <c r="D9438" t="s">
        <v>1095</v>
      </c>
      <c r="E9438" t="s">
        <v>1108</v>
      </c>
      <c r="F9438" t="s">
        <v>77</v>
      </c>
      <c r="G9438" t="s">
        <v>81</v>
      </c>
      <c r="H9438">
        <v>0</v>
      </c>
    </row>
    <row r="9439" spans="1:8" x14ac:dyDescent="0.25">
      <c r="A9439" t="s">
        <v>604</v>
      </c>
      <c r="B9439">
        <v>1</v>
      </c>
      <c r="C9439">
        <v>90</v>
      </c>
      <c r="D9439" t="s">
        <v>1095</v>
      </c>
      <c r="E9439" t="s">
        <v>1108</v>
      </c>
      <c r="F9439" t="s">
        <v>119</v>
      </c>
      <c r="G9439" t="s">
        <v>1078</v>
      </c>
      <c r="H9439">
        <v>4</v>
      </c>
    </row>
    <row r="9440" spans="1:8" x14ac:dyDescent="0.25">
      <c r="A9440" t="s">
        <v>604</v>
      </c>
      <c r="B9440">
        <v>1</v>
      </c>
      <c r="C9440">
        <v>90</v>
      </c>
      <c r="D9440" t="s">
        <v>1095</v>
      </c>
      <c r="E9440" t="s">
        <v>1108</v>
      </c>
      <c r="F9440" t="s">
        <v>119</v>
      </c>
      <c r="G9440" t="s">
        <v>1000</v>
      </c>
      <c r="H9440">
        <v>0</v>
      </c>
    </row>
    <row r="9441" spans="1:8" x14ac:dyDescent="0.25">
      <c r="A9441" t="s">
        <v>604</v>
      </c>
      <c r="B9441">
        <v>1</v>
      </c>
      <c r="C9441">
        <v>90</v>
      </c>
      <c r="D9441" t="s">
        <v>1095</v>
      </c>
      <c r="E9441" t="s">
        <v>1108</v>
      </c>
      <c r="F9441" t="s">
        <v>120</v>
      </c>
      <c r="G9441" t="s">
        <v>1078</v>
      </c>
      <c r="H9441">
        <v>0</v>
      </c>
    </row>
    <row r="9442" spans="1:8" x14ac:dyDescent="0.25">
      <c r="A9442" t="s">
        <v>604</v>
      </c>
      <c r="B9442">
        <v>1</v>
      </c>
      <c r="C9442">
        <v>90</v>
      </c>
      <c r="D9442" t="s">
        <v>1095</v>
      </c>
      <c r="E9442" t="s">
        <v>1108</v>
      </c>
      <c r="F9442" t="s">
        <v>120</v>
      </c>
      <c r="G9442" t="s">
        <v>83</v>
      </c>
      <c r="H9442">
        <v>0</v>
      </c>
    </row>
    <row r="9443" spans="1:8" x14ac:dyDescent="0.25">
      <c r="A9443" t="s">
        <v>604</v>
      </c>
      <c r="B9443">
        <v>1</v>
      </c>
      <c r="C9443">
        <v>90</v>
      </c>
      <c r="D9443" t="s">
        <v>1095</v>
      </c>
      <c r="E9443" t="s">
        <v>1108</v>
      </c>
      <c r="F9443" t="s">
        <v>120</v>
      </c>
      <c r="G9443" t="s">
        <v>1000</v>
      </c>
      <c r="H9443">
        <v>0</v>
      </c>
    </row>
    <row r="9444" spans="1:8" x14ac:dyDescent="0.25">
      <c r="A9444" t="s">
        <v>604</v>
      </c>
      <c r="B9444">
        <v>1</v>
      </c>
      <c r="C9444">
        <v>90</v>
      </c>
      <c r="D9444" t="s">
        <v>1095</v>
      </c>
      <c r="E9444" t="s">
        <v>1108</v>
      </c>
      <c r="F9444" t="s">
        <v>120</v>
      </c>
      <c r="G9444" t="s">
        <v>81</v>
      </c>
      <c r="H9444">
        <v>0</v>
      </c>
    </row>
    <row r="9445" spans="1:8" x14ac:dyDescent="0.25">
      <c r="A9445" t="s">
        <v>604</v>
      </c>
      <c r="B9445">
        <v>1</v>
      </c>
      <c r="C9445">
        <v>90</v>
      </c>
      <c r="D9445" t="s">
        <v>1095</v>
      </c>
      <c r="E9445" t="s">
        <v>1108</v>
      </c>
      <c r="F9445" t="s">
        <v>152</v>
      </c>
      <c r="G9445" t="s">
        <v>1078</v>
      </c>
      <c r="H9445">
        <v>12</v>
      </c>
    </row>
    <row r="9446" spans="1:8" x14ac:dyDescent="0.25">
      <c r="A9446" t="s">
        <v>604</v>
      </c>
      <c r="B9446">
        <v>1</v>
      </c>
      <c r="C9446">
        <v>90</v>
      </c>
      <c r="D9446" t="s">
        <v>1095</v>
      </c>
      <c r="E9446" t="s">
        <v>1108</v>
      </c>
      <c r="F9446" t="s">
        <v>152</v>
      </c>
      <c r="G9446" t="s">
        <v>1000</v>
      </c>
      <c r="H9446">
        <v>0</v>
      </c>
    </row>
    <row r="9447" spans="1:8" x14ac:dyDescent="0.25">
      <c r="A9447" t="s">
        <v>604</v>
      </c>
      <c r="B9447">
        <v>1</v>
      </c>
      <c r="C9447">
        <v>90</v>
      </c>
      <c r="D9447" t="s">
        <v>1095</v>
      </c>
      <c r="E9447" t="s">
        <v>1108</v>
      </c>
      <c r="F9447" t="s">
        <v>790</v>
      </c>
      <c r="G9447" t="s">
        <v>1078</v>
      </c>
      <c r="H9447">
        <v>1</v>
      </c>
    </row>
    <row r="9448" spans="1:8" x14ac:dyDescent="0.25">
      <c r="A9448" t="s">
        <v>604</v>
      </c>
      <c r="B9448">
        <v>1</v>
      </c>
      <c r="C9448">
        <v>90</v>
      </c>
      <c r="D9448" t="s">
        <v>1095</v>
      </c>
      <c r="E9448" t="s">
        <v>1108</v>
      </c>
      <c r="F9448" t="s">
        <v>790</v>
      </c>
      <c r="G9448" t="s">
        <v>83</v>
      </c>
      <c r="H9448">
        <v>0</v>
      </c>
    </row>
    <row r="9449" spans="1:8" x14ac:dyDescent="0.25">
      <c r="A9449" t="s">
        <v>604</v>
      </c>
      <c r="B9449">
        <v>1</v>
      </c>
      <c r="C9449">
        <v>90</v>
      </c>
      <c r="D9449" t="s">
        <v>1095</v>
      </c>
      <c r="E9449" t="s">
        <v>1108</v>
      </c>
      <c r="F9449" t="s">
        <v>790</v>
      </c>
      <c r="G9449" t="s">
        <v>85</v>
      </c>
      <c r="H9449">
        <v>0</v>
      </c>
    </row>
    <row r="9450" spans="1:8" x14ac:dyDescent="0.25">
      <c r="A9450" t="s">
        <v>604</v>
      </c>
      <c r="B9450">
        <v>1</v>
      </c>
      <c r="C9450">
        <v>90</v>
      </c>
      <c r="D9450" t="s">
        <v>1095</v>
      </c>
      <c r="E9450" t="s">
        <v>1108</v>
      </c>
      <c r="F9450" t="s">
        <v>790</v>
      </c>
      <c r="G9450" t="s">
        <v>1000</v>
      </c>
      <c r="H9450">
        <v>15</v>
      </c>
    </row>
    <row r="9451" spans="1:8" x14ac:dyDescent="0.25">
      <c r="A9451" t="s">
        <v>604</v>
      </c>
      <c r="B9451">
        <v>1</v>
      </c>
      <c r="C9451">
        <v>90</v>
      </c>
      <c r="D9451" t="s">
        <v>1095</v>
      </c>
      <c r="E9451" t="s">
        <v>1108</v>
      </c>
      <c r="F9451" t="s">
        <v>790</v>
      </c>
      <c r="G9451" t="s">
        <v>81</v>
      </c>
      <c r="H9451">
        <v>0</v>
      </c>
    </row>
    <row r="9452" spans="1:8" x14ac:dyDescent="0.25">
      <c r="A9452" t="s">
        <v>604</v>
      </c>
      <c r="B9452">
        <v>1</v>
      </c>
      <c r="C9452">
        <v>90</v>
      </c>
      <c r="D9452" t="s">
        <v>1095</v>
      </c>
      <c r="E9452" t="s">
        <v>1109</v>
      </c>
      <c r="F9452" t="s">
        <v>136</v>
      </c>
      <c r="G9452" t="s">
        <v>1078</v>
      </c>
      <c r="H9452">
        <v>1</v>
      </c>
    </row>
    <row r="9453" spans="1:8" x14ac:dyDescent="0.25">
      <c r="A9453" t="s">
        <v>604</v>
      </c>
      <c r="B9453">
        <v>1</v>
      </c>
      <c r="C9453">
        <v>90</v>
      </c>
      <c r="D9453" t="s">
        <v>1095</v>
      </c>
      <c r="E9453" t="s">
        <v>1109</v>
      </c>
      <c r="F9453" t="s">
        <v>136</v>
      </c>
      <c r="G9453" t="s">
        <v>83</v>
      </c>
      <c r="H9453">
        <v>0</v>
      </c>
    </row>
    <row r="9454" spans="1:8" x14ac:dyDescent="0.25">
      <c r="A9454" t="s">
        <v>604</v>
      </c>
      <c r="B9454">
        <v>1</v>
      </c>
      <c r="C9454">
        <v>90</v>
      </c>
      <c r="D9454" t="s">
        <v>1095</v>
      </c>
      <c r="E9454" t="s">
        <v>1109</v>
      </c>
      <c r="F9454" t="s">
        <v>136</v>
      </c>
      <c r="G9454" t="s">
        <v>85</v>
      </c>
      <c r="H9454">
        <v>0</v>
      </c>
    </row>
    <row r="9455" spans="1:8" x14ac:dyDescent="0.25">
      <c r="A9455" t="s">
        <v>604</v>
      </c>
      <c r="B9455">
        <v>1</v>
      </c>
      <c r="C9455">
        <v>90</v>
      </c>
      <c r="D9455" t="s">
        <v>1095</v>
      </c>
      <c r="E9455" t="s">
        <v>1109</v>
      </c>
      <c r="F9455" t="s">
        <v>136</v>
      </c>
      <c r="G9455" t="s">
        <v>1000</v>
      </c>
      <c r="H9455">
        <v>0</v>
      </c>
    </row>
    <row r="9456" spans="1:8" x14ac:dyDescent="0.25">
      <c r="A9456" t="s">
        <v>604</v>
      </c>
      <c r="B9456">
        <v>1</v>
      </c>
      <c r="C9456">
        <v>90</v>
      </c>
      <c r="D9456" t="s">
        <v>1095</v>
      </c>
      <c r="E9456" t="s">
        <v>1109</v>
      </c>
      <c r="F9456" t="s">
        <v>153</v>
      </c>
      <c r="G9456" t="s">
        <v>1078</v>
      </c>
      <c r="H9456">
        <v>201</v>
      </c>
    </row>
    <row r="9457" spans="1:8" x14ac:dyDescent="0.25">
      <c r="A9457" t="s">
        <v>604</v>
      </c>
      <c r="B9457">
        <v>1</v>
      </c>
      <c r="C9457">
        <v>90</v>
      </c>
      <c r="D9457" t="s">
        <v>1095</v>
      </c>
      <c r="E9457" t="s">
        <v>1109</v>
      </c>
      <c r="F9457" t="s">
        <v>153</v>
      </c>
      <c r="G9457" t="s">
        <v>83</v>
      </c>
      <c r="H9457">
        <v>0</v>
      </c>
    </row>
    <row r="9458" spans="1:8" x14ac:dyDescent="0.25">
      <c r="A9458" t="s">
        <v>604</v>
      </c>
      <c r="B9458">
        <v>1</v>
      </c>
      <c r="C9458">
        <v>90</v>
      </c>
      <c r="D9458" t="s">
        <v>1095</v>
      </c>
      <c r="E9458" t="s">
        <v>1109</v>
      </c>
      <c r="F9458" t="s">
        <v>153</v>
      </c>
      <c r="G9458" t="s">
        <v>1000</v>
      </c>
      <c r="H9458">
        <v>15</v>
      </c>
    </row>
    <row r="9459" spans="1:8" x14ac:dyDescent="0.25">
      <c r="A9459" t="s">
        <v>604</v>
      </c>
      <c r="B9459">
        <v>1</v>
      </c>
      <c r="C9459">
        <v>90</v>
      </c>
      <c r="D9459" t="s">
        <v>1095</v>
      </c>
      <c r="E9459" t="s">
        <v>1109</v>
      </c>
      <c r="F9459" t="s">
        <v>153</v>
      </c>
      <c r="G9459" t="s">
        <v>81</v>
      </c>
      <c r="H9459">
        <v>0</v>
      </c>
    </row>
    <row r="9460" spans="1:8" x14ac:dyDescent="0.25">
      <c r="A9460" t="s">
        <v>604</v>
      </c>
      <c r="B9460">
        <v>1</v>
      </c>
      <c r="C9460">
        <v>90</v>
      </c>
      <c r="D9460" t="s">
        <v>1095</v>
      </c>
      <c r="E9460" t="s">
        <v>1109</v>
      </c>
      <c r="F9460" t="s">
        <v>154</v>
      </c>
      <c r="G9460" t="s">
        <v>1078</v>
      </c>
      <c r="H9460">
        <v>28</v>
      </c>
    </row>
    <row r="9461" spans="1:8" x14ac:dyDescent="0.25">
      <c r="A9461" t="s">
        <v>604</v>
      </c>
      <c r="B9461">
        <v>1</v>
      </c>
      <c r="C9461">
        <v>90</v>
      </c>
      <c r="D9461" t="s">
        <v>1095</v>
      </c>
      <c r="E9461" t="s">
        <v>1109</v>
      </c>
      <c r="F9461" t="s">
        <v>144</v>
      </c>
      <c r="G9461" t="s">
        <v>1078</v>
      </c>
      <c r="H9461">
        <v>5</v>
      </c>
    </row>
    <row r="9462" spans="1:8" x14ac:dyDescent="0.25">
      <c r="A9462" t="s">
        <v>604</v>
      </c>
      <c r="B9462">
        <v>1</v>
      </c>
      <c r="C9462">
        <v>90</v>
      </c>
      <c r="D9462" t="s">
        <v>1095</v>
      </c>
      <c r="E9462" t="s">
        <v>1109</v>
      </c>
      <c r="F9462" t="s">
        <v>144</v>
      </c>
      <c r="G9462" t="s">
        <v>1000</v>
      </c>
      <c r="H9462">
        <v>207</v>
      </c>
    </row>
    <row r="9463" spans="1:8" x14ac:dyDescent="0.25">
      <c r="A9463" t="s">
        <v>604</v>
      </c>
      <c r="B9463">
        <v>1</v>
      </c>
      <c r="C9463">
        <v>90</v>
      </c>
      <c r="D9463" t="s">
        <v>1095</v>
      </c>
      <c r="E9463" t="s">
        <v>1109</v>
      </c>
      <c r="F9463" t="s">
        <v>144</v>
      </c>
      <c r="G9463" t="s">
        <v>81</v>
      </c>
      <c r="H9463">
        <v>39</v>
      </c>
    </row>
    <row r="9464" spans="1:8" x14ac:dyDescent="0.25">
      <c r="A9464" t="s">
        <v>604</v>
      </c>
      <c r="B9464">
        <v>1</v>
      </c>
      <c r="C9464">
        <v>90</v>
      </c>
      <c r="D9464" t="s">
        <v>1095</v>
      </c>
      <c r="E9464" t="s">
        <v>1109</v>
      </c>
      <c r="F9464" t="s">
        <v>103</v>
      </c>
      <c r="G9464" t="s">
        <v>83</v>
      </c>
      <c r="H9464">
        <v>0</v>
      </c>
    </row>
    <row r="9465" spans="1:8" x14ac:dyDescent="0.25">
      <c r="A9465" t="s">
        <v>604</v>
      </c>
      <c r="B9465">
        <v>1</v>
      </c>
      <c r="C9465">
        <v>90</v>
      </c>
      <c r="D9465" t="s">
        <v>1095</v>
      </c>
      <c r="E9465" t="s">
        <v>1109</v>
      </c>
      <c r="F9465" t="s">
        <v>103</v>
      </c>
      <c r="G9465" t="s">
        <v>85</v>
      </c>
      <c r="H9465">
        <v>0</v>
      </c>
    </row>
    <row r="9466" spans="1:8" x14ac:dyDescent="0.25">
      <c r="A9466" t="s">
        <v>604</v>
      </c>
      <c r="B9466">
        <v>1</v>
      </c>
      <c r="C9466">
        <v>90</v>
      </c>
      <c r="D9466" t="s">
        <v>1095</v>
      </c>
      <c r="E9466" t="s">
        <v>1109</v>
      </c>
      <c r="F9466" t="s">
        <v>103</v>
      </c>
      <c r="G9466" t="s">
        <v>87</v>
      </c>
      <c r="H9466">
        <v>0</v>
      </c>
    </row>
    <row r="9467" spans="1:8" x14ac:dyDescent="0.25">
      <c r="A9467" t="s">
        <v>604</v>
      </c>
      <c r="B9467">
        <v>1</v>
      </c>
      <c r="C9467">
        <v>90</v>
      </c>
      <c r="D9467" t="s">
        <v>1095</v>
      </c>
      <c r="E9467" t="s">
        <v>1109</v>
      </c>
      <c r="F9467" t="s">
        <v>103</v>
      </c>
      <c r="G9467" t="s">
        <v>81</v>
      </c>
      <c r="H9467">
        <v>0</v>
      </c>
    </row>
    <row r="9468" spans="1:8" x14ac:dyDescent="0.25">
      <c r="A9468" t="s">
        <v>604</v>
      </c>
      <c r="B9468">
        <v>1</v>
      </c>
      <c r="C9468">
        <v>90</v>
      </c>
      <c r="D9468" t="s">
        <v>1095</v>
      </c>
      <c r="E9468" t="s">
        <v>1109</v>
      </c>
      <c r="F9468" t="s">
        <v>111</v>
      </c>
      <c r="G9468" t="s">
        <v>83</v>
      </c>
      <c r="H9468">
        <v>0</v>
      </c>
    </row>
    <row r="9469" spans="1:8" x14ac:dyDescent="0.25">
      <c r="A9469" t="s">
        <v>604</v>
      </c>
      <c r="B9469">
        <v>1</v>
      </c>
      <c r="C9469">
        <v>90</v>
      </c>
      <c r="D9469" t="s">
        <v>1095</v>
      </c>
      <c r="E9469" t="s">
        <v>1109</v>
      </c>
      <c r="F9469" t="s">
        <v>170</v>
      </c>
      <c r="G9469" t="s">
        <v>83</v>
      </c>
      <c r="H9469">
        <v>0</v>
      </c>
    </row>
    <row r="9470" spans="1:8" x14ac:dyDescent="0.25">
      <c r="A9470" t="s">
        <v>604</v>
      </c>
      <c r="B9470">
        <v>1</v>
      </c>
      <c r="C9470">
        <v>90</v>
      </c>
      <c r="D9470" t="s">
        <v>1095</v>
      </c>
      <c r="E9470" t="s">
        <v>1109</v>
      </c>
      <c r="F9470" t="s">
        <v>170</v>
      </c>
      <c r="G9470" t="s">
        <v>85</v>
      </c>
      <c r="H9470">
        <v>0</v>
      </c>
    </row>
    <row r="9471" spans="1:8" x14ac:dyDescent="0.25">
      <c r="A9471" t="s">
        <v>604</v>
      </c>
      <c r="B9471">
        <v>1</v>
      </c>
      <c r="C9471">
        <v>90</v>
      </c>
      <c r="D9471" t="s">
        <v>1095</v>
      </c>
      <c r="E9471" t="s">
        <v>1109</v>
      </c>
      <c r="F9471" t="s">
        <v>170</v>
      </c>
      <c r="G9471" t="s">
        <v>87</v>
      </c>
      <c r="H9471">
        <v>0</v>
      </c>
    </row>
    <row r="9472" spans="1:8" x14ac:dyDescent="0.25">
      <c r="A9472" t="s">
        <v>604</v>
      </c>
      <c r="B9472">
        <v>1</v>
      </c>
      <c r="C9472">
        <v>90</v>
      </c>
      <c r="D9472" t="s">
        <v>1095</v>
      </c>
      <c r="E9472" t="s">
        <v>1109</v>
      </c>
      <c r="F9472" t="s">
        <v>170</v>
      </c>
      <c r="G9472" t="s">
        <v>89</v>
      </c>
      <c r="H9472">
        <v>0</v>
      </c>
    </row>
    <row r="9473" spans="1:8" x14ac:dyDescent="0.25">
      <c r="A9473" t="s">
        <v>604</v>
      </c>
      <c r="B9473">
        <v>1</v>
      </c>
      <c r="C9473">
        <v>90</v>
      </c>
      <c r="D9473" t="s">
        <v>1095</v>
      </c>
      <c r="E9473" t="s">
        <v>1109</v>
      </c>
      <c r="F9473" t="s">
        <v>170</v>
      </c>
      <c r="G9473" t="s">
        <v>81</v>
      </c>
      <c r="H9473">
        <v>1</v>
      </c>
    </row>
    <row r="9474" spans="1:8" x14ac:dyDescent="0.25">
      <c r="A9474" t="s">
        <v>604</v>
      </c>
      <c r="B9474">
        <v>1</v>
      </c>
      <c r="C9474">
        <v>90</v>
      </c>
      <c r="D9474" t="s">
        <v>1095</v>
      </c>
      <c r="E9474" t="s">
        <v>1109</v>
      </c>
      <c r="F9474" t="s">
        <v>162</v>
      </c>
      <c r="G9474" t="s">
        <v>1078</v>
      </c>
      <c r="H9474">
        <v>249</v>
      </c>
    </row>
    <row r="9475" spans="1:8" x14ac:dyDescent="0.25">
      <c r="A9475" t="s">
        <v>604</v>
      </c>
      <c r="B9475">
        <v>1</v>
      </c>
      <c r="C9475">
        <v>90</v>
      </c>
      <c r="D9475" t="s">
        <v>1095</v>
      </c>
      <c r="E9475" t="s">
        <v>1109</v>
      </c>
      <c r="F9475" t="s">
        <v>162</v>
      </c>
      <c r="G9475" t="s">
        <v>1000</v>
      </c>
      <c r="H9475">
        <v>8</v>
      </c>
    </row>
    <row r="9476" spans="1:8" x14ac:dyDescent="0.25">
      <c r="A9476" t="s">
        <v>604</v>
      </c>
      <c r="B9476">
        <v>1</v>
      </c>
      <c r="C9476">
        <v>90</v>
      </c>
      <c r="D9476" t="s">
        <v>1095</v>
      </c>
      <c r="E9476" t="s">
        <v>1109</v>
      </c>
      <c r="F9476" t="s">
        <v>162</v>
      </c>
      <c r="G9476" t="s">
        <v>81</v>
      </c>
      <c r="H9476">
        <v>0</v>
      </c>
    </row>
    <row r="9477" spans="1:8" x14ac:dyDescent="0.25">
      <c r="A9477" t="s">
        <v>604</v>
      </c>
      <c r="B9477">
        <v>1</v>
      </c>
      <c r="C9477">
        <v>90</v>
      </c>
      <c r="D9477" t="s">
        <v>1095</v>
      </c>
      <c r="E9477" t="s">
        <v>1109</v>
      </c>
      <c r="F9477" t="s">
        <v>95</v>
      </c>
      <c r="G9477" t="s">
        <v>83</v>
      </c>
      <c r="H9477">
        <v>0</v>
      </c>
    </row>
    <row r="9478" spans="1:8" x14ac:dyDescent="0.25">
      <c r="A9478" t="s">
        <v>604</v>
      </c>
      <c r="B9478">
        <v>1</v>
      </c>
      <c r="C9478">
        <v>90</v>
      </c>
      <c r="D9478" t="s">
        <v>1095</v>
      </c>
      <c r="E9478" t="s">
        <v>1109</v>
      </c>
      <c r="F9478" t="s">
        <v>95</v>
      </c>
      <c r="G9478" t="s">
        <v>85</v>
      </c>
      <c r="H9478">
        <v>0</v>
      </c>
    </row>
    <row r="9479" spans="1:8" x14ac:dyDescent="0.25">
      <c r="A9479" t="s">
        <v>604</v>
      </c>
      <c r="B9479">
        <v>1</v>
      </c>
      <c r="C9479">
        <v>90</v>
      </c>
      <c r="D9479" t="s">
        <v>1095</v>
      </c>
      <c r="E9479" t="s">
        <v>1109</v>
      </c>
      <c r="F9479" t="s">
        <v>789</v>
      </c>
      <c r="G9479" t="s">
        <v>83</v>
      </c>
      <c r="H9479">
        <v>0</v>
      </c>
    </row>
    <row r="9480" spans="1:8" x14ac:dyDescent="0.25">
      <c r="A9480" t="s">
        <v>604</v>
      </c>
      <c r="B9480">
        <v>1</v>
      </c>
      <c r="C9480">
        <v>90</v>
      </c>
      <c r="D9480" t="s">
        <v>1095</v>
      </c>
      <c r="E9480" t="s">
        <v>1109</v>
      </c>
      <c r="F9480" t="s">
        <v>789</v>
      </c>
      <c r="G9480" t="s">
        <v>1000</v>
      </c>
      <c r="H9480">
        <v>0</v>
      </c>
    </row>
    <row r="9481" spans="1:8" x14ac:dyDescent="0.25">
      <c r="A9481" t="s">
        <v>604</v>
      </c>
      <c r="B9481">
        <v>1</v>
      </c>
      <c r="C9481">
        <v>90</v>
      </c>
      <c r="D9481" t="s">
        <v>1095</v>
      </c>
      <c r="E9481" t="s">
        <v>1109</v>
      </c>
      <c r="F9481" t="s">
        <v>789</v>
      </c>
      <c r="G9481" t="s">
        <v>81</v>
      </c>
      <c r="H9481">
        <v>0</v>
      </c>
    </row>
    <row r="9482" spans="1:8" x14ac:dyDescent="0.25">
      <c r="A9482" t="s">
        <v>604</v>
      </c>
      <c r="B9482">
        <v>1</v>
      </c>
      <c r="C9482">
        <v>90</v>
      </c>
      <c r="D9482" t="s">
        <v>1095</v>
      </c>
      <c r="E9482" t="s">
        <v>1109</v>
      </c>
      <c r="F9482" t="s">
        <v>128</v>
      </c>
      <c r="G9482" t="s">
        <v>1000</v>
      </c>
      <c r="H9482">
        <v>5</v>
      </c>
    </row>
    <row r="9483" spans="1:8" x14ac:dyDescent="0.25">
      <c r="A9483" t="s">
        <v>604</v>
      </c>
      <c r="B9483">
        <v>1</v>
      </c>
      <c r="C9483">
        <v>90</v>
      </c>
      <c r="D9483" t="s">
        <v>1095</v>
      </c>
      <c r="E9483" t="s">
        <v>1109</v>
      </c>
      <c r="F9483" t="s">
        <v>128</v>
      </c>
      <c r="G9483" t="s">
        <v>81</v>
      </c>
      <c r="H9483">
        <v>0</v>
      </c>
    </row>
    <row r="9484" spans="1:8" x14ac:dyDescent="0.25">
      <c r="A9484" t="s">
        <v>604</v>
      </c>
      <c r="B9484">
        <v>1</v>
      </c>
      <c r="C9484">
        <v>90</v>
      </c>
      <c r="D9484" t="s">
        <v>1095</v>
      </c>
      <c r="E9484" t="s">
        <v>1109</v>
      </c>
      <c r="F9484" t="s">
        <v>77</v>
      </c>
      <c r="G9484" t="s">
        <v>1078</v>
      </c>
      <c r="H9484">
        <v>1</v>
      </c>
    </row>
    <row r="9485" spans="1:8" x14ac:dyDescent="0.25">
      <c r="A9485" t="s">
        <v>604</v>
      </c>
      <c r="B9485">
        <v>1</v>
      </c>
      <c r="C9485">
        <v>90</v>
      </c>
      <c r="D9485" t="s">
        <v>1095</v>
      </c>
      <c r="E9485" t="s">
        <v>1109</v>
      </c>
      <c r="F9485" t="s">
        <v>77</v>
      </c>
      <c r="G9485" t="s">
        <v>83</v>
      </c>
      <c r="H9485">
        <v>0</v>
      </c>
    </row>
    <row r="9486" spans="1:8" x14ac:dyDescent="0.25">
      <c r="A9486" t="s">
        <v>604</v>
      </c>
      <c r="B9486">
        <v>1</v>
      </c>
      <c r="C9486">
        <v>90</v>
      </c>
      <c r="D9486" t="s">
        <v>1095</v>
      </c>
      <c r="E9486" t="s">
        <v>1109</v>
      </c>
      <c r="F9486" t="s">
        <v>77</v>
      </c>
      <c r="G9486" t="s">
        <v>1000</v>
      </c>
      <c r="H9486">
        <v>0</v>
      </c>
    </row>
    <row r="9487" spans="1:8" x14ac:dyDescent="0.25">
      <c r="A9487" t="s">
        <v>604</v>
      </c>
      <c r="B9487">
        <v>1</v>
      </c>
      <c r="C9487">
        <v>90</v>
      </c>
      <c r="D9487" t="s">
        <v>1095</v>
      </c>
      <c r="E9487" t="s">
        <v>1109</v>
      </c>
      <c r="F9487" t="s">
        <v>77</v>
      </c>
      <c r="G9487" t="s">
        <v>81</v>
      </c>
      <c r="H9487">
        <v>0</v>
      </c>
    </row>
    <row r="9488" spans="1:8" x14ac:dyDescent="0.25">
      <c r="A9488" t="s">
        <v>604</v>
      </c>
      <c r="B9488">
        <v>1</v>
      </c>
      <c r="C9488">
        <v>90</v>
      </c>
      <c r="D9488" t="s">
        <v>1095</v>
      </c>
      <c r="E9488" t="s">
        <v>1109</v>
      </c>
      <c r="F9488" t="s">
        <v>119</v>
      </c>
      <c r="G9488" t="s">
        <v>1078</v>
      </c>
      <c r="H9488">
        <v>57</v>
      </c>
    </row>
    <row r="9489" spans="1:8" x14ac:dyDescent="0.25">
      <c r="A9489" t="s">
        <v>604</v>
      </c>
      <c r="B9489">
        <v>1</v>
      </c>
      <c r="C9489">
        <v>90</v>
      </c>
      <c r="D9489" t="s">
        <v>1095</v>
      </c>
      <c r="E9489" t="s">
        <v>1109</v>
      </c>
      <c r="F9489" t="s">
        <v>119</v>
      </c>
      <c r="G9489" t="s">
        <v>1000</v>
      </c>
      <c r="H9489">
        <v>5</v>
      </c>
    </row>
    <row r="9490" spans="1:8" x14ac:dyDescent="0.25">
      <c r="A9490" t="s">
        <v>604</v>
      </c>
      <c r="B9490">
        <v>1</v>
      </c>
      <c r="C9490">
        <v>90</v>
      </c>
      <c r="D9490" t="s">
        <v>1095</v>
      </c>
      <c r="E9490" t="s">
        <v>1109</v>
      </c>
      <c r="F9490" t="s">
        <v>120</v>
      </c>
      <c r="G9490" t="s">
        <v>1078</v>
      </c>
      <c r="H9490">
        <v>2</v>
      </c>
    </row>
    <row r="9491" spans="1:8" x14ac:dyDescent="0.25">
      <c r="A9491" t="s">
        <v>604</v>
      </c>
      <c r="B9491">
        <v>1</v>
      </c>
      <c r="C9491">
        <v>90</v>
      </c>
      <c r="D9491" t="s">
        <v>1095</v>
      </c>
      <c r="E9491" t="s">
        <v>1109</v>
      </c>
      <c r="F9491" t="s">
        <v>120</v>
      </c>
      <c r="G9491" t="s">
        <v>83</v>
      </c>
      <c r="H9491">
        <v>0</v>
      </c>
    </row>
    <row r="9492" spans="1:8" x14ac:dyDescent="0.25">
      <c r="A9492" t="s">
        <v>604</v>
      </c>
      <c r="B9492">
        <v>1</v>
      </c>
      <c r="C9492">
        <v>90</v>
      </c>
      <c r="D9492" t="s">
        <v>1095</v>
      </c>
      <c r="E9492" t="s">
        <v>1109</v>
      </c>
      <c r="F9492" t="s">
        <v>120</v>
      </c>
      <c r="G9492" t="s">
        <v>1000</v>
      </c>
      <c r="H9492">
        <v>7</v>
      </c>
    </row>
    <row r="9493" spans="1:8" x14ac:dyDescent="0.25">
      <c r="A9493" t="s">
        <v>604</v>
      </c>
      <c r="B9493">
        <v>1</v>
      </c>
      <c r="C9493">
        <v>90</v>
      </c>
      <c r="D9493" t="s">
        <v>1095</v>
      </c>
      <c r="E9493" t="s">
        <v>1109</v>
      </c>
      <c r="F9493" t="s">
        <v>120</v>
      </c>
      <c r="G9493" t="s">
        <v>81</v>
      </c>
      <c r="H9493">
        <v>0</v>
      </c>
    </row>
    <row r="9494" spans="1:8" x14ac:dyDescent="0.25">
      <c r="A9494" t="s">
        <v>604</v>
      </c>
      <c r="B9494">
        <v>1</v>
      </c>
      <c r="C9494">
        <v>90</v>
      </c>
      <c r="D9494" t="s">
        <v>1095</v>
      </c>
      <c r="E9494" t="s">
        <v>1109</v>
      </c>
      <c r="F9494" t="s">
        <v>152</v>
      </c>
      <c r="G9494" t="s">
        <v>1078</v>
      </c>
      <c r="H9494">
        <v>7</v>
      </c>
    </row>
    <row r="9495" spans="1:8" x14ac:dyDescent="0.25">
      <c r="A9495" t="s">
        <v>604</v>
      </c>
      <c r="B9495">
        <v>1</v>
      </c>
      <c r="C9495">
        <v>90</v>
      </c>
      <c r="D9495" t="s">
        <v>1095</v>
      </c>
      <c r="E9495" t="s">
        <v>1109</v>
      </c>
      <c r="F9495" t="s">
        <v>152</v>
      </c>
      <c r="G9495" t="s">
        <v>1000</v>
      </c>
      <c r="H9495">
        <v>1</v>
      </c>
    </row>
    <row r="9496" spans="1:8" x14ac:dyDescent="0.25">
      <c r="A9496" t="s">
        <v>604</v>
      </c>
      <c r="B9496">
        <v>1</v>
      </c>
      <c r="C9496">
        <v>90</v>
      </c>
      <c r="D9496" t="s">
        <v>1095</v>
      </c>
      <c r="E9496" t="s">
        <v>1109</v>
      </c>
      <c r="F9496" t="s">
        <v>790</v>
      </c>
      <c r="G9496" t="s">
        <v>1078</v>
      </c>
      <c r="H9496">
        <v>2</v>
      </c>
    </row>
    <row r="9497" spans="1:8" x14ac:dyDescent="0.25">
      <c r="A9497" t="s">
        <v>604</v>
      </c>
      <c r="B9497">
        <v>1</v>
      </c>
      <c r="C9497">
        <v>90</v>
      </c>
      <c r="D9497" t="s">
        <v>1095</v>
      </c>
      <c r="E9497" t="s">
        <v>1109</v>
      </c>
      <c r="F9497" t="s">
        <v>790</v>
      </c>
      <c r="G9497" t="s">
        <v>83</v>
      </c>
      <c r="H9497">
        <v>0</v>
      </c>
    </row>
    <row r="9498" spans="1:8" x14ac:dyDescent="0.25">
      <c r="A9498" t="s">
        <v>604</v>
      </c>
      <c r="B9498">
        <v>1</v>
      </c>
      <c r="C9498">
        <v>90</v>
      </c>
      <c r="D9498" t="s">
        <v>1095</v>
      </c>
      <c r="E9498" t="s">
        <v>1109</v>
      </c>
      <c r="F9498" t="s">
        <v>790</v>
      </c>
      <c r="G9498" t="s">
        <v>85</v>
      </c>
      <c r="H9498">
        <v>0</v>
      </c>
    </row>
    <row r="9499" spans="1:8" x14ac:dyDescent="0.25">
      <c r="A9499" t="s">
        <v>604</v>
      </c>
      <c r="B9499">
        <v>1</v>
      </c>
      <c r="C9499">
        <v>90</v>
      </c>
      <c r="D9499" t="s">
        <v>1095</v>
      </c>
      <c r="E9499" t="s">
        <v>1109</v>
      </c>
      <c r="F9499" t="s">
        <v>790</v>
      </c>
      <c r="G9499" t="s">
        <v>1000</v>
      </c>
      <c r="H9499">
        <v>71</v>
      </c>
    </row>
    <row r="9500" spans="1:8" x14ac:dyDescent="0.25">
      <c r="A9500" t="s">
        <v>604</v>
      </c>
      <c r="B9500">
        <v>1</v>
      </c>
      <c r="C9500">
        <v>90</v>
      </c>
      <c r="D9500" t="s">
        <v>1095</v>
      </c>
      <c r="E9500" t="s">
        <v>1109</v>
      </c>
      <c r="F9500" t="s">
        <v>790</v>
      </c>
      <c r="G9500" t="s">
        <v>81</v>
      </c>
      <c r="H9500">
        <v>1</v>
      </c>
    </row>
    <row r="9501" spans="1:8" x14ac:dyDescent="0.25">
      <c r="A9501" t="s">
        <v>604</v>
      </c>
      <c r="B9501">
        <v>1</v>
      </c>
      <c r="C9501">
        <v>90</v>
      </c>
      <c r="D9501" t="s">
        <v>1095</v>
      </c>
      <c r="E9501" t="s">
        <v>1110</v>
      </c>
      <c r="F9501" t="s">
        <v>136</v>
      </c>
      <c r="G9501" t="s">
        <v>1078</v>
      </c>
      <c r="H9501">
        <v>3</v>
      </c>
    </row>
    <row r="9502" spans="1:8" x14ac:dyDescent="0.25">
      <c r="A9502" t="s">
        <v>604</v>
      </c>
      <c r="B9502">
        <v>1</v>
      </c>
      <c r="C9502">
        <v>90</v>
      </c>
      <c r="D9502" t="s">
        <v>1095</v>
      </c>
      <c r="E9502" t="s">
        <v>1110</v>
      </c>
      <c r="F9502" t="s">
        <v>136</v>
      </c>
      <c r="G9502" t="s">
        <v>83</v>
      </c>
      <c r="H9502">
        <v>0</v>
      </c>
    </row>
    <row r="9503" spans="1:8" x14ac:dyDescent="0.25">
      <c r="A9503" t="s">
        <v>604</v>
      </c>
      <c r="B9503">
        <v>1</v>
      </c>
      <c r="C9503">
        <v>90</v>
      </c>
      <c r="D9503" t="s">
        <v>1095</v>
      </c>
      <c r="E9503" t="s">
        <v>1110</v>
      </c>
      <c r="F9503" t="s">
        <v>136</v>
      </c>
      <c r="G9503" t="s">
        <v>85</v>
      </c>
      <c r="H9503">
        <v>0</v>
      </c>
    </row>
    <row r="9504" spans="1:8" x14ac:dyDescent="0.25">
      <c r="A9504" t="s">
        <v>604</v>
      </c>
      <c r="B9504">
        <v>1</v>
      </c>
      <c r="C9504">
        <v>90</v>
      </c>
      <c r="D9504" t="s">
        <v>1095</v>
      </c>
      <c r="E9504" t="s">
        <v>1110</v>
      </c>
      <c r="F9504" t="s">
        <v>136</v>
      </c>
      <c r="G9504" t="s">
        <v>1000</v>
      </c>
      <c r="H9504">
        <v>2</v>
      </c>
    </row>
    <row r="9505" spans="1:8" x14ac:dyDescent="0.25">
      <c r="A9505" t="s">
        <v>604</v>
      </c>
      <c r="B9505">
        <v>1</v>
      </c>
      <c r="C9505">
        <v>90</v>
      </c>
      <c r="D9505" t="s">
        <v>1095</v>
      </c>
      <c r="E9505" t="s">
        <v>1110</v>
      </c>
      <c r="F9505" t="s">
        <v>153</v>
      </c>
      <c r="G9505" t="s">
        <v>1078</v>
      </c>
      <c r="H9505">
        <v>178</v>
      </c>
    </row>
    <row r="9506" spans="1:8" x14ac:dyDescent="0.25">
      <c r="A9506" t="s">
        <v>604</v>
      </c>
      <c r="B9506">
        <v>1</v>
      </c>
      <c r="C9506">
        <v>90</v>
      </c>
      <c r="D9506" t="s">
        <v>1095</v>
      </c>
      <c r="E9506" t="s">
        <v>1110</v>
      </c>
      <c r="F9506" t="s">
        <v>153</v>
      </c>
      <c r="G9506" t="s">
        <v>83</v>
      </c>
      <c r="H9506">
        <v>0</v>
      </c>
    </row>
    <row r="9507" spans="1:8" x14ac:dyDescent="0.25">
      <c r="A9507" t="s">
        <v>604</v>
      </c>
      <c r="B9507">
        <v>1</v>
      </c>
      <c r="C9507">
        <v>90</v>
      </c>
      <c r="D9507" t="s">
        <v>1095</v>
      </c>
      <c r="E9507" t="s">
        <v>1110</v>
      </c>
      <c r="F9507" t="s">
        <v>153</v>
      </c>
      <c r="G9507" t="s">
        <v>1000</v>
      </c>
      <c r="H9507">
        <v>5</v>
      </c>
    </row>
    <row r="9508" spans="1:8" x14ac:dyDescent="0.25">
      <c r="A9508" t="s">
        <v>604</v>
      </c>
      <c r="B9508">
        <v>1</v>
      </c>
      <c r="C9508">
        <v>90</v>
      </c>
      <c r="D9508" t="s">
        <v>1095</v>
      </c>
      <c r="E9508" t="s">
        <v>1110</v>
      </c>
      <c r="F9508" t="s">
        <v>153</v>
      </c>
      <c r="G9508" t="s">
        <v>81</v>
      </c>
      <c r="H9508">
        <v>0</v>
      </c>
    </row>
    <row r="9509" spans="1:8" x14ac:dyDescent="0.25">
      <c r="A9509" t="s">
        <v>604</v>
      </c>
      <c r="B9509">
        <v>1</v>
      </c>
      <c r="C9509">
        <v>90</v>
      </c>
      <c r="D9509" t="s">
        <v>1095</v>
      </c>
      <c r="E9509" t="s">
        <v>1110</v>
      </c>
      <c r="F9509" t="s">
        <v>154</v>
      </c>
      <c r="G9509" t="s">
        <v>1078</v>
      </c>
      <c r="H9509">
        <v>31</v>
      </c>
    </row>
    <row r="9510" spans="1:8" x14ac:dyDescent="0.25">
      <c r="A9510" t="s">
        <v>604</v>
      </c>
      <c r="B9510">
        <v>1</v>
      </c>
      <c r="C9510">
        <v>90</v>
      </c>
      <c r="D9510" t="s">
        <v>1095</v>
      </c>
      <c r="E9510" t="s">
        <v>1110</v>
      </c>
      <c r="F9510" t="s">
        <v>144</v>
      </c>
      <c r="G9510" t="s">
        <v>1078</v>
      </c>
      <c r="H9510">
        <v>1</v>
      </c>
    </row>
    <row r="9511" spans="1:8" x14ac:dyDescent="0.25">
      <c r="A9511" t="s">
        <v>604</v>
      </c>
      <c r="B9511">
        <v>1</v>
      </c>
      <c r="C9511">
        <v>90</v>
      </c>
      <c r="D9511" t="s">
        <v>1095</v>
      </c>
      <c r="E9511" t="s">
        <v>1110</v>
      </c>
      <c r="F9511" t="s">
        <v>144</v>
      </c>
      <c r="G9511" t="s">
        <v>1000</v>
      </c>
      <c r="H9511">
        <v>34</v>
      </c>
    </row>
    <row r="9512" spans="1:8" x14ac:dyDescent="0.25">
      <c r="A9512" t="s">
        <v>604</v>
      </c>
      <c r="B9512">
        <v>1</v>
      </c>
      <c r="C9512">
        <v>90</v>
      </c>
      <c r="D9512" t="s">
        <v>1095</v>
      </c>
      <c r="E9512" t="s">
        <v>1110</v>
      </c>
      <c r="F9512" t="s">
        <v>144</v>
      </c>
      <c r="G9512" t="s">
        <v>81</v>
      </c>
      <c r="H9512">
        <v>33</v>
      </c>
    </row>
    <row r="9513" spans="1:8" x14ac:dyDescent="0.25">
      <c r="A9513" t="s">
        <v>604</v>
      </c>
      <c r="B9513">
        <v>1</v>
      </c>
      <c r="C9513">
        <v>90</v>
      </c>
      <c r="D9513" t="s">
        <v>1095</v>
      </c>
      <c r="E9513" t="s">
        <v>1110</v>
      </c>
      <c r="F9513" t="s">
        <v>103</v>
      </c>
      <c r="G9513" t="s">
        <v>83</v>
      </c>
      <c r="H9513">
        <v>0</v>
      </c>
    </row>
    <row r="9514" spans="1:8" x14ac:dyDescent="0.25">
      <c r="A9514" t="s">
        <v>604</v>
      </c>
      <c r="B9514">
        <v>1</v>
      </c>
      <c r="C9514">
        <v>90</v>
      </c>
      <c r="D9514" t="s">
        <v>1095</v>
      </c>
      <c r="E9514" t="s">
        <v>1110</v>
      </c>
      <c r="F9514" t="s">
        <v>103</v>
      </c>
      <c r="G9514" t="s">
        <v>85</v>
      </c>
      <c r="H9514">
        <v>0</v>
      </c>
    </row>
    <row r="9515" spans="1:8" x14ac:dyDescent="0.25">
      <c r="A9515" t="s">
        <v>604</v>
      </c>
      <c r="B9515">
        <v>1</v>
      </c>
      <c r="C9515">
        <v>90</v>
      </c>
      <c r="D9515" t="s">
        <v>1095</v>
      </c>
      <c r="E9515" t="s">
        <v>1110</v>
      </c>
      <c r="F9515" t="s">
        <v>103</v>
      </c>
      <c r="G9515" t="s">
        <v>87</v>
      </c>
      <c r="H9515">
        <v>0</v>
      </c>
    </row>
    <row r="9516" spans="1:8" x14ac:dyDescent="0.25">
      <c r="A9516" t="s">
        <v>604</v>
      </c>
      <c r="B9516">
        <v>1</v>
      </c>
      <c r="C9516">
        <v>90</v>
      </c>
      <c r="D9516" t="s">
        <v>1095</v>
      </c>
      <c r="E9516" t="s">
        <v>1110</v>
      </c>
      <c r="F9516" t="s">
        <v>103</v>
      </c>
      <c r="G9516" t="s">
        <v>81</v>
      </c>
      <c r="H9516">
        <v>0</v>
      </c>
    </row>
    <row r="9517" spans="1:8" x14ac:dyDescent="0.25">
      <c r="A9517" t="s">
        <v>604</v>
      </c>
      <c r="B9517">
        <v>1</v>
      </c>
      <c r="C9517">
        <v>90</v>
      </c>
      <c r="D9517" t="s">
        <v>1095</v>
      </c>
      <c r="E9517" t="s">
        <v>1110</v>
      </c>
      <c r="F9517" t="s">
        <v>111</v>
      </c>
      <c r="G9517" t="s">
        <v>83</v>
      </c>
      <c r="H9517">
        <v>0</v>
      </c>
    </row>
    <row r="9518" spans="1:8" x14ac:dyDescent="0.25">
      <c r="A9518" t="s">
        <v>604</v>
      </c>
      <c r="B9518">
        <v>1</v>
      </c>
      <c r="C9518">
        <v>90</v>
      </c>
      <c r="D9518" t="s">
        <v>1095</v>
      </c>
      <c r="E9518" t="s">
        <v>1110</v>
      </c>
      <c r="F9518" t="s">
        <v>170</v>
      </c>
      <c r="G9518" t="s">
        <v>83</v>
      </c>
      <c r="H9518">
        <v>0</v>
      </c>
    </row>
    <row r="9519" spans="1:8" x14ac:dyDescent="0.25">
      <c r="A9519" t="s">
        <v>604</v>
      </c>
      <c r="B9519">
        <v>1</v>
      </c>
      <c r="C9519">
        <v>90</v>
      </c>
      <c r="D9519" t="s">
        <v>1095</v>
      </c>
      <c r="E9519" t="s">
        <v>1110</v>
      </c>
      <c r="F9519" t="s">
        <v>170</v>
      </c>
      <c r="G9519" t="s">
        <v>85</v>
      </c>
      <c r="H9519">
        <v>1</v>
      </c>
    </row>
    <row r="9520" spans="1:8" x14ac:dyDescent="0.25">
      <c r="A9520" t="s">
        <v>604</v>
      </c>
      <c r="B9520">
        <v>1</v>
      </c>
      <c r="C9520">
        <v>90</v>
      </c>
      <c r="D9520" t="s">
        <v>1095</v>
      </c>
      <c r="E9520" t="s">
        <v>1110</v>
      </c>
      <c r="F9520" t="s">
        <v>170</v>
      </c>
      <c r="G9520" t="s">
        <v>87</v>
      </c>
      <c r="H9520">
        <v>1</v>
      </c>
    </row>
    <row r="9521" spans="1:8" x14ac:dyDescent="0.25">
      <c r="A9521" t="s">
        <v>604</v>
      </c>
      <c r="B9521">
        <v>1</v>
      </c>
      <c r="C9521">
        <v>90</v>
      </c>
      <c r="D9521" t="s">
        <v>1095</v>
      </c>
      <c r="E9521" t="s">
        <v>1110</v>
      </c>
      <c r="F9521" t="s">
        <v>170</v>
      </c>
      <c r="G9521" t="s">
        <v>89</v>
      </c>
      <c r="H9521">
        <v>0</v>
      </c>
    </row>
    <row r="9522" spans="1:8" x14ac:dyDescent="0.25">
      <c r="A9522" t="s">
        <v>604</v>
      </c>
      <c r="B9522">
        <v>1</v>
      </c>
      <c r="C9522">
        <v>90</v>
      </c>
      <c r="D9522" t="s">
        <v>1095</v>
      </c>
      <c r="E9522" t="s">
        <v>1110</v>
      </c>
      <c r="F9522" t="s">
        <v>170</v>
      </c>
      <c r="G9522" t="s">
        <v>81</v>
      </c>
      <c r="H9522">
        <v>0</v>
      </c>
    </row>
    <row r="9523" spans="1:8" x14ac:dyDescent="0.25">
      <c r="A9523" t="s">
        <v>604</v>
      </c>
      <c r="B9523">
        <v>1</v>
      </c>
      <c r="C9523">
        <v>90</v>
      </c>
      <c r="D9523" t="s">
        <v>1095</v>
      </c>
      <c r="E9523" t="s">
        <v>1110</v>
      </c>
      <c r="F9523" t="s">
        <v>162</v>
      </c>
      <c r="G9523" t="s">
        <v>1078</v>
      </c>
      <c r="H9523">
        <v>30</v>
      </c>
    </row>
    <row r="9524" spans="1:8" x14ac:dyDescent="0.25">
      <c r="A9524" t="s">
        <v>604</v>
      </c>
      <c r="B9524">
        <v>1</v>
      </c>
      <c r="C9524">
        <v>90</v>
      </c>
      <c r="D9524" t="s">
        <v>1095</v>
      </c>
      <c r="E9524" t="s">
        <v>1110</v>
      </c>
      <c r="F9524" t="s">
        <v>162</v>
      </c>
      <c r="G9524" t="s">
        <v>1000</v>
      </c>
      <c r="H9524">
        <v>10</v>
      </c>
    </row>
    <row r="9525" spans="1:8" x14ac:dyDescent="0.25">
      <c r="A9525" t="s">
        <v>604</v>
      </c>
      <c r="B9525">
        <v>1</v>
      </c>
      <c r="C9525">
        <v>90</v>
      </c>
      <c r="D9525" t="s">
        <v>1095</v>
      </c>
      <c r="E9525" t="s">
        <v>1110</v>
      </c>
      <c r="F9525" t="s">
        <v>162</v>
      </c>
      <c r="G9525" t="s">
        <v>81</v>
      </c>
      <c r="H9525">
        <v>0</v>
      </c>
    </row>
    <row r="9526" spans="1:8" x14ac:dyDescent="0.25">
      <c r="A9526" t="s">
        <v>604</v>
      </c>
      <c r="B9526">
        <v>1</v>
      </c>
      <c r="C9526">
        <v>90</v>
      </c>
      <c r="D9526" t="s">
        <v>1095</v>
      </c>
      <c r="E9526" t="s">
        <v>1110</v>
      </c>
      <c r="F9526" t="s">
        <v>95</v>
      </c>
      <c r="G9526" t="s">
        <v>83</v>
      </c>
      <c r="H9526">
        <v>0</v>
      </c>
    </row>
    <row r="9527" spans="1:8" x14ac:dyDescent="0.25">
      <c r="A9527" t="s">
        <v>604</v>
      </c>
      <c r="B9527">
        <v>1</v>
      </c>
      <c r="C9527">
        <v>90</v>
      </c>
      <c r="D9527" t="s">
        <v>1095</v>
      </c>
      <c r="E9527" t="s">
        <v>1110</v>
      </c>
      <c r="F9527" t="s">
        <v>95</v>
      </c>
      <c r="G9527" t="s">
        <v>85</v>
      </c>
      <c r="H9527">
        <v>0</v>
      </c>
    </row>
    <row r="9528" spans="1:8" x14ac:dyDescent="0.25">
      <c r="A9528" t="s">
        <v>604</v>
      </c>
      <c r="B9528">
        <v>1</v>
      </c>
      <c r="C9528">
        <v>90</v>
      </c>
      <c r="D9528" t="s">
        <v>1095</v>
      </c>
      <c r="E9528" t="s">
        <v>1110</v>
      </c>
      <c r="F9528" t="s">
        <v>789</v>
      </c>
      <c r="G9528" t="s">
        <v>83</v>
      </c>
      <c r="H9528">
        <v>0</v>
      </c>
    </row>
    <row r="9529" spans="1:8" x14ac:dyDescent="0.25">
      <c r="A9529" t="s">
        <v>604</v>
      </c>
      <c r="B9529">
        <v>1</v>
      </c>
      <c r="C9529">
        <v>90</v>
      </c>
      <c r="D9529" t="s">
        <v>1095</v>
      </c>
      <c r="E9529" t="s">
        <v>1110</v>
      </c>
      <c r="F9529" t="s">
        <v>789</v>
      </c>
      <c r="G9529" t="s">
        <v>1000</v>
      </c>
      <c r="H9529">
        <v>0</v>
      </c>
    </row>
    <row r="9530" spans="1:8" x14ac:dyDescent="0.25">
      <c r="A9530" t="s">
        <v>604</v>
      </c>
      <c r="B9530">
        <v>1</v>
      </c>
      <c r="C9530">
        <v>90</v>
      </c>
      <c r="D9530" t="s">
        <v>1095</v>
      </c>
      <c r="E9530" t="s">
        <v>1110</v>
      </c>
      <c r="F9530" t="s">
        <v>789</v>
      </c>
      <c r="G9530" t="s">
        <v>81</v>
      </c>
      <c r="H9530">
        <v>0</v>
      </c>
    </row>
    <row r="9531" spans="1:8" x14ac:dyDescent="0.25">
      <c r="A9531" t="s">
        <v>604</v>
      </c>
      <c r="B9531">
        <v>1</v>
      </c>
      <c r="C9531">
        <v>90</v>
      </c>
      <c r="D9531" t="s">
        <v>1095</v>
      </c>
      <c r="E9531" t="s">
        <v>1110</v>
      </c>
      <c r="F9531" t="s">
        <v>128</v>
      </c>
      <c r="G9531" t="s">
        <v>1000</v>
      </c>
      <c r="H9531">
        <v>0</v>
      </c>
    </row>
    <row r="9532" spans="1:8" x14ac:dyDescent="0.25">
      <c r="A9532" t="s">
        <v>604</v>
      </c>
      <c r="B9532">
        <v>1</v>
      </c>
      <c r="C9532">
        <v>90</v>
      </c>
      <c r="D9532" t="s">
        <v>1095</v>
      </c>
      <c r="E9532" t="s">
        <v>1110</v>
      </c>
      <c r="F9532" t="s">
        <v>128</v>
      </c>
      <c r="G9532" t="s">
        <v>81</v>
      </c>
      <c r="H9532">
        <v>0</v>
      </c>
    </row>
    <row r="9533" spans="1:8" x14ac:dyDescent="0.25">
      <c r="A9533" t="s">
        <v>604</v>
      </c>
      <c r="B9533">
        <v>1</v>
      </c>
      <c r="C9533">
        <v>90</v>
      </c>
      <c r="D9533" t="s">
        <v>1095</v>
      </c>
      <c r="E9533" t="s">
        <v>1110</v>
      </c>
      <c r="F9533" t="s">
        <v>77</v>
      </c>
      <c r="G9533" t="s">
        <v>1078</v>
      </c>
      <c r="H9533">
        <v>3</v>
      </c>
    </row>
    <row r="9534" spans="1:8" x14ac:dyDescent="0.25">
      <c r="A9534" t="s">
        <v>604</v>
      </c>
      <c r="B9534">
        <v>1</v>
      </c>
      <c r="C9534">
        <v>90</v>
      </c>
      <c r="D9534" t="s">
        <v>1095</v>
      </c>
      <c r="E9534" t="s">
        <v>1110</v>
      </c>
      <c r="F9534" t="s">
        <v>77</v>
      </c>
      <c r="G9534" t="s">
        <v>83</v>
      </c>
      <c r="H9534">
        <v>0</v>
      </c>
    </row>
    <row r="9535" spans="1:8" x14ac:dyDescent="0.25">
      <c r="A9535" t="s">
        <v>604</v>
      </c>
      <c r="B9535">
        <v>1</v>
      </c>
      <c r="C9535">
        <v>90</v>
      </c>
      <c r="D9535" t="s">
        <v>1095</v>
      </c>
      <c r="E9535" t="s">
        <v>1110</v>
      </c>
      <c r="F9535" t="s">
        <v>77</v>
      </c>
      <c r="G9535" t="s">
        <v>1000</v>
      </c>
      <c r="H9535">
        <v>0</v>
      </c>
    </row>
    <row r="9536" spans="1:8" x14ac:dyDescent="0.25">
      <c r="A9536" t="s">
        <v>604</v>
      </c>
      <c r="B9536">
        <v>1</v>
      </c>
      <c r="C9536">
        <v>90</v>
      </c>
      <c r="D9536" t="s">
        <v>1095</v>
      </c>
      <c r="E9536" t="s">
        <v>1110</v>
      </c>
      <c r="F9536" t="s">
        <v>77</v>
      </c>
      <c r="G9536" t="s">
        <v>81</v>
      </c>
      <c r="H9536">
        <v>0</v>
      </c>
    </row>
    <row r="9537" spans="1:8" x14ac:dyDescent="0.25">
      <c r="A9537" t="s">
        <v>604</v>
      </c>
      <c r="B9537">
        <v>1</v>
      </c>
      <c r="C9537">
        <v>90</v>
      </c>
      <c r="D9537" t="s">
        <v>1095</v>
      </c>
      <c r="E9537" t="s">
        <v>1110</v>
      </c>
      <c r="F9537" t="s">
        <v>119</v>
      </c>
      <c r="G9537" t="s">
        <v>1078</v>
      </c>
      <c r="H9537">
        <v>65</v>
      </c>
    </row>
    <row r="9538" spans="1:8" x14ac:dyDescent="0.25">
      <c r="A9538" t="s">
        <v>604</v>
      </c>
      <c r="B9538">
        <v>1</v>
      </c>
      <c r="C9538">
        <v>90</v>
      </c>
      <c r="D9538" t="s">
        <v>1095</v>
      </c>
      <c r="E9538" t="s">
        <v>1110</v>
      </c>
      <c r="F9538" t="s">
        <v>119</v>
      </c>
      <c r="G9538" t="s">
        <v>1000</v>
      </c>
      <c r="H9538">
        <v>22</v>
      </c>
    </row>
    <row r="9539" spans="1:8" x14ac:dyDescent="0.25">
      <c r="A9539" t="s">
        <v>604</v>
      </c>
      <c r="B9539">
        <v>1</v>
      </c>
      <c r="C9539">
        <v>90</v>
      </c>
      <c r="D9539" t="s">
        <v>1095</v>
      </c>
      <c r="E9539" t="s">
        <v>1110</v>
      </c>
      <c r="F9539" t="s">
        <v>120</v>
      </c>
      <c r="G9539" t="s">
        <v>1078</v>
      </c>
      <c r="H9539">
        <v>7</v>
      </c>
    </row>
    <row r="9540" spans="1:8" x14ac:dyDescent="0.25">
      <c r="A9540" t="s">
        <v>604</v>
      </c>
      <c r="B9540">
        <v>1</v>
      </c>
      <c r="C9540">
        <v>90</v>
      </c>
      <c r="D9540" t="s">
        <v>1095</v>
      </c>
      <c r="E9540" t="s">
        <v>1110</v>
      </c>
      <c r="F9540" t="s">
        <v>120</v>
      </c>
      <c r="G9540" t="s">
        <v>83</v>
      </c>
      <c r="H9540">
        <v>0</v>
      </c>
    </row>
    <row r="9541" spans="1:8" x14ac:dyDescent="0.25">
      <c r="A9541" t="s">
        <v>604</v>
      </c>
      <c r="B9541">
        <v>1</v>
      </c>
      <c r="C9541">
        <v>90</v>
      </c>
      <c r="D9541" t="s">
        <v>1095</v>
      </c>
      <c r="E9541" t="s">
        <v>1110</v>
      </c>
      <c r="F9541" t="s">
        <v>120</v>
      </c>
      <c r="G9541" t="s">
        <v>1000</v>
      </c>
      <c r="H9541">
        <v>8</v>
      </c>
    </row>
    <row r="9542" spans="1:8" x14ac:dyDescent="0.25">
      <c r="A9542" t="s">
        <v>604</v>
      </c>
      <c r="B9542">
        <v>1</v>
      </c>
      <c r="C9542">
        <v>90</v>
      </c>
      <c r="D9542" t="s">
        <v>1095</v>
      </c>
      <c r="E9542" t="s">
        <v>1110</v>
      </c>
      <c r="F9542" t="s">
        <v>120</v>
      </c>
      <c r="G9542" t="s">
        <v>81</v>
      </c>
      <c r="H9542">
        <v>0</v>
      </c>
    </row>
    <row r="9543" spans="1:8" x14ac:dyDescent="0.25">
      <c r="A9543" t="s">
        <v>604</v>
      </c>
      <c r="B9543">
        <v>1</v>
      </c>
      <c r="C9543">
        <v>90</v>
      </c>
      <c r="D9543" t="s">
        <v>1095</v>
      </c>
      <c r="E9543" t="s">
        <v>1110</v>
      </c>
      <c r="F9543" t="s">
        <v>152</v>
      </c>
      <c r="G9543" t="s">
        <v>1078</v>
      </c>
      <c r="H9543">
        <v>5</v>
      </c>
    </row>
    <row r="9544" spans="1:8" x14ac:dyDescent="0.25">
      <c r="A9544" t="s">
        <v>604</v>
      </c>
      <c r="B9544">
        <v>1</v>
      </c>
      <c r="C9544">
        <v>90</v>
      </c>
      <c r="D9544" t="s">
        <v>1095</v>
      </c>
      <c r="E9544" t="s">
        <v>1110</v>
      </c>
      <c r="F9544" t="s">
        <v>152</v>
      </c>
      <c r="G9544" t="s">
        <v>1000</v>
      </c>
      <c r="H9544">
        <v>0</v>
      </c>
    </row>
    <row r="9545" spans="1:8" x14ac:dyDescent="0.25">
      <c r="A9545" t="s">
        <v>604</v>
      </c>
      <c r="B9545">
        <v>1</v>
      </c>
      <c r="C9545">
        <v>90</v>
      </c>
      <c r="D9545" t="s">
        <v>1095</v>
      </c>
      <c r="E9545" t="s">
        <v>1110</v>
      </c>
      <c r="F9545" t="s">
        <v>790</v>
      </c>
      <c r="G9545" t="s">
        <v>1078</v>
      </c>
      <c r="H9545">
        <v>5</v>
      </c>
    </row>
    <row r="9546" spans="1:8" x14ac:dyDescent="0.25">
      <c r="A9546" t="s">
        <v>604</v>
      </c>
      <c r="B9546">
        <v>1</v>
      </c>
      <c r="C9546">
        <v>90</v>
      </c>
      <c r="D9546" t="s">
        <v>1095</v>
      </c>
      <c r="E9546" t="s">
        <v>1110</v>
      </c>
      <c r="F9546" t="s">
        <v>790</v>
      </c>
      <c r="G9546" t="s">
        <v>83</v>
      </c>
      <c r="H9546">
        <v>0</v>
      </c>
    </row>
    <row r="9547" spans="1:8" x14ac:dyDescent="0.25">
      <c r="A9547" t="s">
        <v>604</v>
      </c>
      <c r="B9547">
        <v>1</v>
      </c>
      <c r="C9547">
        <v>90</v>
      </c>
      <c r="D9547" t="s">
        <v>1095</v>
      </c>
      <c r="E9547" t="s">
        <v>1110</v>
      </c>
      <c r="F9547" t="s">
        <v>790</v>
      </c>
      <c r="G9547" t="s">
        <v>85</v>
      </c>
      <c r="H9547">
        <v>0</v>
      </c>
    </row>
    <row r="9548" spans="1:8" x14ac:dyDescent="0.25">
      <c r="A9548" t="s">
        <v>604</v>
      </c>
      <c r="B9548">
        <v>1</v>
      </c>
      <c r="C9548">
        <v>90</v>
      </c>
      <c r="D9548" t="s">
        <v>1095</v>
      </c>
      <c r="E9548" t="s">
        <v>1110</v>
      </c>
      <c r="F9548" t="s">
        <v>790</v>
      </c>
      <c r="G9548" t="s">
        <v>1000</v>
      </c>
      <c r="H9548">
        <v>55</v>
      </c>
    </row>
    <row r="9549" spans="1:8" x14ac:dyDescent="0.25">
      <c r="A9549" t="s">
        <v>604</v>
      </c>
      <c r="B9549">
        <v>1</v>
      </c>
      <c r="C9549">
        <v>90</v>
      </c>
      <c r="D9549" t="s">
        <v>1095</v>
      </c>
      <c r="E9549" t="s">
        <v>1110</v>
      </c>
      <c r="F9549" t="s">
        <v>790</v>
      </c>
      <c r="G9549" t="s">
        <v>81</v>
      </c>
      <c r="H9549">
        <v>2</v>
      </c>
    </row>
    <row r="9550" spans="1:8" x14ac:dyDescent="0.25">
      <c r="A9550" t="s">
        <v>604</v>
      </c>
      <c r="B9550">
        <v>1</v>
      </c>
      <c r="C9550">
        <v>90</v>
      </c>
      <c r="D9550" t="s">
        <v>1095</v>
      </c>
      <c r="E9550" t="s">
        <v>1111</v>
      </c>
      <c r="F9550" t="s">
        <v>136</v>
      </c>
      <c r="G9550" t="s">
        <v>1078</v>
      </c>
      <c r="H9550">
        <v>0</v>
      </c>
    </row>
    <row r="9551" spans="1:8" x14ac:dyDescent="0.25">
      <c r="A9551" t="s">
        <v>604</v>
      </c>
      <c r="B9551">
        <v>1</v>
      </c>
      <c r="C9551">
        <v>90</v>
      </c>
      <c r="D9551" t="s">
        <v>1095</v>
      </c>
      <c r="E9551" t="s">
        <v>1111</v>
      </c>
      <c r="F9551" t="s">
        <v>136</v>
      </c>
      <c r="G9551" t="s">
        <v>83</v>
      </c>
      <c r="H9551">
        <v>0</v>
      </c>
    </row>
    <row r="9552" spans="1:8" x14ac:dyDescent="0.25">
      <c r="A9552" t="s">
        <v>604</v>
      </c>
      <c r="B9552">
        <v>1</v>
      </c>
      <c r="C9552">
        <v>90</v>
      </c>
      <c r="D9552" t="s">
        <v>1095</v>
      </c>
      <c r="E9552" t="s">
        <v>1111</v>
      </c>
      <c r="F9552" t="s">
        <v>136</v>
      </c>
      <c r="G9552" t="s">
        <v>85</v>
      </c>
      <c r="H9552">
        <v>0</v>
      </c>
    </row>
    <row r="9553" spans="1:8" x14ac:dyDescent="0.25">
      <c r="A9553" t="s">
        <v>604</v>
      </c>
      <c r="B9553">
        <v>1</v>
      </c>
      <c r="C9553">
        <v>90</v>
      </c>
      <c r="D9553" t="s">
        <v>1095</v>
      </c>
      <c r="E9553" t="s">
        <v>1111</v>
      </c>
      <c r="F9553" t="s">
        <v>136</v>
      </c>
      <c r="G9553" t="s">
        <v>1000</v>
      </c>
      <c r="H9553">
        <v>0</v>
      </c>
    </row>
    <row r="9554" spans="1:8" x14ac:dyDescent="0.25">
      <c r="A9554" t="s">
        <v>604</v>
      </c>
      <c r="B9554">
        <v>1</v>
      </c>
      <c r="C9554">
        <v>90</v>
      </c>
      <c r="D9554" t="s">
        <v>1095</v>
      </c>
      <c r="E9554" t="s">
        <v>1111</v>
      </c>
      <c r="F9554" t="s">
        <v>153</v>
      </c>
      <c r="G9554" t="s">
        <v>1078</v>
      </c>
      <c r="H9554">
        <v>49</v>
      </c>
    </row>
    <row r="9555" spans="1:8" x14ac:dyDescent="0.25">
      <c r="A9555" t="s">
        <v>604</v>
      </c>
      <c r="B9555">
        <v>1</v>
      </c>
      <c r="C9555">
        <v>90</v>
      </c>
      <c r="D9555" t="s">
        <v>1095</v>
      </c>
      <c r="E9555" t="s">
        <v>1111</v>
      </c>
      <c r="F9555" t="s">
        <v>153</v>
      </c>
      <c r="G9555" t="s">
        <v>83</v>
      </c>
      <c r="H9555">
        <v>0</v>
      </c>
    </row>
    <row r="9556" spans="1:8" x14ac:dyDescent="0.25">
      <c r="A9556" t="s">
        <v>604</v>
      </c>
      <c r="B9556">
        <v>1</v>
      </c>
      <c r="C9556">
        <v>90</v>
      </c>
      <c r="D9556" t="s">
        <v>1095</v>
      </c>
      <c r="E9556" t="s">
        <v>1111</v>
      </c>
      <c r="F9556" t="s">
        <v>153</v>
      </c>
      <c r="G9556" t="s">
        <v>1000</v>
      </c>
      <c r="H9556">
        <v>12</v>
      </c>
    </row>
    <row r="9557" spans="1:8" x14ac:dyDescent="0.25">
      <c r="A9557" t="s">
        <v>604</v>
      </c>
      <c r="B9557">
        <v>1</v>
      </c>
      <c r="C9557">
        <v>90</v>
      </c>
      <c r="D9557" t="s">
        <v>1095</v>
      </c>
      <c r="E9557" t="s">
        <v>1111</v>
      </c>
      <c r="F9557" t="s">
        <v>153</v>
      </c>
      <c r="G9557" t="s">
        <v>81</v>
      </c>
      <c r="H9557">
        <v>1</v>
      </c>
    </row>
    <row r="9558" spans="1:8" x14ac:dyDescent="0.25">
      <c r="A9558" t="s">
        <v>604</v>
      </c>
      <c r="B9558">
        <v>1</v>
      </c>
      <c r="C9558">
        <v>90</v>
      </c>
      <c r="D9558" t="s">
        <v>1095</v>
      </c>
      <c r="E9558" t="s">
        <v>1111</v>
      </c>
      <c r="F9558" t="s">
        <v>154</v>
      </c>
      <c r="G9558" t="s">
        <v>1078</v>
      </c>
      <c r="H9558">
        <v>31</v>
      </c>
    </row>
    <row r="9559" spans="1:8" x14ac:dyDescent="0.25">
      <c r="A9559" t="s">
        <v>604</v>
      </c>
      <c r="B9559">
        <v>1</v>
      </c>
      <c r="C9559">
        <v>90</v>
      </c>
      <c r="D9559" t="s">
        <v>1095</v>
      </c>
      <c r="E9559" t="s">
        <v>1111</v>
      </c>
      <c r="F9559" t="s">
        <v>144</v>
      </c>
      <c r="G9559" t="s">
        <v>1078</v>
      </c>
      <c r="H9559">
        <v>0</v>
      </c>
    </row>
    <row r="9560" spans="1:8" x14ac:dyDescent="0.25">
      <c r="A9560" t="s">
        <v>604</v>
      </c>
      <c r="B9560">
        <v>1</v>
      </c>
      <c r="C9560">
        <v>90</v>
      </c>
      <c r="D9560" t="s">
        <v>1095</v>
      </c>
      <c r="E9560" t="s">
        <v>1111</v>
      </c>
      <c r="F9560" t="s">
        <v>144</v>
      </c>
      <c r="G9560" t="s">
        <v>1000</v>
      </c>
      <c r="H9560">
        <v>75</v>
      </c>
    </row>
    <row r="9561" spans="1:8" x14ac:dyDescent="0.25">
      <c r="A9561" t="s">
        <v>604</v>
      </c>
      <c r="B9561">
        <v>1</v>
      </c>
      <c r="C9561">
        <v>90</v>
      </c>
      <c r="D9561" t="s">
        <v>1095</v>
      </c>
      <c r="E9561" t="s">
        <v>1111</v>
      </c>
      <c r="F9561" t="s">
        <v>144</v>
      </c>
      <c r="G9561" t="s">
        <v>81</v>
      </c>
      <c r="H9561">
        <v>111</v>
      </c>
    </row>
    <row r="9562" spans="1:8" x14ac:dyDescent="0.25">
      <c r="A9562" t="s">
        <v>604</v>
      </c>
      <c r="B9562">
        <v>1</v>
      </c>
      <c r="C9562">
        <v>90</v>
      </c>
      <c r="D9562" t="s">
        <v>1095</v>
      </c>
      <c r="E9562" t="s">
        <v>1111</v>
      </c>
      <c r="F9562" t="s">
        <v>103</v>
      </c>
      <c r="G9562" t="s">
        <v>83</v>
      </c>
      <c r="H9562">
        <v>0</v>
      </c>
    </row>
    <row r="9563" spans="1:8" x14ac:dyDescent="0.25">
      <c r="A9563" t="s">
        <v>604</v>
      </c>
      <c r="B9563">
        <v>1</v>
      </c>
      <c r="C9563">
        <v>90</v>
      </c>
      <c r="D9563" t="s">
        <v>1095</v>
      </c>
      <c r="E9563" t="s">
        <v>1111</v>
      </c>
      <c r="F9563" t="s">
        <v>103</v>
      </c>
      <c r="G9563" t="s">
        <v>85</v>
      </c>
      <c r="H9563">
        <v>15</v>
      </c>
    </row>
    <row r="9564" spans="1:8" x14ac:dyDescent="0.25">
      <c r="A9564" t="s">
        <v>604</v>
      </c>
      <c r="B9564">
        <v>1</v>
      </c>
      <c r="C9564">
        <v>90</v>
      </c>
      <c r="D9564" t="s">
        <v>1095</v>
      </c>
      <c r="E9564" t="s">
        <v>1111</v>
      </c>
      <c r="F9564" t="s">
        <v>103</v>
      </c>
      <c r="G9564" t="s">
        <v>87</v>
      </c>
      <c r="H9564">
        <v>0</v>
      </c>
    </row>
    <row r="9565" spans="1:8" x14ac:dyDescent="0.25">
      <c r="A9565" t="s">
        <v>604</v>
      </c>
      <c r="B9565">
        <v>1</v>
      </c>
      <c r="C9565">
        <v>90</v>
      </c>
      <c r="D9565" t="s">
        <v>1095</v>
      </c>
      <c r="E9565" t="s">
        <v>1111</v>
      </c>
      <c r="F9565" t="s">
        <v>103</v>
      </c>
      <c r="G9565" t="s">
        <v>81</v>
      </c>
      <c r="H9565">
        <v>0</v>
      </c>
    </row>
    <row r="9566" spans="1:8" x14ac:dyDescent="0.25">
      <c r="A9566" t="s">
        <v>604</v>
      </c>
      <c r="B9566">
        <v>1</v>
      </c>
      <c r="C9566">
        <v>90</v>
      </c>
      <c r="D9566" t="s">
        <v>1095</v>
      </c>
      <c r="E9566" t="s">
        <v>1111</v>
      </c>
      <c r="F9566" t="s">
        <v>111</v>
      </c>
      <c r="G9566" t="s">
        <v>83</v>
      </c>
      <c r="H9566">
        <v>19</v>
      </c>
    </row>
    <row r="9567" spans="1:8" x14ac:dyDescent="0.25">
      <c r="A9567" t="s">
        <v>604</v>
      </c>
      <c r="B9567">
        <v>1</v>
      </c>
      <c r="C9567">
        <v>90</v>
      </c>
      <c r="D9567" t="s">
        <v>1095</v>
      </c>
      <c r="E9567" t="s">
        <v>1111</v>
      </c>
      <c r="F9567" t="s">
        <v>170</v>
      </c>
      <c r="G9567" t="s">
        <v>83</v>
      </c>
      <c r="H9567">
        <v>1</v>
      </c>
    </row>
    <row r="9568" spans="1:8" x14ac:dyDescent="0.25">
      <c r="A9568" t="s">
        <v>604</v>
      </c>
      <c r="B9568">
        <v>1</v>
      </c>
      <c r="C9568">
        <v>90</v>
      </c>
      <c r="D9568" t="s">
        <v>1095</v>
      </c>
      <c r="E9568" t="s">
        <v>1111</v>
      </c>
      <c r="F9568" t="s">
        <v>170</v>
      </c>
      <c r="G9568" t="s">
        <v>85</v>
      </c>
      <c r="H9568">
        <v>1</v>
      </c>
    </row>
    <row r="9569" spans="1:8" x14ac:dyDescent="0.25">
      <c r="A9569" t="s">
        <v>604</v>
      </c>
      <c r="B9569">
        <v>1</v>
      </c>
      <c r="C9569">
        <v>90</v>
      </c>
      <c r="D9569" t="s">
        <v>1095</v>
      </c>
      <c r="E9569" t="s">
        <v>1111</v>
      </c>
      <c r="F9569" t="s">
        <v>170</v>
      </c>
      <c r="G9569" t="s">
        <v>87</v>
      </c>
      <c r="H9569">
        <v>1</v>
      </c>
    </row>
    <row r="9570" spans="1:8" x14ac:dyDescent="0.25">
      <c r="A9570" t="s">
        <v>604</v>
      </c>
      <c r="B9570">
        <v>1</v>
      </c>
      <c r="C9570">
        <v>90</v>
      </c>
      <c r="D9570" t="s">
        <v>1095</v>
      </c>
      <c r="E9570" t="s">
        <v>1111</v>
      </c>
      <c r="F9570" t="s">
        <v>170</v>
      </c>
      <c r="G9570" t="s">
        <v>89</v>
      </c>
      <c r="H9570">
        <v>2</v>
      </c>
    </row>
    <row r="9571" spans="1:8" x14ac:dyDescent="0.25">
      <c r="A9571" t="s">
        <v>604</v>
      </c>
      <c r="B9571">
        <v>1</v>
      </c>
      <c r="C9571">
        <v>90</v>
      </c>
      <c r="D9571" t="s">
        <v>1095</v>
      </c>
      <c r="E9571" t="s">
        <v>1111</v>
      </c>
      <c r="F9571" t="s">
        <v>170</v>
      </c>
      <c r="G9571" t="s">
        <v>81</v>
      </c>
      <c r="H9571">
        <v>1</v>
      </c>
    </row>
    <row r="9572" spans="1:8" x14ac:dyDescent="0.25">
      <c r="A9572" t="s">
        <v>604</v>
      </c>
      <c r="B9572">
        <v>1</v>
      </c>
      <c r="C9572">
        <v>90</v>
      </c>
      <c r="D9572" t="s">
        <v>1095</v>
      </c>
      <c r="E9572" t="s">
        <v>1111</v>
      </c>
      <c r="F9572" t="s">
        <v>162</v>
      </c>
      <c r="G9572" t="s">
        <v>1078</v>
      </c>
      <c r="H9572">
        <v>78</v>
      </c>
    </row>
    <row r="9573" spans="1:8" x14ac:dyDescent="0.25">
      <c r="A9573" t="s">
        <v>604</v>
      </c>
      <c r="B9573">
        <v>1</v>
      </c>
      <c r="C9573">
        <v>90</v>
      </c>
      <c r="D9573" t="s">
        <v>1095</v>
      </c>
      <c r="E9573" t="s">
        <v>1111</v>
      </c>
      <c r="F9573" t="s">
        <v>162</v>
      </c>
      <c r="G9573" t="s">
        <v>1000</v>
      </c>
      <c r="H9573">
        <v>13</v>
      </c>
    </row>
    <row r="9574" spans="1:8" x14ac:dyDescent="0.25">
      <c r="A9574" t="s">
        <v>604</v>
      </c>
      <c r="B9574">
        <v>1</v>
      </c>
      <c r="C9574">
        <v>90</v>
      </c>
      <c r="D9574" t="s">
        <v>1095</v>
      </c>
      <c r="E9574" t="s">
        <v>1111</v>
      </c>
      <c r="F9574" t="s">
        <v>162</v>
      </c>
      <c r="G9574" t="s">
        <v>81</v>
      </c>
      <c r="H9574">
        <v>0</v>
      </c>
    </row>
    <row r="9575" spans="1:8" x14ac:dyDescent="0.25">
      <c r="A9575" t="s">
        <v>604</v>
      </c>
      <c r="B9575">
        <v>1</v>
      </c>
      <c r="C9575">
        <v>90</v>
      </c>
      <c r="D9575" t="s">
        <v>1095</v>
      </c>
      <c r="E9575" t="s">
        <v>1111</v>
      </c>
      <c r="F9575" t="s">
        <v>95</v>
      </c>
      <c r="G9575" t="s">
        <v>83</v>
      </c>
      <c r="H9575">
        <v>6</v>
      </c>
    </row>
    <row r="9576" spans="1:8" x14ac:dyDescent="0.25">
      <c r="A9576" t="s">
        <v>604</v>
      </c>
      <c r="B9576">
        <v>1</v>
      </c>
      <c r="C9576">
        <v>90</v>
      </c>
      <c r="D9576" t="s">
        <v>1095</v>
      </c>
      <c r="E9576" t="s">
        <v>1111</v>
      </c>
      <c r="F9576" t="s">
        <v>95</v>
      </c>
      <c r="G9576" t="s">
        <v>85</v>
      </c>
      <c r="H9576">
        <v>22</v>
      </c>
    </row>
    <row r="9577" spans="1:8" x14ac:dyDescent="0.25">
      <c r="A9577" t="s">
        <v>604</v>
      </c>
      <c r="B9577">
        <v>1</v>
      </c>
      <c r="C9577">
        <v>90</v>
      </c>
      <c r="D9577" t="s">
        <v>1095</v>
      </c>
      <c r="E9577" t="s">
        <v>1111</v>
      </c>
      <c r="F9577" t="s">
        <v>789</v>
      </c>
      <c r="G9577" t="s">
        <v>83</v>
      </c>
      <c r="H9577">
        <v>11</v>
      </c>
    </row>
    <row r="9578" spans="1:8" x14ac:dyDescent="0.25">
      <c r="A9578" t="s">
        <v>604</v>
      </c>
      <c r="B9578">
        <v>1</v>
      </c>
      <c r="C9578">
        <v>90</v>
      </c>
      <c r="D9578" t="s">
        <v>1095</v>
      </c>
      <c r="E9578" t="s">
        <v>1111</v>
      </c>
      <c r="F9578" t="s">
        <v>789</v>
      </c>
      <c r="G9578" t="s">
        <v>1000</v>
      </c>
      <c r="H9578">
        <v>7</v>
      </c>
    </row>
    <row r="9579" spans="1:8" x14ac:dyDescent="0.25">
      <c r="A9579" t="s">
        <v>604</v>
      </c>
      <c r="B9579">
        <v>1</v>
      </c>
      <c r="C9579">
        <v>90</v>
      </c>
      <c r="D9579" t="s">
        <v>1095</v>
      </c>
      <c r="E9579" t="s">
        <v>1111</v>
      </c>
      <c r="F9579" t="s">
        <v>789</v>
      </c>
      <c r="G9579" t="s">
        <v>81</v>
      </c>
      <c r="H9579">
        <v>7</v>
      </c>
    </row>
    <row r="9580" spans="1:8" x14ac:dyDescent="0.25">
      <c r="A9580" t="s">
        <v>604</v>
      </c>
      <c r="B9580">
        <v>1</v>
      </c>
      <c r="C9580">
        <v>90</v>
      </c>
      <c r="D9580" t="s">
        <v>1095</v>
      </c>
      <c r="E9580" t="s">
        <v>1111</v>
      </c>
      <c r="F9580" t="s">
        <v>128</v>
      </c>
      <c r="G9580" t="s">
        <v>1000</v>
      </c>
      <c r="H9580">
        <v>1</v>
      </c>
    </row>
    <row r="9581" spans="1:8" x14ac:dyDescent="0.25">
      <c r="A9581" t="s">
        <v>604</v>
      </c>
      <c r="B9581">
        <v>1</v>
      </c>
      <c r="C9581">
        <v>90</v>
      </c>
      <c r="D9581" t="s">
        <v>1095</v>
      </c>
      <c r="E9581" t="s">
        <v>1111</v>
      </c>
      <c r="F9581" t="s">
        <v>128</v>
      </c>
      <c r="G9581" t="s">
        <v>81</v>
      </c>
      <c r="H9581">
        <v>1</v>
      </c>
    </row>
    <row r="9582" spans="1:8" x14ac:dyDescent="0.25">
      <c r="A9582" t="s">
        <v>604</v>
      </c>
      <c r="B9582">
        <v>1</v>
      </c>
      <c r="C9582">
        <v>90</v>
      </c>
      <c r="D9582" t="s">
        <v>1095</v>
      </c>
      <c r="E9582" t="s">
        <v>1111</v>
      </c>
      <c r="F9582" t="s">
        <v>77</v>
      </c>
      <c r="G9582" t="s">
        <v>1078</v>
      </c>
      <c r="H9582">
        <v>4</v>
      </c>
    </row>
    <row r="9583" spans="1:8" x14ac:dyDescent="0.25">
      <c r="A9583" t="s">
        <v>604</v>
      </c>
      <c r="B9583">
        <v>1</v>
      </c>
      <c r="C9583">
        <v>90</v>
      </c>
      <c r="D9583" t="s">
        <v>1095</v>
      </c>
      <c r="E9583" t="s">
        <v>1111</v>
      </c>
      <c r="F9583" t="s">
        <v>77</v>
      </c>
      <c r="G9583" t="s">
        <v>83</v>
      </c>
      <c r="H9583">
        <v>0</v>
      </c>
    </row>
    <row r="9584" spans="1:8" x14ac:dyDescent="0.25">
      <c r="A9584" t="s">
        <v>604</v>
      </c>
      <c r="B9584">
        <v>1</v>
      </c>
      <c r="C9584">
        <v>90</v>
      </c>
      <c r="D9584" t="s">
        <v>1095</v>
      </c>
      <c r="E9584" t="s">
        <v>1111</v>
      </c>
      <c r="F9584" t="s">
        <v>77</v>
      </c>
      <c r="G9584" t="s">
        <v>1000</v>
      </c>
      <c r="H9584">
        <v>5</v>
      </c>
    </row>
    <row r="9585" spans="1:8" x14ac:dyDescent="0.25">
      <c r="A9585" t="s">
        <v>604</v>
      </c>
      <c r="B9585">
        <v>1</v>
      </c>
      <c r="C9585">
        <v>90</v>
      </c>
      <c r="D9585" t="s">
        <v>1095</v>
      </c>
      <c r="E9585" t="s">
        <v>1111</v>
      </c>
      <c r="F9585" t="s">
        <v>77</v>
      </c>
      <c r="G9585" t="s">
        <v>81</v>
      </c>
      <c r="H9585">
        <v>0</v>
      </c>
    </row>
    <row r="9586" spans="1:8" x14ac:dyDescent="0.25">
      <c r="A9586" t="s">
        <v>604</v>
      </c>
      <c r="B9586">
        <v>1</v>
      </c>
      <c r="C9586">
        <v>90</v>
      </c>
      <c r="D9586" t="s">
        <v>1095</v>
      </c>
      <c r="E9586" t="s">
        <v>1111</v>
      </c>
      <c r="F9586" t="s">
        <v>119</v>
      </c>
      <c r="G9586" t="s">
        <v>1078</v>
      </c>
      <c r="H9586">
        <v>9</v>
      </c>
    </row>
    <row r="9587" spans="1:8" x14ac:dyDescent="0.25">
      <c r="A9587" t="s">
        <v>604</v>
      </c>
      <c r="B9587">
        <v>1</v>
      </c>
      <c r="C9587">
        <v>90</v>
      </c>
      <c r="D9587" t="s">
        <v>1095</v>
      </c>
      <c r="E9587" t="s">
        <v>1111</v>
      </c>
      <c r="F9587" t="s">
        <v>119</v>
      </c>
      <c r="G9587" t="s">
        <v>1000</v>
      </c>
      <c r="H9587">
        <v>0</v>
      </c>
    </row>
    <row r="9588" spans="1:8" x14ac:dyDescent="0.25">
      <c r="A9588" t="s">
        <v>604</v>
      </c>
      <c r="B9588">
        <v>1</v>
      </c>
      <c r="C9588">
        <v>90</v>
      </c>
      <c r="D9588" t="s">
        <v>1095</v>
      </c>
      <c r="E9588" t="s">
        <v>1111</v>
      </c>
      <c r="F9588" t="s">
        <v>120</v>
      </c>
      <c r="G9588" t="s">
        <v>1078</v>
      </c>
      <c r="H9588">
        <v>3</v>
      </c>
    </row>
    <row r="9589" spans="1:8" x14ac:dyDescent="0.25">
      <c r="A9589" t="s">
        <v>604</v>
      </c>
      <c r="B9589">
        <v>1</v>
      </c>
      <c r="C9589">
        <v>90</v>
      </c>
      <c r="D9589" t="s">
        <v>1095</v>
      </c>
      <c r="E9589" t="s">
        <v>1111</v>
      </c>
      <c r="F9589" t="s">
        <v>120</v>
      </c>
      <c r="G9589" t="s">
        <v>83</v>
      </c>
      <c r="H9589">
        <v>0</v>
      </c>
    </row>
    <row r="9590" spans="1:8" x14ac:dyDescent="0.25">
      <c r="A9590" t="s">
        <v>604</v>
      </c>
      <c r="B9590">
        <v>1</v>
      </c>
      <c r="C9590">
        <v>90</v>
      </c>
      <c r="D9590" t="s">
        <v>1095</v>
      </c>
      <c r="E9590" t="s">
        <v>1111</v>
      </c>
      <c r="F9590" t="s">
        <v>120</v>
      </c>
      <c r="G9590" t="s">
        <v>1000</v>
      </c>
      <c r="H9590">
        <v>6</v>
      </c>
    </row>
    <row r="9591" spans="1:8" x14ac:dyDescent="0.25">
      <c r="A9591" t="s">
        <v>604</v>
      </c>
      <c r="B9591">
        <v>1</v>
      </c>
      <c r="C9591">
        <v>90</v>
      </c>
      <c r="D9591" t="s">
        <v>1095</v>
      </c>
      <c r="E9591" t="s">
        <v>1111</v>
      </c>
      <c r="F9591" t="s">
        <v>120</v>
      </c>
      <c r="G9591" t="s">
        <v>81</v>
      </c>
      <c r="H9591">
        <v>0</v>
      </c>
    </row>
    <row r="9592" spans="1:8" x14ac:dyDescent="0.25">
      <c r="A9592" t="s">
        <v>604</v>
      </c>
      <c r="B9592">
        <v>1</v>
      </c>
      <c r="C9592">
        <v>90</v>
      </c>
      <c r="D9592" t="s">
        <v>1095</v>
      </c>
      <c r="E9592" t="s">
        <v>1111</v>
      </c>
      <c r="F9592" t="s">
        <v>152</v>
      </c>
      <c r="G9592" t="s">
        <v>1078</v>
      </c>
      <c r="H9592">
        <v>9</v>
      </c>
    </row>
    <row r="9593" spans="1:8" x14ac:dyDescent="0.25">
      <c r="A9593" t="s">
        <v>604</v>
      </c>
      <c r="B9593">
        <v>1</v>
      </c>
      <c r="C9593">
        <v>90</v>
      </c>
      <c r="D9593" t="s">
        <v>1095</v>
      </c>
      <c r="E9593" t="s">
        <v>1111</v>
      </c>
      <c r="F9593" t="s">
        <v>152</v>
      </c>
      <c r="G9593" t="s">
        <v>1000</v>
      </c>
      <c r="H9593">
        <v>2</v>
      </c>
    </row>
    <row r="9594" spans="1:8" x14ac:dyDescent="0.25">
      <c r="A9594" t="s">
        <v>604</v>
      </c>
      <c r="B9594">
        <v>1</v>
      </c>
      <c r="C9594">
        <v>90</v>
      </c>
      <c r="D9594" t="s">
        <v>1095</v>
      </c>
      <c r="E9594" t="s">
        <v>1111</v>
      </c>
      <c r="F9594" t="s">
        <v>790</v>
      </c>
      <c r="G9594" t="s">
        <v>1078</v>
      </c>
      <c r="H9594">
        <v>0</v>
      </c>
    </row>
    <row r="9595" spans="1:8" x14ac:dyDescent="0.25">
      <c r="A9595" t="s">
        <v>604</v>
      </c>
      <c r="B9595">
        <v>1</v>
      </c>
      <c r="C9595">
        <v>90</v>
      </c>
      <c r="D9595" t="s">
        <v>1095</v>
      </c>
      <c r="E9595" t="s">
        <v>1111</v>
      </c>
      <c r="F9595" t="s">
        <v>790</v>
      </c>
      <c r="G9595" t="s">
        <v>83</v>
      </c>
      <c r="H9595">
        <v>14</v>
      </c>
    </row>
    <row r="9596" spans="1:8" x14ac:dyDescent="0.25">
      <c r="A9596" t="s">
        <v>604</v>
      </c>
      <c r="B9596">
        <v>1</v>
      </c>
      <c r="C9596">
        <v>90</v>
      </c>
      <c r="D9596" t="s">
        <v>1095</v>
      </c>
      <c r="E9596" t="s">
        <v>1111</v>
      </c>
      <c r="F9596" t="s">
        <v>790</v>
      </c>
      <c r="G9596" t="s">
        <v>85</v>
      </c>
      <c r="H9596">
        <v>2</v>
      </c>
    </row>
    <row r="9597" spans="1:8" x14ac:dyDescent="0.25">
      <c r="A9597" t="s">
        <v>604</v>
      </c>
      <c r="B9597">
        <v>1</v>
      </c>
      <c r="C9597">
        <v>90</v>
      </c>
      <c r="D9597" t="s">
        <v>1095</v>
      </c>
      <c r="E9597" t="s">
        <v>1111</v>
      </c>
      <c r="F9597" t="s">
        <v>790</v>
      </c>
      <c r="G9597" t="s">
        <v>1000</v>
      </c>
      <c r="H9597">
        <v>59</v>
      </c>
    </row>
    <row r="9598" spans="1:8" x14ac:dyDescent="0.25">
      <c r="A9598" t="s">
        <v>604</v>
      </c>
      <c r="B9598">
        <v>1</v>
      </c>
      <c r="C9598">
        <v>90</v>
      </c>
      <c r="D9598" t="s">
        <v>1095</v>
      </c>
      <c r="E9598" t="s">
        <v>1111</v>
      </c>
      <c r="F9598" t="s">
        <v>790</v>
      </c>
      <c r="G9598" t="s">
        <v>81</v>
      </c>
      <c r="H9598">
        <v>247</v>
      </c>
    </row>
    <row r="9599" spans="1:8" x14ac:dyDescent="0.25">
      <c r="A9599" t="s">
        <v>604</v>
      </c>
      <c r="B9599">
        <v>1</v>
      </c>
      <c r="C9599">
        <v>90</v>
      </c>
      <c r="D9599" t="s">
        <v>1095</v>
      </c>
      <c r="E9599" t="s">
        <v>1112</v>
      </c>
      <c r="F9599" t="s">
        <v>136</v>
      </c>
      <c r="G9599" t="s">
        <v>1078</v>
      </c>
      <c r="H9599">
        <v>0</v>
      </c>
    </row>
    <row r="9600" spans="1:8" x14ac:dyDescent="0.25">
      <c r="A9600" t="s">
        <v>604</v>
      </c>
      <c r="B9600">
        <v>1</v>
      </c>
      <c r="C9600">
        <v>90</v>
      </c>
      <c r="D9600" t="s">
        <v>1095</v>
      </c>
      <c r="E9600" t="s">
        <v>1112</v>
      </c>
      <c r="F9600" t="s">
        <v>136</v>
      </c>
      <c r="G9600" t="s">
        <v>83</v>
      </c>
      <c r="H9600">
        <v>0</v>
      </c>
    </row>
    <row r="9601" spans="1:8" x14ac:dyDescent="0.25">
      <c r="A9601" t="s">
        <v>604</v>
      </c>
      <c r="B9601">
        <v>1</v>
      </c>
      <c r="C9601">
        <v>90</v>
      </c>
      <c r="D9601" t="s">
        <v>1095</v>
      </c>
      <c r="E9601" t="s">
        <v>1112</v>
      </c>
      <c r="F9601" t="s">
        <v>136</v>
      </c>
      <c r="G9601" t="s">
        <v>85</v>
      </c>
      <c r="H9601">
        <v>0</v>
      </c>
    </row>
    <row r="9602" spans="1:8" x14ac:dyDescent="0.25">
      <c r="A9602" t="s">
        <v>604</v>
      </c>
      <c r="B9602">
        <v>1</v>
      </c>
      <c r="C9602">
        <v>90</v>
      </c>
      <c r="D9602" t="s">
        <v>1095</v>
      </c>
      <c r="E9602" t="s">
        <v>1112</v>
      </c>
      <c r="F9602" t="s">
        <v>136</v>
      </c>
      <c r="G9602" t="s">
        <v>1000</v>
      </c>
      <c r="H9602">
        <v>0</v>
      </c>
    </row>
    <row r="9603" spans="1:8" x14ac:dyDescent="0.25">
      <c r="A9603" t="s">
        <v>604</v>
      </c>
      <c r="B9603">
        <v>1</v>
      </c>
      <c r="C9603">
        <v>90</v>
      </c>
      <c r="D9603" t="s">
        <v>1095</v>
      </c>
      <c r="E9603" t="s">
        <v>1112</v>
      </c>
      <c r="F9603" t="s">
        <v>153</v>
      </c>
      <c r="G9603" t="s">
        <v>1078</v>
      </c>
      <c r="H9603">
        <v>272</v>
      </c>
    </row>
    <row r="9604" spans="1:8" x14ac:dyDescent="0.25">
      <c r="A9604" t="s">
        <v>604</v>
      </c>
      <c r="B9604">
        <v>1</v>
      </c>
      <c r="C9604">
        <v>90</v>
      </c>
      <c r="D9604" t="s">
        <v>1095</v>
      </c>
      <c r="E9604" t="s">
        <v>1112</v>
      </c>
      <c r="F9604" t="s">
        <v>153</v>
      </c>
      <c r="G9604" t="s">
        <v>83</v>
      </c>
      <c r="H9604">
        <v>0</v>
      </c>
    </row>
    <row r="9605" spans="1:8" x14ac:dyDescent="0.25">
      <c r="A9605" t="s">
        <v>604</v>
      </c>
      <c r="B9605">
        <v>1</v>
      </c>
      <c r="C9605">
        <v>90</v>
      </c>
      <c r="D9605" t="s">
        <v>1095</v>
      </c>
      <c r="E9605" t="s">
        <v>1112</v>
      </c>
      <c r="F9605" t="s">
        <v>153</v>
      </c>
      <c r="G9605" t="s">
        <v>1000</v>
      </c>
      <c r="H9605">
        <v>0</v>
      </c>
    </row>
    <row r="9606" spans="1:8" x14ac:dyDescent="0.25">
      <c r="A9606" t="s">
        <v>604</v>
      </c>
      <c r="B9606">
        <v>1</v>
      </c>
      <c r="C9606">
        <v>90</v>
      </c>
      <c r="D9606" t="s">
        <v>1095</v>
      </c>
      <c r="E9606" t="s">
        <v>1112</v>
      </c>
      <c r="F9606" t="s">
        <v>153</v>
      </c>
      <c r="G9606" t="s">
        <v>81</v>
      </c>
      <c r="H9606">
        <v>0</v>
      </c>
    </row>
    <row r="9607" spans="1:8" x14ac:dyDescent="0.25">
      <c r="A9607" t="s">
        <v>604</v>
      </c>
      <c r="B9607">
        <v>1</v>
      </c>
      <c r="C9607">
        <v>90</v>
      </c>
      <c r="D9607" t="s">
        <v>1095</v>
      </c>
      <c r="E9607" t="s">
        <v>1112</v>
      </c>
      <c r="F9607" t="s">
        <v>154</v>
      </c>
      <c r="G9607" t="s">
        <v>1078</v>
      </c>
      <c r="H9607">
        <v>108</v>
      </c>
    </row>
    <row r="9608" spans="1:8" x14ac:dyDescent="0.25">
      <c r="A9608" t="s">
        <v>604</v>
      </c>
      <c r="B9608">
        <v>1</v>
      </c>
      <c r="C9608">
        <v>90</v>
      </c>
      <c r="D9608" t="s">
        <v>1095</v>
      </c>
      <c r="E9608" t="s">
        <v>1112</v>
      </c>
      <c r="F9608" t="s">
        <v>144</v>
      </c>
      <c r="G9608" t="s">
        <v>1078</v>
      </c>
      <c r="H9608">
        <v>0</v>
      </c>
    </row>
    <row r="9609" spans="1:8" x14ac:dyDescent="0.25">
      <c r="A9609" t="s">
        <v>604</v>
      </c>
      <c r="B9609">
        <v>1</v>
      </c>
      <c r="C9609">
        <v>90</v>
      </c>
      <c r="D9609" t="s">
        <v>1095</v>
      </c>
      <c r="E9609" t="s">
        <v>1112</v>
      </c>
      <c r="F9609" t="s">
        <v>144</v>
      </c>
      <c r="G9609" t="s">
        <v>1000</v>
      </c>
      <c r="H9609">
        <v>0</v>
      </c>
    </row>
    <row r="9610" spans="1:8" x14ac:dyDescent="0.25">
      <c r="A9610" t="s">
        <v>604</v>
      </c>
      <c r="B9610">
        <v>1</v>
      </c>
      <c r="C9610">
        <v>90</v>
      </c>
      <c r="D9610" t="s">
        <v>1095</v>
      </c>
      <c r="E9610" t="s">
        <v>1112</v>
      </c>
      <c r="F9610" t="s">
        <v>144</v>
      </c>
      <c r="G9610" t="s">
        <v>81</v>
      </c>
      <c r="H9610">
        <v>0</v>
      </c>
    </row>
    <row r="9611" spans="1:8" x14ac:dyDescent="0.25">
      <c r="A9611" t="s">
        <v>604</v>
      </c>
      <c r="B9611">
        <v>1</v>
      </c>
      <c r="C9611">
        <v>90</v>
      </c>
      <c r="D9611" t="s">
        <v>1095</v>
      </c>
      <c r="E9611" t="s">
        <v>1112</v>
      </c>
      <c r="F9611" t="s">
        <v>103</v>
      </c>
      <c r="G9611" t="s">
        <v>83</v>
      </c>
      <c r="H9611">
        <v>0</v>
      </c>
    </row>
    <row r="9612" spans="1:8" x14ac:dyDescent="0.25">
      <c r="A9612" t="s">
        <v>604</v>
      </c>
      <c r="B9612">
        <v>1</v>
      </c>
      <c r="C9612">
        <v>90</v>
      </c>
      <c r="D9612" t="s">
        <v>1095</v>
      </c>
      <c r="E9612" t="s">
        <v>1112</v>
      </c>
      <c r="F9612" t="s">
        <v>103</v>
      </c>
      <c r="G9612" t="s">
        <v>85</v>
      </c>
      <c r="H9612">
        <v>0</v>
      </c>
    </row>
    <row r="9613" spans="1:8" x14ac:dyDescent="0.25">
      <c r="A9613" t="s">
        <v>604</v>
      </c>
      <c r="B9613">
        <v>1</v>
      </c>
      <c r="C9613">
        <v>90</v>
      </c>
      <c r="D9613" t="s">
        <v>1095</v>
      </c>
      <c r="E9613" t="s">
        <v>1112</v>
      </c>
      <c r="F9613" t="s">
        <v>103</v>
      </c>
      <c r="G9613" t="s">
        <v>87</v>
      </c>
      <c r="H9613">
        <v>0</v>
      </c>
    </row>
    <row r="9614" spans="1:8" x14ac:dyDescent="0.25">
      <c r="A9614" t="s">
        <v>604</v>
      </c>
      <c r="B9614">
        <v>1</v>
      </c>
      <c r="C9614">
        <v>90</v>
      </c>
      <c r="D9614" t="s">
        <v>1095</v>
      </c>
      <c r="E9614" t="s">
        <v>1112</v>
      </c>
      <c r="F9614" t="s">
        <v>103</v>
      </c>
      <c r="G9614" t="s">
        <v>81</v>
      </c>
      <c r="H9614">
        <v>0</v>
      </c>
    </row>
    <row r="9615" spans="1:8" x14ac:dyDescent="0.25">
      <c r="A9615" t="s">
        <v>604</v>
      </c>
      <c r="B9615">
        <v>1</v>
      </c>
      <c r="C9615">
        <v>90</v>
      </c>
      <c r="D9615" t="s">
        <v>1095</v>
      </c>
      <c r="E9615" t="s">
        <v>1112</v>
      </c>
      <c r="F9615" t="s">
        <v>111</v>
      </c>
      <c r="G9615" t="s">
        <v>83</v>
      </c>
      <c r="H9615">
        <v>0</v>
      </c>
    </row>
    <row r="9616" spans="1:8" x14ac:dyDescent="0.25">
      <c r="A9616" t="s">
        <v>604</v>
      </c>
      <c r="B9616">
        <v>1</v>
      </c>
      <c r="C9616">
        <v>90</v>
      </c>
      <c r="D9616" t="s">
        <v>1095</v>
      </c>
      <c r="E9616" t="s">
        <v>1112</v>
      </c>
      <c r="F9616" t="s">
        <v>170</v>
      </c>
      <c r="G9616" t="s">
        <v>83</v>
      </c>
      <c r="H9616">
        <v>0</v>
      </c>
    </row>
    <row r="9617" spans="1:8" x14ac:dyDescent="0.25">
      <c r="A9617" t="s">
        <v>604</v>
      </c>
      <c r="B9617">
        <v>1</v>
      </c>
      <c r="C9617">
        <v>90</v>
      </c>
      <c r="D9617" t="s">
        <v>1095</v>
      </c>
      <c r="E9617" t="s">
        <v>1112</v>
      </c>
      <c r="F9617" t="s">
        <v>170</v>
      </c>
      <c r="G9617" t="s">
        <v>85</v>
      </c>
      <c r="H9617">
        <v>0</v>
      </c>
    </row>
    <row r="9618" spans="1:8" x14ac:dyDescent="0.25">
      <c r="A9618" t="s">
        <v>604</v>
      </c>
      <c r="B9618">
        <v>1</v>
      </c>
      <c r="C9618">
        <v>90</v>
      </c>
      <c r="D9618" t="s">
        <v>1095</v>
      </c>
      <c r="E9618" t="s">
        <v>1112</v>
      </c>
      <c r="F9618" t="s">
        <v>170</v>
      </c>
      <c r="G9618" t="s">
        <v>87</v>
      </c>
      <c r="H9618">
        <v>0</v>
      </c>
    </row>
    <row r="9619" spans="1:8" x14ac:dyDescent="0.25">
      <c r="A9619" t="s">
        <v>604</v>
      </c>
      <c r="B9619">
        <v>1</v>
      </c>
      <c r="C9619">
        <v>90</v>
      </c>
      <c r="D9619" t="s">
        <v>1095</v>
      </c>
      <c r="E9619" t="s">
        <v>1112</v>
      </c>
      <c r="F9619" t="s">
        <v>170</v>
      </c>
      <c r="G9619" t="s">
        <v>89</v>
      </c>
      <c r="H9619">
        <v>0</v>
      </c>
    </row>
    <row r="9620" spans="1:8" x14ac:dyDescent="0.25">
      <c r="A9620" t="s">
        <v>604</v>
      </c>
      <c r="B9620">
        <v>1</v>
      </c>
      <c r="C9620">
        <v>90</v>
      </c>
      <c r="D9620" t="s">
        <v>1095</v>
      </c>
      <c r="E9620" t="s">
        <v>1112</v>
      </c>
      <c r="F9620" t="s">
        <v>170</v>
      </c>
      <c r="G9620" t="s">
        <v>81</v>
      </c>
      <c r="H9620">
        <v>0</v>
      </c>
    </row>
    <row r="9621" spans="1:8" x14ac:dyDescent="0.25">
      <c r="A9621" t="s">
        <v>604</v>
      </c>
      <c r="B9621">
        <v>1</v>
      </c>
      <c r="C9621">
        <v>90</v>
      </c>
      <c r="D9621" t="s">
        <v>1095</v>
      </c>
      <c r="E9621" t="s">
        <v>1112</v>
      </c>
      <c r="F9621" t="s">
        <v>162</v>
      </c>
      <c r="G9621" t="s">
        <v>1078</v>
      </c>
      <c r="H9621">
        <v>44</v>
      </c>
    </row>
    <row r="9622" spans="1:8" x14ac:dyDescent="0.25">
      <c r="A9622" t="s">
        <v>604</v>
      </c>
      <c r="B9622">
        <v>1</v>
      </c>
      <c r="C9622">
        <v>90</v>
      </c>
      <c r="D9622" t="s">
        <v>1095</v>
      </c>
      <c r="E9622" t="s">
        <v>1112</v>
      </c>
      <c r="F9622" t="s">
        <v>162</v>
      </c>
      <c r="G9622" t="s">
        <v>1000</v>
      </c>
      <c r="H9622">
        <v>0</v>
      </c>
    </row>
    <row r="9623" spans="1:8" x14ac:dyDescent="0.25">
      <c r="A9623" t="s">
        <v>604</v>
      </c>
      <c r="B9623">
        <v>1</v>
      </c>
      <c r="C9623">
        <v>90</v>
      </c>
      <c r="D9623" t="s">
        <v>1095</v>
      </c>
      <c r="E9623" t="s">
        <v>1112</v>
      </c>
      <c r="F9623" t="s">
        <v>162</v>
      </c>
      <c r="G9623" t="s">
        <v>81</v>
      </c>
      <c r="H9623">
        <v>0</v>
      </c>
    </row>
    <row r="9624" spans="1:8" x14ac:dyDescent="0.25">
      <c r="A9624" t="s">
        <v>604</v>
      </c>
      <c r="B9624">
        <v>1</v>
      </c>
      <c r="C9624">
        <v>90</v>
      </c>
      <c r="D9624" t="s">
        <v>1095</v>
      </c>
      <c r="E9624" t="s">
        <v>1112</v>
      </c>
      <c r="F9624" t="s">
        <v>95</v>
      </c>
      <c r="G9624" t="s">
        <v>83</v>
      </c>
      <c r="H9624">
        <v>0</v>
      </c>
    </row>
    <row r="9625" spans="1:8" x14ac:dyDescent="0.25">
      <c r="A9625" t="s">
        <v>604</v>
      </c>
      <c r="B9625">
        <v>1</v>
      </c>
      <c r="C9625">
        <v>90</v>
      </c>
      <c r="D9625" t="s">
        <v>1095</v>
      </c>
      <c r="E9625" t="s">
        <v>1112</v>
      </c>
      <c r="F9625" t="s">
        <v>95</v>
      </c>
      <c r="G9625" t="s">
        <v>85</v>
      </c>
      <c r="H9625">
        <v>0</v>
      </c>
    </row>
    <row r="9626" spans="1:8" x14ac:dyDescent="0.25">
      <c r="A9626" t="s">
        <v>604</v>
      </c>
      <c r="B9626">
        <v>1</v>
      </c>
      <c r="C9626">
        <v>90</v>
      </c>
      <c r="D9626" t="s">
        <v>1095</v>
      </c>
      <c r="E9626" t="s">
        <v>1112</v>
      </c>
      <c r="F9626" t="s">
        <v>789</v>
      </c>
      <c r="G9626" t="s">
        <v>83</v>
      </c>
      <c r="H9626">
        <v>0</v>
      </c>
    </row>
    <row r="9627" spans="1:8" x14ac:dyDescent="0.25">
      <c r="A9627" t="s">
        <v>604</v>
      </c>
      <c r="B9627">
        <v>1</v>
      </c>
      <c r="C9627">
        <v>90</v>
      </c>
      <c r="D9627" t="s">
        <v>1095</v>
      </c>
      <c r="E9627" t="s">
        <v>1112</v>
      </c>
      <c r="F9627" t="s">
        <v>789</v>
      </c>
      <c r="G9627" t="s">
        <v>1000</v>
      </c>
      <c r="H9627">
        <v>0</v>
      </c>
    </row>
    <row r="9628" spans="1:8" x14ac:dyDescent="0.25">
      <c r="A9628" t="s">
        <v>604</v>
      </c>
      <c r="B9628">
        <v>1</v>
      </c>
      <c r="C9628">
        <v>90</v>
      </c>
      <c r="D9628" t="s">
        <v>1095</v>
      </c>
      <c r="E9628" t="s">
        <v>1112</v>
      </c>
      <c r="F9628" t="s">
        <v>789</v>
      </c>
      <c r="G9628" t="s">
        <v>81</v>
      </c>
      <c r="H9628">
        <v>0</v>
      </c>
    </row>
    <row r="9629" spans="1:8" x14ac:dyDescent="0.25">
      <c r="A9629" t="s">
        <v>604</v>
      </c>
      <c r="B9629">
        <v>1</v>
      </c>
      <c r="C9629">
        <v>90</v>
      </c>
      <c r="D9629" t="s">
        <v>1095</v>
      </c>
      <c r="E9629" t="s">
        <v>1112</v>
      </c>
      <c r="F9629" t="s">
        <v>128</v>
      </c>
      <c r="G9629" t="s">
        <v>1000</v>
      </c>
      <c r="H9629">
        <v>0</v>
      </c>
    </row>
    <row r="9630" spans="1:8" x14ac:dyDescent="0.25">
      <c r="A9630" t="s">
        <v>604</v>
      </c>
      <c r="B9630">
        <v>1</v>
      </c>
      <c r="C9630">
        <v>90</v>
      </c>
      <c r="D9630" t="s">
        <v>1095</v>
      </c>
      <c r="E9630" t="s">
        <v>1112</v>
      </c>
      <c r="F9630" t="s">
        <v>128</v>
      </c>
      <c r="G9630" t="s">
        <v>81</v>
      </c>
      <c r="H9630">
        <v>0</v>
      </c>
    </row>
    <row r="9631" spans="1:8" x14ac:dyDescent="0.25">
      <c r="A9631" t="s">
        <v>604</v>
      </c>
      <c r="B9631">
        <v>1</v>
      </c>
      <c r="C9631">
        <v>90</v>
      </c>
      <c r="D9631" t="s">
        <v>1095</v>
      </c>
      <c r="E9631" t="s">
        <v>1112</v>
      </c>
      <c r="F9631" t="s">
        <v>77</v>
      </c>
      <c r="G9631" t="s">
        <v>1078</v>
      </c>
      <c r="H9631">
        <v>0</v>
      </c>
    </row>
    <row r="9632" spans="1:8" x14ac:dyDescent="0.25">
      <c r="A9632" t="s">
        <v>604</v>
      </c>
      <c r="B9632">
        <v>1</v>
      </c>
      <c r="C9632">
        <v>90</v>
      </c>
      <c r="D9632" t="s">
        <v>1095</v>
      </c>
      <c r="E9632" t="s">
        <v>1112</v>
      </c>
      <c r="F9632" t="s">
        <v>77</v>
      </c>
      <c r="G9632" t="s">
        <v>83</v>
      </c>
      <c r="H9632">
        <v>0</v>
      </c>
    </row>
    <row r="9633" spans="1:8" x14ac:dyDescent="0.25">
      <c r="A9633" t="s">
        <v>604</v>
      </c>
      <c r="B9633">
        <v>1</v>
      </c>
      <c r="C9633">
        <v>90</v>
      </c>
      <c r="D9633" t="s">
        <v>1095</v>
      </c>
      <c r="E9633" t="s">
        <v>1112</v>
      </c>
      <c r="F9633" t="s">
        <v>77</v>
      </c>
      <c r="G9633" t="s">
        <v>1000</v>
      </c>
      <c r="H9633">
        <v>0</v>
      </c>
    </row>
    <row r="9634" spans="1:8" x14ac:dyDescent="0.25">
      <c r="A9634" t="s">
        <v>604</v>
      </c>
      <c r="B9634">
        <v>1</v>
      </c>
      <c r="C9634">
        <v>90</v>
      </c>
      <c r="D9634" t="s">
        <v>1095</v>
      </c>
      <c r="E9634" t="s">
        <v>1112</v>
      </c>
      <c r="F9634" t="s">
        <v>77</v>
      </c>
      <c r="G9634" t="s">
        <v>81</v>
      </c>
      <c r="H9634">
        <v>0</v>
      </c>
    </row>
    <row r="9635" spans="1:8" x14ac:dyDescent="0.25">
      <c r="A9635" t="s">
        <v>604</v>
      </c>
      <c r="B9635">
        <v>1</v>
      </c>
      <c r="C9635">
        <v>90</v>
      </c>
      <c r="D9635" t="s">
        <v>1095</v>
      </c>
      <c r="E9635" t="s">
        <v>1112</v>
      </c>
      <c r="F9635" t="s">
        <v>119</v>
      </c>
      <c r="G9635" t="s">
        <v>1078</v>
      </c>
      <c r="H9635">
        <v>398</v>
      </c>
    </row>
    <row r="9636" spans="1:8" x14ac:dyDescent="0.25">
      <c r="A9636" t="s">
        <v>604</v>
      </c>
      <c r="B9636">
        <v>1</v>
      </c>
      <c r="C9636">
        <v>90</v>
      </c>
      <c r="D9636" t="s">
        <v>1095</v>
      </c>
      <c r="E9636" t="s">
        <v>1112</v>
      </c>
      <c r="F9636" t="s">
        <v>119</v>
      </c>
      <c r="G9636" t="s">
        <v>1000</v>
      </c>
      <c r="H9636">
        <v>10</v>
      </c>
    </row>
    <row r="9637" spans="1:8" x14ac:dyDescent="0.25">
      <c r="A9637" t="s">
        <v>604</v>
      </c>
      <c r="B9637">
        <v>1</v>
      </c>
      <c r="C9637">
        <v>90</v>
      </c>
      <c r="D9637" t="s">
        <v>1095</v>
      </c>
      <c r="E9637" t="s">
        <v>1112</v>
      </c>
      <c r="F9637" t="s">
        <v>120</v>
      </c>
      <c r="G9637" t="s">
        <v>1078</v>
      </c>
      <c r="H9637">
        <v>0</v>
      </c>
    </row>
    <row r="9638" spans="1:8" x14ac:dyDescent="0.25">
      <c r="A9638" t="s">
        <v>604</v>
      </c>
      <c r="B9638">
        <v>1</v>
      </c>
      <c r="C9638">
        <v>90</v>
      </c>
      <c r="D9638" t="s">
        <v>1095</v>
      </c>
      <c r="E9638" t="s">
        <v>1112</v>
      </c>
      <c r="F9638" t="s">
        <v>120</v>
      </c>
      <c r="G9638" t="s">
        <v>83</v>
      </c>
      <c r="H9638">
        <v>0</v>
      </c>
    </row>
    <row r="9639" spans="1:8" x14ac:dyDescent="0.25">
      <c r="A9639" t="s">
        <v>604</v>
      </c>
      <c r="B9639">
        <v>1</v>
      </c>
      <c r="C9639">
        <v>90</v>
      </c>
      <c r="D9639" t="s">
        <v>1095</v>
      </c>
      <c r="E9639" t="s">
        <v>1112</v>
      </c>
      <c r="F9639" t="s">
        <v>120</v>
      </c>
      <c r="G9639" t="s">
        <v>1000</v>
      </c>
      <c r="H9639">
        <v>0</v>
      </c>
    </row>
    <row r="9640" spans="1:8" x14ac:dyDescent="0.25">
      <c r="A9640" t="s">
        <v>604</v>
      </c>
      <c r="B9640">
        <v>1</v>
      </c>
      <c r="C9640">
        <v>90</v>
      </c>
      <c r="D9640" t="s">
        <v>1095</v>
      </c>
      <c r="E9640" t="s">
        <v>1112</v>
      </c>
      <c r="F9640" t="s">
        <v>120</v>
      </c>
      <c r="G9640" t="s">
        <v>81</v>
      </c>
      <c r="H9640">
        <v>0</v>
      </c>
    </row>
    <row r="9641" spans="1:8" x14ac:dyDescent="0.25">
      <c r="A9641" t="s">
        <v>604</v>
      </c>
      <c r="B9641">
        <v>1</v>
      </c>
      <c r="C9641">
        <v>90</v>
      </c>
      <c r="D9641" t="s">
        <v>1095</v>
      </c>
      <c r="E9641" t="s">
        <v>1112</v>
      </c>
      <c r="F9641" t="s">
        <v>152</v>
      </c>
      <c r="G9641" t="s">
        <v>1078</v>
      </c>
      <c r="H9641">
        <v>0</v>
      </c>
    </row>
    <row r="9642" spans="1:8" x14ac:dyDescent="0.25">
      <c r="A9642" t="s">
        <v>604</v>
      </c>
      <c r="B9642">
        <v>1</v>
      </c>
      <c r="C9642">
        <v>90</v>
      </c>
      <c r="D9642" t="s">
        <v>1095</v>
      </c>
      <c r="E9642" t="s">
        <v>1112</v>
      </c>
      <c r="F9642" t="s">
        <v>152</v>
      </c>
      <c r="G9642" t="s">
        <v>1000</v>
      </c>
      <c r="H9642">
        <v>0</v>
      </c>
    </row>
    <row r="9643" spans="1:8" x14ac:dyDescent="0.25">
      <c r="A9643" t="s">
        <v>604</v>
      </c>
      <c r="B9643">
        <v>1</v>
      </c>
      <c r="C9643">
        <v>90</v>
      </c>
      <c r="D9643" t="s">
        <v>1095</v>
      </c>
      <c r="E9643" t="s">
        <v>1112</v>
      </c>
      <c r="F9643" t="s">
        <v>790</v>
      </c>
      <c r="G9643" t="s">
        <v>1078</v>
      </c>
      <c r="H9643">
        <v>3</v>
      </c>
    </row>
    <row r="9644" spans="1:8" x14ac:dyDescent="0.25">
      <c r="A9644" t="s">
        <v>604</v>
      </c>
      <c r="B9644">
        <v>1</v>
      </c>
      <c r="C9644">
        <v>90</v>
      </c>
      <c r="D9644" t="s">
        <v>1095</v>
      </c>
      <c r="E9644" t="s">
        <v>1112</v>
      </c>
      <c r="F9644" t="s">
        <v>790</v>
      </c>
      <c r="G9644" t="s">
        <v>83</v>
      </c>
      <c r="H9644">
        <v>0</v>
      </c>
    </row>
    <row r="9645" spans="1:8" x14ac:dyDescent="0.25">
      <c r="A9645" t="s">
        <v>604</v>
      </c>
      <c r="B9645">
        <v>1</v>
      </c>
      <c r="C9645">
        <v>90</v>
      </c>
      <c r="D9645" t="s">
        <v>1095</v>
      </c>
      <c r="E9645" t="s">
        <v>1112</v>
      </c>
      <c r="F9645" t="s">
        <v>790</v>
      </c>
      <c r="G9645" t="s">
        <v>85</v>
      </c>
      <c r="H9645">
        <v>0</v>
      </c>
    </row>
    <row r="9646" spans="1:8" x14ac:dyDescent="0.25">
      <c r="A9646" t="s">
        <v>604</v>
      </c>
      <c r="B9646">
        <v>1</v>
      </c>
      <c r="C9646">
        <v>90</v>
      </c>
      <c r="D9646" t="s">
        <v>1095</v>
      </c>
      <c r="E9646" t="s">
        <v>1112</v>
      </c>
      <c r="F9646" t="s">
        <v>790</v>
      </c>
      <c r="G9646" t="s">
        <v>1000</v>
      </c>
      <c r="H9646">
        <v>0</v>
      </c>
    </row>
    <row r="9647" spans="1:8" x14ac:dyDescent="0.25">
      <c r="A9647" t="s">
        <v>604</v>
      </c>
      <c r="B9647">
        <v>1</v>
      </c>
      <c r="C9647">
        <v>90</v>
      </c>
      <c r="D9647" t="s">
        <v>1095</v>
      </c>
      <c r="E9647" t="s">
        <v>1112</v>
      </c>
      <c r="F9647" t="s">
        <v>790</v>
      </c>
      <c r="G9647" t="s">
        <v>81</v>
      </c>
      <c r="H9647">
        <v>0</v>
      </c>
    </row>
    <row r="9648" spans="1:8" x14ac:dyDescent="0.25">
      <c r="A9648" t="s">
        <v>604</v>
      </c>
      <c r="B9648">
        <v>1</v>
      </c>
      <c r="C9648">
        <v>90</v>
      </c>
      <c r="D9648" t="s">
        <v>1095</v>
      </c>
      <c r="E9648" t="s">
        <v>1113</v>
      </c>
      <c r="F9648" t="s">
        <v>136</v>
      </c>
      <c r="G9648" t="s">
        <v>1078</v>
      </c>
      <c r="H9648">
        <v>0</v>
      </c>
    </row>
    <row r="9649" spans="1:8" x14ac:dyDescent="0.25">
      <c r="A9649" t="s">
        <v>604</v>
      </c>
      <c r="B9649">
        <v>1</v>
      </c>
      <c r="C9649">
        <v>90</v>
      </c>
      <c r="D9649" t="s">
        <v>1095</v>
      </c>
      <c r="E9649" t="s">
        <v>1113</v>
      </c>
      <c r="F9649" t="s">
        <v>136</v>
      </c>
      <c r="G9649" t="s">
        <v>83</v>
      </c>
      <c r="H9649">
        <v>0</v>
      </c>
    </row>
    <row r="9650" spans="1:8" x14ac:dyDescent="0.25">
      <c r="A9650" t="s">
        <v>604</v>
      </c>
      <c r="B9650">
        <v>1</v>
      </c>
      <c r="C9650">
        <v>90</v>
      </c>
      <c r="D9650" t="s">
        <v>1095</v>
      </c>
      <c r="E9650" t="s">
        <v>1113</v>
      </c>
      <c r="F9650" t="s">
        <v>136</v>
      </c>
      <c r="G9650" t="s">
        <v>85</v>
      </c>
      <c r="H9650">
        <v>0</v>
      </c>
    </row>
    <row r="9651" spans="1:8" x14ac:dyDescent="0.25">
      <c r="A9651" t="s">
        <v>604</v>
      </c>
      <c r="B9651">
        <v>1</v>
      </c>
      <c r="C9651">
        <v>90</v>
      </c>
      <c r="D9651" t="s">
        <v>1095</v>
      </c>
      <c r="E9651" t="s">
        <v>1113</v>
      </c>
      <c r="F9651" t="s">
        <v>136</v>
      </c>
      <c r="G9651" t="s">
        <v>1000</v>
      </c>
      <c r="H9651">
        <v>0</v>
      </c>
    </row>
    <row r="9652" spans="1:8" x14ac:dyDescent="0.25">
      <c r="A9652" t="s">
        <v>604</v>
      </c>
      <c r="B9652">
        <v>1</v>
      </c>
      <c r="C9652">
        <v>90</v>
      </c>
      <c r="D9652" t="s">
        <v>1095</v>
      </c>
      <c r="E9652" t="s">
        <v>1113</v>
      </c>
      <c r="F9652" t="s">
        <v>153</v>
      </c>
      <c r="G9652" t="s">
        <v>1078</v>
      </c>
      <c r="H9652">
        <v>62</v>
      </c>
    </row>
    <row r="9653" spans="1:8" x14ac:dyDescent="0.25">
      <c r="A9653" t="s">
        <v>604</v>
      </c>
      <c r="B9653">
        <v>1</v>
      </c>
      <c r="C9653">
        <v>90</v>
      </c>
      <c r="D9653" t="s">
        <v>1095</v>
      </c>
      <c r="E9653" t="s">
        <v>1113</v>
      </c>
      <c r="F9653" t="s">
        <v>153</v>
      </c>
      <c r="G9653" t="s">
        <v>83</v>
      </c>
      <c r="H9653">
        <v>0</v>
      </c>
    </row>
    <row r="9654" spans="1:8" x14ac:dyDescent="0.25">
      <c r="A9654" t="s">
        <v>604</v>
      </c>
      <c r="B9654">
        <v>1</v>
      </c>
      <c r="C9654">
        <v>90</v>
      </c>
      <c r="D9654" t="s">
        <v>1095</v>
      </c>
      <c r="E9654" t="s">
        <v>1113</v>
      </c>
      <c r="F9654" t="s">
        <v>153</v>
      </c>
      <c r="G9654" t="s">
        <v>1000</v>
      </c>
      <c r="H9654">
        <v>12</v>
      </c>
    </row>
    <row r="9655" spans="1:8" x14ac:dyDescent="0.25">
      <c r="A9655" t="s">
        <v>604</v>
      </c>
      <c r="B9655">
        <v>1</v>
      </c>
      <c r="C9655">
        <v>90</v>
      </c>
      <c r="D9655" t="s">
        <v>1095</v>
      </c>
      <c r="E9655" t="s">
        <v>1113</v>
      </c>
      <c r="F9655" t="s">
        <v>153</v>
      </c>
      <c r="G9655" t="s">
        <v>81</v>
      </c>
      <c r="H9655">
        <v>2</v>
      </c>
    </row>
    <row r="9656" spans="1:8" x14ac:dyDescent="0.25">
      <c r="A9656" t="s">
        <v>604</v>
      </c>
      <c r="B9656">
        <v>1</v>
      </c>
      <c r="C9656">
        <v>90</v>
      </c>
      <c r="D9656" t="s">
        <v>1095</v>
      </c>
      <c r="E9656" t="s">
        <v>1113</v>
      </c>
      <c r="F9656" t="s">
        <v>154</v>
      </c>
      <c r="G9656" t="s">
        <v>1078</v>
      </c>
      <c r="H9656">
        <v>35</v>
      </c>
    </row>
    <row r="9657" spans="1:8" x14ac:dyDescent="0.25">
      <c r="A9657" t="s">
        <v>604</v>
      </c>
      <c r="B9657">
        <v>1</v>
      </c>
      <c r="C9657">
        <v>90</v>
      </c>
      <c r="D9657" t="s">
        <v>1095</v>
      </c>
      <c r="E9657" t="s">
        <v>1113</v>
      </c>
      <c r="F9657" t="s">
        <v>144</v>
      </c>
      <c r="G9657" t="s">
        <v>1078</v>
      </c>
      <c r="H9657">
        <v>0</v>
      </c>
    </row>
    <row r="9658" spans="1:8" x14ac:dyDescent="0.25">
      <c r="A9658" t="s">
        <v>604</v>
      </c>
      <c r="B9658">
        <v>1</v>
      </c>
      <c r="C9658">
        <v>90</v>
      </c>
      <c r="D9658" t="s">
        <v>1095</v>
      </c>
      <c r="E9658" t="s">
        <v>1113</v>
      </c>
      <c r="F9658" t="s">
        <v>144</v>
      </c>
      <c r="G9658" t="s">
        <v>1000</v>
      </c>
      <c r="H9658">
        <v>78</v>
      </c>
    </row>
    <row r="9659" spans="1:8" x14ac:dyDescent="0.25">
      <c r="A9659" t="s">
        <v>604</v>
      </c>
      <c r="B9659">
        <v>1</v>
      </c>
      <c r="C9659">
        <v>90</v>
      </c>
      <c r="D9659" t="s">
        <v>1095</v>
      </c>
      <c r="E9659" t="s">
        <v>1113</v>
      </c>
      <c r="F9659" t="s">
        <v>144</v>
      </c>
      <c r="G9659" t="s">
        <v>81</v>
      </c>
      <c r="H9659">
        <v>52</v>
      </c>
    </row>
    <row r="9660" spans="1:8" x14ac:dyDescent="0.25">
      <c r="A9660" t="s">
        <v>604</v>
      </c>
      <c r="B9660">
        <v>1</v>
      </c>
      <c r="C9660">
        <v>90</v>
      </c>
      <c r="D9660" t="s">
        <v>1095</v>
      </c>
      <c r="E9660" t="s">
        <v>1113</v>
      </c>
      <c r="F9660" t="s">
        <v>103</v>
      </c>
      <c r="G9660" t="s">
        <v>83</v>
      </c>
      <c r="H9660">
        <v>0</v>
      </c>
    </row>
    <row r="9661" spans="1:8" x14ac:dyDescent="0.25">
      <c r="A9661" t="s">
        <v>604</v>
      </c>
      <c r="B9661">
        <v>1</v>
      </c>
      <c r="C9661">
        <v>90</v>
      </c>
      <c r="D9661" t="s">
        <v>1095</v>
      </c>
      <c r="E9661" t="s">
        <v>1113</v>
      </c>
      <c r="F9661" t="s">
        <v>103</v>
      </c>
      <c r="G9661" t="s">
        <v>85</v>
      </c>
      <c r="H9661">
        <v>0</v>
      </c>
    </row>
    <row r="9662" spans="1:8" x14ac:dyDescent="0.25">
      <c r="A9662" t="s">
        <v>604</v>
      </c>
      <c r="B9662">
        <v>1</v>
      </c>
      <c r="C9662">
        <v>90</v>
      </c>
      <c r="D9662" t="s">
        <v>1095</v>
      </c>
      <c r="E9662" t="s">
        <v>1113</v>
      </c>
      <c r="F9662" t="s">
        <v>103</v>
      </c>
      <c r="G9662" t="s">
        <v>87</v>
      </c>
      <c r="H9662">
        <v>0</v>
      </c>
    </row>
    <row r="9663" spans="1:8" x14ac:dyDescent="0.25">
      <c r="A9663" t="s">
        <v>604</v>
      </c>
      <c r="B9663">
        <v>1</v>
      </c>
      <c r="C9663">
        <v>90</v>
      </c>
      <c r="D9663" t="s">
        <v>1095</v>
      </c>
      <c r="E9663" t="s">
        <v>1113</v>
      </c>
      <c r="F9663" t="s">
        <v>103</v>
      </c>
      <c r="G9663" t="s">
        <v>81</v>
      </c>
      <c r="H9663">
        <v>0</v>
      </c>
    </row>
    <row r="9664" spans="1:8" x14ac:dyDescent="0.25">
      <c r="A9664" t="s">
        <v>604</v>
      </c>
      <c r="B9664">
        <v>1</v>
      </c>
      <c r="C9664">
        <v>90</v>
      </c>
      <c r="D9664" t="s">
        <v>1095</v>
      </c>
      <c r="E9664" t="s">
        <v>1113</v>
      </c>
      <c r="F9664" t="s">
        <v>111</v>
      </c>
      <c r="G9664" t="s">
        <v>83</v>
      </c>
      <c r="H9664">
        <v>0</v>
      </c>
    </row>
    <row r="9665" spans="1:8" x14ac:dyDescent="0.25">
      <c r="A9665" t="s">
        <v>604</v>
      </c>
      <c r="B9665">
        <v>1</v>
      </c>
      <c r="C9665">
        <v>90</v>
      </c>
      <c r="D9665" t="s">
        <v>1095</v>
      </c>
      <c r="E9665" t="s">
        <v>1113</v>
      </c>
      <c r="F9665" t="s">
        <v>170</v>
      </c>
      <c r="G9665" t="s">
        <v>83</v>
      </c>
      <c r="H9665">
        <v>0</v>
      </c>
    </row>
    <row r="9666" spans="1:8" x14ac:dyDescent="0.25">
      <c r="A9666" t="s">
        <v>604</v>
      </c>
      <c r="B9666">
        <v>1</v>
      </c>
      <c r="C9666">
        <v>90</v>
      </c>
      <c r="D9666" t="s">
        <v>1095</v>
      </c>
      <c r="E9666" t="s">
        <v>1113</v>
      </c>
      <c r="F9666" t="s">
        <v>170</v>
      </c>
      <c r="G9666" t="s">
        <v>85</v>
      </c>
      <c r="H9666">
        <v>0</v>
      </c>
    </row>
    <row r="9667" spans="1:8" x14ac:dyDescent="0.25">
      <c r="A9667" t="s">
        <v>604</v>
      </c>
      <c r="B9667">
        <v>1</v>
      </c>
      <c r="C9667">
        <v>90</v>
      </c>
      <c r="D9667" t="s">
        <v>1095</v>
      </c>
      <c r="E9667" t="s">
        <v>1113</v>
      </c>
      <c r="F9667" t="s">
        <v>170</v>
      </c>
      <c r="G9667" t="s">
        <v>87</v>
      </c>
      <c r="H9667">
        <v>0</v>
      </c>
    </row>
    <row r="9668" spans="1:8" x14ac:dyDescent="0.25">
      <c r="A9668" t="s">
        <v>604</v>
      </c>
      <c r="B9668">
        <v>1</v>
      </c>
      <c r="C9668">
        <v>90</v>
      </c>
      <c r="D9668" t="s">
        <v>1095</v>
      </c>
      <c r="E9668" t="s">
        <v>1113</v>
      </c>
      <c r="F9668" t="s">
        <v>170</v>
      </c>
      <c r="G9668" t="s">
        <v>89</v>
      </c>
      <c r="H9668">
        <v>0</v>
      </c>
    </row>
    <row r="9669" spans="1:8" x14ac:dyDescent="0.25">
      <c r="A9669" t="s">
        <v>604</v>
      </c>
      <c r="B9669">
        <v>1</v>
      </c>
      <c r="C9669">
        <v>90</v>
      </c>
      <c r="D9669" t="s">
        <v>1095</v>
      </c>
      <c r="E9669" t="s">
        <v>1113</v>
      </c>
      <c r="F9669" t="s">
        <v>170</v>
      </c>
      <c r="G9669" t="s">
        <v>81</v>
      </c>
      <c r="H9669">
        <v>0</v>
      </c>
    </row>
    <row r="9670" spans="1:8" x14ac:dyDescent="0.25">
      <c r="A9670" t="s">
        <v>604</v>
      </c>
      <c r="B9670">
        <v>1</v>
      </c>
      <c r="C9670">
        <v>90</v>
      </c>
      <c r="D9670" t="s">
        <v>1095</v>
      </c>
      <c r="E9670" t="s">
        <v>1113</v>
      </c>
      <c r="F9670" t="s">
        <v>162</v>
      </c>
      <c r="G9670" t="s">
        <v>1078</v>
      </c>
      <c r="H9670">
        <v>38</v>
      </c>
    </row>
    <row r="9671" spans="1:8" x14ac:dyDescent="0.25">
      <c r="A9671" t="s">
        <v>604</v>
      </c>
      <c r="B9671">
        <v>1</v>
      </c>
      <c r="C9671">
        <v>90</v>
      </c>
      <c r="D9671" t="s">
        <v>1095</v>
      </c>
      <c r="E9671" t="s">
        <v>1113</v>
      </c>
      <c r="F9671" t="s">
        <v>162</v>
      </c>
      <c r="G9671" t="s">
        <v>1000</v>
      </c>
      <c r="H9671">
        <v>3</v>
      </c>
    </row>
    <row r="9672" spans="1:8" x14ac:dyDescent="0.25">
      <c r="A9672" t="s">
        <v>604</v>
      </c>
      <c r="B9672">
        <v>1</v>
      </c>
      <c r="C9672">
        <v>90</v>
      </c>
      <c r="D9672" t="s">
        <v>1095</v>
      </c>
      <c r="E9672" t="s">
        <v>1113</v>
      </c>
      <c r="F9672" t="s">
        <v>162</v>
      </c>
      <c r="G9672" t="s">
        <v>81</v>
      </c>
      <c r="H9672">
        <v>0</v>
      </c>
    </row>
    <row r="9673" spans="1:8" x14ac:dyDescent="0.25">
      <c r="A9673" t="s">
        <v>604</v>
      </c>
      <c r="B9673">
        <v>1</v>
      </c>
      <c r="C9673">
        <v>90</v>
      </c>
      <c r="D9673" t="s">
        <v>1095</v>
      </c>
      <c r="E9673" t="s">
        <v>1113</v>
      </c>
      <c r="F9673" t="s">
        <v>95</v>
      </c>
      <c r="G9673" t="s">
        <v>83</v>
      </c>
      <c r="H9673">
        <v>0</v>
      </c>
    </row>
    <row r="9674" spans="1:8" x14ac:dyDescent="0.25">
      <c r="A9674" t="s">
        <v>604</v>
      </c>
      <c r="B9674">
        <v>1</v>
      </c>
      <c r="C9674">
        <v>90</v>
      </c>
      <c r="D9674" t="s">
        <v>1095</v>
      </c>
      <c r="E9674" t="s">
        <v>1113</v>
      </c>
      <c r="F9674" t="s">
        <v>95</v>
      </c>
      <c r="G9674" t="s">
        <v>85</v>
      </c>
      <c r="H9674">
        <v>0</v>
      </c>
    </row>
    <row r="9675" spans="1:8" x14ac:dyDescent="0.25">
      <c r="A9675" t="s">
        <v>604</v>
      </c>
      <c r="B9675">
        <v>1</v>
      </c>
      <c r="C9675">
        <v>90</v>
      </c>
      <c r="D9675" t="s">
        <v>1095</v>
      </c>
      <c r="E9675" t="s">
        <v>1113</v>
      </c>
      <c r="F9675" t="s">
        <v>789</v>
      </c>
      <c r="G9675" t="s">
        <v>83</v>
      </c>
      <c r="H9675">
        <v>0</v>
      </c>
    </row>
    <row r="9676" spans="1:8" x14ac:dyDescent="0.25">
      <c r="A9676" t="s">
        <v>604</v>
      </c>
      <c r="B9676">
        <v>1</v>
      </c>
      <c r="C9676">
        <v>90</v>
      </c>
      <c r="D9676" t="s">
        <v>1095</v>
      </c>
      <c r="E9676" t="s">
        <v>1113</v>
      </c>
      <c r="F9676" t="s">
        <v>789</v>
      </c>
      <c r="G9676" t="s">
        <v>1000</v>
      </c>
      <c r="H9676">
        <v>1</v>
      </c>
    </row>
    <row r="9677" spans="1:8" x14ac:dyDescent="0.25">
      <c r="A9677" t="s">
        <v>604</v>
      </c>
      <c r="B9677">
        <v>1</v>
      </c>
      <c r="C9677">
        <v>90</v>
      </c>
      <c r="D9677" t="s">
        <v>1095</v>
      </c>
      <c r="E9677" t="s">
        <v>1113</v>
      </c>
      <c r="F9677" t="s">
        <v>789</v>
      </c>
      <c r="G9677" t="s">
        <v>81</v>
      </c>
      <c r="H9677">
        <v>0</v>
      </c>
    </row>
    <row r="9678" spans="1:8" x14ac:dyDescent="0.25">
      <c r="A9678" t="s">
        <v>604</v>
      </c>
      <c r="B9678">
        <v>1</v>
      </c>
      <c r="C9678">
        <v>90</v>
      </c>
      <c r="D9678" t="s">
        <v>1095</v>
      </c>
      <c r="E9678" t="s">
        <v>1113</v>
      </c>
      <c r="F9678" t="s">
        <v>128</v>
      </c>
      <c r="G9678" t="s">
        <v>1000</v>
      </c>
      <c r="H9678">
        <v>0</v>
      </c>
    </row>
    <row r="9679" spans="1:8" x14ac:dyDescent="0.25">
      <c r="A9679" t="s">
        <v>604</v>
      </c>
      <c r="B9679">
        <v>1</v>
      </c>
      <c r="C9679">
        <v>90</v>
      </c>
      <c r="D9679" t="s">
        <v>1095</v>
      </c>
      <c r="E9679" t="s">
        <v>1113</v>
      </c>
      <c r="F9679" t="s">
        <v>128</v>
      </c>
      <c r="G9679" t="s">
        <v>81</v>
      </c>
      <c r="H9679">
        <v>0</v>
      </c>
    </row>
    <row r="9680" spans="1:8" x14ac:dyDescent="0.25">
      <c r="A9680" t="s">
        <v>604</v>
      </c>
      <c r="B9680">
        <v>1</v>
      </c>
      <c r="C9680">
        <v>90</v>
      </c>
      <c r="D9680" t="s">
        <v>1095</v>
      </c>
      <c r="E9680" t="s">
        <v>1113</v>
      </c>
      <c r="F9680" t="s">
        <v>77</v>
      </c>
      <c r="G9680" t="s">
        <v>1078</v>
      </c>
      <c r="H9680">
        <v>3</v>
      </c>
    </row>
    <row r="9681" spans="1:8" x14ac:dyDescent="0.25">
      <c r="A9681" t="s">
        <v>604</v>
      </c>
      <c r="B9681">
        <v>1</v>
      </c>
      <c r="C9681">
        <v>90</v>
      </c>
      <c r="D9681" t="s">
        <v>1095</v>
      </c>
      <c r="E9681" t="s">
        <v>1113</v>
      </c>
      <c r="F9681" t="s">
        <v>77</v>
      </c>
      <c r="G9681" t="s">
        <v>83</v>
      </c>
      <c r="H9681">
        <v>0</v>
      </c>
    </row>
    <row r="9682" spans="1:8" x14ac:dyDescent="0.25">
      <c r="A9682" t="s">
        <v>604</v>
      </c>
      <c r="B9682">
        <v>1</v>
      </c>
      <c r="C9682">
        <v>90</v>
      </c>
      <c r="D9682" t="s">
        <v>1095</v>
      </c>
      <c r="E9682" t="s">
        <v>1113</v>
      </c>
      <c r="F9682" t="s">
        <v>77</v>
      </c>
      <c r="G9682" t="s">
        <v>1000</v>
      </c>
      <c r="H9682">
        <v>6</v>
      </c>
    </row>
    <row r="9683" spans="1:8" x14ac:dyDescent="0.25">
      <c r="A9683" t="s">
        <v>604</v>
      </c>
      <c r="B9683">
        <v>1</v>
      </c>
      <c r="C9683">
        <v>90</v>
      </c>
      <c r="D9683" t="s">
        <v>1095</v>
      </c>
      <c r="E9683" t="s">
        <v>1113</v>
      </c>
      <c r="F9683" t="s">
        <v>77</v>
      </c>
      <c r="G9683" t="s">
        <v>81</v>
      </c>
      <c r="H9683">
        <v>0</v>
      </c>
    </row>
    <row r="9684" spans="1:8" x14ac:dyDescent="0.25">
      <c r="A9684" t="s">
        <v>604</v>
      </c>
      <c r="B9684">
        <v>1</v>
      </c>
      <c r="C9684">
        <v>90</v>
      </c>
      <c r="D9684" t="s">
        <v>1095</v>
      </c>
      <c r="E9684" t="s">
        <v>1113</v>
      </c>
      <c r="F9684" t="s">
        <v>119</v>
      </c>
      <c r="G9684" t="s">
        <v>1078</v>
      </c>
      <c r="H9684">
        <v>10</v>
      </c>
    </row>
    <row r="9685" spans="1:8" x14ac:dyDescent="0.25">
      <c r="A9685" t="s">
        <v>604</v>
      </c>
      <c r="B9685">
        <v>1</v>
      </c>
      <c r="C9685">
        <v>90</v>
      </c>
      <c r="D9685" t="s">
        <v>1095</v>
      </c>
      <c r="E9685" t="s">
        <v>1113</v>
      </c>
      <c r="F9685" t="s">
        <v>119</v>
      </c>
      <c r="G9685" t="s">
        <v>1000</v>
      </c>
      <c r="H9685">
        <v>0</v>
      </c>
    </row>
    <row r="9686" spans="1:8" x14ac:dyDescent="0.25">
      <c r="A9686" t="s">
        <v>604</v>
      </c>
      <c r="B9686">
        <v>1</v>
      </c>
      <c r="C9686">
        <v>90</v>
      </c>
      <c r="D9686" t="s">
        <v>1095</v>
      </c>
      <c r="E9686" t="s">
        <v>1113</v>
      </c>
      <c r="F9686" t="s">
        <v>120</v>
      </c>
      <c r="G9686" t="s">
        <v>1078</v>
      </c>
      <c r="H9686">
        <v>0</v>
      </c>
    </row>
    <row r="9687" spans="1:8" x14ac:dyDescent="0.25">
      <c r="A9687" t="s">
        <v>604</v>
      </c>
      <c r="B9687">
        <v>1</v>
      </c>
      <c r="C9687">
        <v>90</v>
      </c>
      <c r="D9687" t="s">
        <v>1095</v>
      </c>
      <c r="E9687" t="s">
        <v>1113</v>
      </c>
      <c r="F9687" t="s">
        <v>120</v>
      </c>
      <c r="G9687" t="s">
        <v>83</v>
      </c>
      <c r="H9687">
        <v>0</v>
      </c>
    </row>
    <row r="9688" spans="1:8" x14ac:dyDescent="0.25">
      <c r="A9688" t="s">
        <v>604</v>
      </c>
      <c r="B9688">
        <v>1</v>
      </c>
      <c r="C9688">
        <v>90</v>
      </c>
      <c r="D9688" t="s">
        <v>1095</v>
      </c>
      <c r="E9688" t="s">
        <v>1113</v>
      </c>
      <c r="F9688" t="s">
        <v>120</v>
      </c>
      <c r="G9688" t="s">
        <v>1000</v>
      </c>
      <c r="H9688">
        <v>6</v>
      </c>
    </row>
    <row r="9689" spans="1:8" x14ac:dyDescent="0.25">
      <c r="A9689" t="s">
        <v>604</v>
      </c>
      <c r="B9689">
        <v>1</v>
      </c>
      <c r="C9689">
        <v>90</v>
      </c>
      <c r="D9689" t="s">
        <v>1095</v>
      </c>
      <c r="E9689" t="s">
        <v>1113</v>
      </c>
      <c r="F9689" t="s">
        <v>120</v>
      </c>
      <c r="G9689" t="s">
        <v>81</v>
      </c>
      <c r="H9689">
        <v>0</v>
      </c>
    </row>
    <row r="9690" spans="1:8" x14ac:dyDescent="0.25">
      <c r="A9690" t="s">
        <v>604</v>
      </c>
      <c r="B9690">
        <v>1</v>
      </c>
      <c r="C9690">
        <v>90</v>
      </c>
      <c r="D9690" t="s">
        <v>1095</v>
      </c>
      <c r="E9690" t="s">
        <v>1113</v>
      </c>
      <c r="F9690" t="s">
        <v>152</v>
      </c>
      <c r="G9690" t="s">
        <v>1078</v>
      </c>
      <c r="H9690">
        <v>14</v>
      </c>
    </row>
    <row r="9691" spans="1:8" x14ac:dyDescent="0.25">
      <c r="A9691" t="s">
        <v>604</v>
      </c>
      <c r="B9691">
        <v>1</v>
      </c>
      <c r="C9691">
        <v>90</v>
      </c>
      <c r="D9691" t="s">
        <v>1095</v>
      </c>
      <c r="E9691" t="s">
        <v>1113</v>
      </c>
      <c r="F9691" t="s">
        <v>152</v>
      </c>
      <c r="G9691" t="s">
        <v>1000</v>
      </c>
      <c r="H9691">
        <v>1</v>
      </c>
    </row>
    <row r="9692" spans="1:8" x14ac:dyDescent="0.25">
      <c r="A9692" t="s">
        <v>604</v>
      </c>
      <c r="B9692">
        <v>1</v>
      </c>
      <c r="C9692">
        <v>90</v>
      </c>
      <c r="D9692" t="s">
        <v>1095</v>
      </c>
      <c r="E9692" t="s">
        <v>1113</v>
      </c>
      <c r="F9692" t="s">
        <v>790</v>
      </c>
      <c r="G9692" t="s">
        <v>1078</v>
      </c>
      <c r="H9692">
        <v>0</v>
      </c>
    </row>
    <row r="9693" spans="1:8" x14ac:dyDescent="0.25">
      <c r="A9693" t="s">
        <v>604</v>
      </c>
      <c r="B9693">
        <v>1</v>
      </c>
      <c r="C9693">
        <v>90</v>
      </c>
      <c r="D9693" t="s">
        <v>1095</v>
      </c>
      <c r="E9693" t="s">
        <v>1113</v>
      </c>
      <c r="F9693" t="s">
        <v>790</v>
      </c>
      <c r="G9693" t="s">
        <v>83</v>
      </c>
      <c r="H9693">
        <v>0</v>
      </c>
    </row>
    <row r="9694" spans="1:8" x14ac:dyDescent="0.25">
      <c r="A9694" t="s">
        <v>604</v>
      </c>
      <c r="B9694">
        <v>1</v>
      </c>
      <c r="C9694">
        <v>90</v>
      </c>
      <c r="D9694" t="s">
        <v>1095</v>
      </c>
      <c r="E9694" t="s">
        <v>1113</v>
      </c>
      <c r="F9694" t="s">
        <v>790</v>
      </c>
      <c r="G9694" t="s">
        <v>85</v>
      </c>
      <c r="H9694">
        <v>0</v>
      </c>
    </row>
    <row r="9695" spans="1:8" x14ac:dyDescent="0.25">
      <c r="A9695" t="s">
        <v>604</v>
      </c>
      <c r="B9695">
        <v>1</v>
      </c>
      <c r="C9695">
        <v>90</v>
      </c>
      <c r="D9695" t="s">
        <v>1095</v>
      </c>
      <c r="E9695" t="s">
        <v>1113</v>
      </c>
      <c r="F9695" t="s">
        <v>790</v>
      </c>
      <c r="G9695" t="s">
        <v>1000</v>
      </c>
      <c r="H9695">
        <v>54</v>
      </c>
    </row>
    <row r="9696" spans="1:8" x14ac:dyDescent="0.25">
      <c r="A9696" t="s">
        <v>604</v>
      </c>
      <c r="B9696">
        <v>1</v>
      </c>
      <c r="C9696">
        <v>90</v>
      </c>
      <c r="D9696" t="s">
        <v>1095</v>
      </c>
      <c r="E9696" t="s">
        <v>1113</v>
      </c>
      <c r="F9696" t="s">
        <v>790</v>
      </c>
      <c r="G9696" t="s">
        <v>81</v>
      </c>
      <c r="H9696">
        <v>18</v>
      </c>
    </row>
    <row r="9697" spans="1:8" x14ac:dyDescent="0.25">
      <c r="A9697" t="s">
        <v>604</v>
      </c>
      <c r="B9697">
        <v>1</v>
      </c>
      <c r="C9697">
        <v>90</v>
      </c>
      <c r="D9697" t="s">
        <v>1096</v>
      </c>
      <c r="E9697" t="s">
        <v>1115</v>
      </c>
      <c r="F9697" t="s">
        <v>136</v>
      </c>
      <c r="G9697" t="s">
        <v>1078</v>
      </c>
      <c r="H9697">
        <v>4</v>
      </c>
    </row>
    <row r="9698" spans="1:8" x14ac:dyDescent="0.25">
      <c r="A9698" t="s">
        <v>604</v>
      </c>
      <c r="B9698">
        <v>1</v>
      </c>
      <c r="C9698">
        <v>90</v>
      </c>
      <c r="D9698" t="s">
        <v>1096</v>
      </c>
      <c r="E9698" t="s">
        <v>1115</v>
      </c>
      <c r="F9698" t="s">
        <v>136</v>
      </c>
      <c r="G9698" t="s">
        <v>83</v>
      </c>
      <c r="H9698">
        <v>22</v>
      </c>
    </row>
    <row r="9699" spans="1:8" x14ac:dyDescent="0.25">
      <c r="A9699" t="s">
        <v>604</v>
      </c>
      <c r="B9699">
        <v>1</v>
      </c>
      <c r="C9699">
        <v>90</v>
      </c>
      <c r="D9699" t="s">
        <v>1096</v>
      </c>
      <c r="E9699" t="s">
        <v>1115</v>
      </c>
      <c r="F9699" t="s">
        <v>136</v>
      </c>
      <c r="G9699" t="s">
        <v>85</v>
      </c>
      <c r="H9699">
        <v>14</v>
      </c>
    </row>
    <row r="9700" spans="1:8" x14ac:dyDescent="0.25">
      <c r="A9700" t="s">
        <v>604</v>
      </c>
      <c r="B9700">
        <v>1</v>
      </c>
      <c r="C9700">
        <v>90</v>
      </c>
      <c r="D9700" t="s">
        <v>1096</v>
      </c>
      <c r="E9700" t="s">
        <v>1115</v>
      </c>
      <c r="F9700" t="s">
        <v>136</v>
      </c>
      <c r="G9700" t="s">
        <v>1000</v>
      </c>
      <c r="H9700">
        <v>2</v>
      </c>
    </row>
    <row r="9701" spans="1:8" x14ac:dyDescent="0.25">
      <c r="A9701" t="s">
        <v>604</v>
      </c>
      <c r="B9701">
        <v>1</v>
      </c>
      <c r="C9701">
        <v>90</v>
      </c>
      <c r="D9701" t="s">
        <v>1096</v>
      </c>
      <c r="E9701" t="s">
        <v>1115</v>
      </c>
      <c r="F9701" t="s">
        <v>136</v>
      </c>
      <c r="G9701" t="s">
        <v>81</v>
      </c>
      <c r="H9701">
        <v>0</v>
      </c>
    </row>
    <row r="9702" spans="1:8" x14ac:dyDescent="0.25">
      <c r="A9702" t="s">
        <v>604</v>
      </c>
      <c r="B9702">
        <v>1</v>
      </c>
      <c r="C9702">
        <v>90</v>
      </c>
      <c r="D9702" t="s">
        <v>1096</v>
      </c>
      <c r="E9702" t="s">
        <v>1115</v>
      </c>
      <c r="F9702" t="s">
        <v>153</v>
      </c>
      <c r="G9702" t="s">
        <v>1078</v>
      </c>
      <c r="H9702">
        <v>2365</v>
      </c>
    </row>
    <row r="9703" spans="1:8" x14ac:dyDescent="0.25">
      <c r="A9703" t="s">
        <v>604</v>
      </c>
      <c r="B9703">
        <v>1</v>
      </c>
      <c r="C9703">
        <v>90</v>
      </c>
      <c r="D9703" t="s">
        <v>1096</v>
      </c>
      <c r="E9703" t="s">
        <v>1115</v>
      </c>
      <c r="F9703" t="s">
        <v>153</v>
      </c>
      <c r="G9703" t="s">
        <v>83</v>
      </c>
      <c r="H9703">
        <v>0</v>
      </c>
    </row>
    <row r="9704" spans="1:8" x14ac:dyDescent="0.25">
      <c r="A9704" t="s">
        <v>604</v>
      </c>
      <c r="B9704">
        <v>1</v>
      </c>
      <c r="C9704">
        <v>90</v>
      </c>
      <c r="D9704" t="s">
        <v>1096</v>
      </c>
      <c r="E9704" t="s">
        <v>1115</v>
      </c>
      <c r="F9704" t="s">
        <v>153</v>
      </c>
      <c r="G9704" t="s">
        <v>1000</v>
      </c>
      <c r="H9704">
        <v>61</v>
      </c>
    </row>
    <row r="9705" spans="1:8" x14ac:dyDescent="0.25">
      <c r="A9705" t="s">
        <v>604</v>
      </c>
      <c r="B9705">
        <v>1</v>
      </c>
      <c r="C9705">
        <v>90</v>
      </c>
      <c r="D9705" t="s">
        <v>1096</v>
      </c>
      <c r="E9705" t="s">
        <v>1115</v>
      </c>
      <c r="F9705" t="s">
        <v>153</v>
      </c>
      <c r="G9705" t="s">
        <v>81</v>
      </c>
      <c r="H9705">
        <v>1</v>
      </c>
    </row>
    <row r="9706" spans="1:8" x14ac:dyDescent="0.25">
      <c r="A9706" t="s">
        <v>604</v>
      </c>
      <c r="B9706">
        <v>1</v>
      </c>
      <c r="C9706">
        <v>90</v>
      </c>
      <c r="D9706" t="s">
        <v>1096</v>
      </c>
      <c r="E9706" t="s">
        <v>1115</v>
      </c>
      <c r="F9706" t="s">
        <v>154</v>
      </c>
      <c r="G9706" t="s">
        <v>1078</v>
      </c>
      <c r="H9706">
        <v>189</v>
      </c>
    </row>
    <row r="9707" spans="1:8" x14ac:dyDescent="0.25">
      <c r="A9707" t="s">
        <v>604</v>
      </c>
      <c r="B9707">
        <v>1</v>
      </c>
      <c r="C9707">
        <v>90</v>
      </c>
      <c r="D9707" t="s">
        <v>1096</v>
      </c>
      <c r="E9707" t="s">
        <v>1115</v>
      </c>
      <c r="F9707" t="s">
        <v>154</v>
      </c>
      <c r="G9707" t="s">
        <v>1000</v>
      </c>
      <c r="H9707">
        <v>0</v>
      </c>
    </row>
    <row r="9708" spans="1:8" x14ac:dyDescent="0.25">
      <c r="A9708" t="s">
        <v>604</v>
      </c>
      <c r="B9708">
        <v>1</v>
      </c>
      <c r="C9708">
        <v>90</v>
      </c>
      <c r="D9708" t="s">
        <v>1096</v>
      </c>
      <c r="E9708" t="s">
        <v>1115</v>
      </c>
      <c r="F9708" t="s">
        <v>154</v>
      </c>
      <c r="G9708" t="s">
        <v>81</v>
      </c>
      <c r="H9708">
        <v>0</v>
      </c>
    </row>
    <row r="9709" spans="1:8" x14ac:dyDescent="0.25">
      <c r="A9709" t="s">
        <v>604</v>
      </c>
      <c r="B9709">
        <v>1</v>
      </c>
      <c r="C9709">
        <v>90</v>
      </c>
      <c r="D9709" t="s">
        <v>1096</v>
      </c>
      <c r="E9709" t="s">
        <v>1115</v>
      </c>
      <c r="F9709" t="s">
        <v>144</v>
      </c>
      <c r="G9709" t="s">
        <v>1078</v>
      </c>
      <c r="H9709">
        <v>6</v>
      </c>
    </row>
    <row r="9710" spans="1:8" x14ac:dyDescent="0.25">
      <c r="A9710" t="s">
        <v>604</v>
      </c>
      <c r="B9710">
        <v>1</v>
      </c>
      <c r="C9710">
        <v>90</v>
      </c>
      <c r="D9710" t="s">
        <v>1096</v>
      </c>
      <c r="E9710" t="s">
        <v>1115</v>
      </c>
      <c r="F9710" t="s">
        <v>144</v>
      </c>
      <c r="G9710" t="s">
        <v>1000</v>
      </c>
      <c r="H9710">
        <v>260</v>
      </c>
    </row>
    <row r="9711" spans="1:8" x14ac:dyDescent="0.25">
      <c r="A9711" t="s">
        <v>604</v>
      </c>
      <c r="B9711">
        <v>1</v>
      </c>
      <c r="C9711">
        <v>90</v>
      </c>
      <c r="D9711" t="s">
        <v>1096</v>
      </c>
      <c r="E9711" t="s">
        <v>1115</v>
      </c>
      <c r="F9711" t="s">
        <v>144</v>
      </c>
      <c r="G9711" t="s">
        <v>81</v>
      </c>
      <c r="H9711">
        <v>116</v>
      </c>
    </row>
    <row r="9712" spans="1:8" x14ac:dyDescent="0.25">
      <c r="A9712" t="s">
        <v>604</v>
      </c>
      <c r="B9712">
        <v>1</v>
      </c>
      <c r="C9712">
        <v>90</v>
      </c>
      <c r="D9712" t="s">
        <v>1096</v>
      </c>
      <c r="E9712" t="s">
        <v>1115</v>
      </c>
      <c r="F9712" t="s">
        <v>103</v>
      </c>
      <c r="G9712" t="s">
        <v>83</v>
      </c>
      <c r="H9712">
        <v>22</v>
      </c>
    </row>
    <row r="9713" spans="1:8" x14ac:dyDescent="0.25">
      <c r="A9713" t="s">
        <v>604</v>
      </c>
      <c r="B9713">
        <v>1</v>
      </c>
      <c r="C9713">
        <v>90</v>
      </c>
      <c r="D9713" t="s">
        <v>1096</v>
      </c>
      <c r="E9713" t="s">
        <v>1115</v>
      </c>
      <c r="F9713" t="s">
        <v>103</v>
      </c>
      <c r="G9713" t="s">
        <v>85</v>
      </c>
      <c r="H9713">
        <v>11</v>
      </c>
    </row>
    <row r="9714" spans="1:8" x14ac:dyDescent="0.25">
      <c r="A9714" t="s">
        <v>604</v>
      </c>
      <c r="B9714">
        <v>1</v>
      </c>
      <c r="C9714">
        <v>90</v>
      </c>
      <c r="D9714" t="s">
        <v>1096</v>
      </c>
      <c r="E9714" t="s">
        <v>1115</v>
      </c>
      <c r="F9714" t="s">
        <v>103</v>
      </c>
      <c r="G9714" t="s">
        <v>87</v>
      </c>
      <c r="H9714">
        <v>11</v>
      </c>
    </row>
    <row r="9715" spans="1:8" x14ac:dyDescent="0.25">
      <c r="A9715" t="s">
        <v>604</v>
      </c>
      <c r="B9715">
        <v>1</v>
      </c>
      <c r="C9715">
        <v>90</v>
      </c>
      <c r="D9715" t="s">
        <v>1096</v>
      </c>
      <c r="E9715" t="s">
        <v>1115</v>
      </c>
      <c r="F9715" t="s">
        <v>103</v>
      </c>
      <c r="G9715" t="s">
        <v>1000</v>
      </c>
      <c r="H9715">
        <v>0</v>
      </c>
    </row>
    <row r="9716" spans="1:8" x14ac:dyDescent="0.25">
      <c r="A9716" t="s">
        <v>604</v>
      </c>
      <c r="B9716">
        <v>1</v>
      </c>
      <c r="C9716">
        <v>90</v>
      </c>
      <c r="D9716" t="s">
        <v>1096</v>
      </c>
      <c r="E9716" t="s">
        <v>1115</v>
      </c>
      <c r="F9716" t="s">
        <v>103</v>
      </c>
      <c r="G9716" t="s">
        <v>81</v>
      </c>
      <c r="H9716">
        <v>2</v>
      </c>
    </row>
    <row r="9717" spans="1:8" x14ac:dyDescent="0.25">
      <c r="A9717" t="s">
        <v>604</v>
      </c>
      <c r="B9717">
        <v>1</v>
      </c>
      <c r="C9717">
        <v>90</v>
      </c>
      <c r="D9717" t="s">
        <v>1096</v>
      </c>
      <c r="E9717" t="s">
        <v>1115</v>
      </c>
      <c r="F9717" t="s">
        <v>111</v>
      </c>
      <c r="G9717" t="s">
        <v>83</v>
      </c>
      <c r="H9717">
        <v>9</v>
      </c>
    </row>
    <row r="9718" spans="1:8" x14ac:dyDescent="0.25">
      <c r="A9718" t="s">
        <v>604</v>
      </c>
      <c r="B9718">
        <v>1</v>
      </c>
      <c r="C9718">
        <v>90</v>
      </c>
      <c r="D9718" t="s">
        <v>1096</v>
      </c>
      <c r="E9718" t="s">
        <v>1115</v>
      </c>
      <c r="F9718" t="s">
        <v>170</v>
      </c>
      <c r="G9718" t="s">
        <v>1078</v>
      </c>
      <c r="H9718">
        <v>0</v>
      </c>
    </row>
    <row r="9719" spans="1:8" x14ac:dyDescent="0.25">
      <c r="A9719" t="s">
        <v>604</v>
      </c>
      <c r="B9719">
        <v>1</v>
      </c>
      <c r="C9719">
        <v>90</v>
      </c>
      <c r="D9719" t="s">
        <v>1096</v>
      </c>
      <c r="E9719" t="s">
        <v>1115</v>
      </c>
      <c r="F9719" t="s">
        <v>170</v>
      </c>
      <c r="G9719" t="s">
        <v>83</v>
      </c>
      <c r="H9719">
        <v>3</v>
      </c>
    </row>
    <row r="9720" spans="1:8" x14ac:dyDescent="0.25">
      <c r="A9720" t="s">
        <v>604</v>
      </c>
      <c r="B9720">
        <v>1</v>
      </c>
      <c r="C9720">
        <v>90</v>
      </c>
      <c r="D9720" t="s">
        <v>1096</v>
      </c>
      <c r="E9720" t="s">
        <v>1115</v>
      </c>
      <c r="F9720" t="s">
        <v>170</v>
      </c>
      <c r="G9720" t="s">
        <v>85</v>
      </c>
      <c r="H9720">
        <v>3</v>
      </c>
    </row>
    <row r="9721" spans="1:8" x14ac:dyDescent="0.25">
      <c r="A9721" t="s">
        <v>604</v>
      </c>
      <c r="B9721">
        <v>1</v>
      </c>
      <c r="C9721">
        <v>90</v>
      </c>
      <c r="D9721" t="s">
        <v>1096</v>
      </c>
      <c r="E9721" t="s">
        <v>1115</v>
      </c>
      <c r="F9721" t="s">
        <v>170</v>
      </c>
      <c r="G9721" t="s">
        <v>87</v>
      </c>
      <c r="H9721">
        <v>1</v>
      </c>
    </row>
    <row r="9722" spans="1:8" x14ac:dyDescent="0.25">
      <c r="A9722" t="s">
        <v>604</v>
      </c>
      <c r="B9722">
        <v>1</v>
      </c>
      <c r="C9722">
        <v>90</v>
      </c>
      <c r="D9722" t="s">
        <v>1096</v>
      </c>
      <c r="E9722" t="s">
        <v>1115</v>
      </c>
      <c r="F9722" t="s">
        <v>170</v>
      </c>
      <c r="G9722" t="s">
        <v>1000</v>
      </c>
      <c r="H9722">
        <v>0</v>
      </c>
    </row>
    <row r="9723" spans="1:8" x14ac:dyDescent="0.25">
      <c r="A9723" t="s">
        <v>604</v>
      </c>
      <c r="B9723">
        <v>1</v>
      </c>
      <c r="C9723">
        <v>90</v>
      </c>
      <c r="D9723" t="s">
        <v>1096</v>
      </c>
      <c r="E9723" t="s">
        <v>1115</v>
      </c>
      <c r="F9723" t="s">
        <v>170</v>
      </c>
      <c r="G9723" t="s">
        <v>81</v>
      </c>
      <c r="H9723">
        <v>1</v>
      </c>
    </row>
    <row r="9724" spans="1:8" x14ac:dyDescent="0.25">
      <c r="A9724" t="s">
        <v>604</v>
      </c>
      <c r="B9724">
        <v>1</v>
      </c>
      <c r="C9724">
        <v>90</v>
      </c>
      <c r="D9724" t="s">
        <v>1096</v>
      </c>
      <c r="E9724" t="s">
        <v>1115</v>
      </c>
      <c r="F9724" t="s">
        <v>162</v>
      </c>
      <c r="G9724" t="s">
        <v>1078</v>
      </c>
      <c r="H9724">
        <v>354</v>
      </c>
    </row>
    <row r="9725" spans="1:8" x14ac:dyDescent="0.25">
      <c r="A9725" t="s">
        <v>604</v>
      </c>
      <c r="B9725">
        <v>1</v>
      </c>
      <c r="C9725">
        <v>90</v>
      </c>
      <c r="D9725" t="s">
        <v>1096</v>
      </c>
      <c r="E9725" t="s">
        <v>1115</v>
      </c>
      <c r="F9725" t="s">
        <v>162</v>
      </c>
      <c r="G9725" t="s">
        <v>1000</v>
      </c>
      <c r="H9725">
        <v>115</v>
      </c>
    </row>
    <row r="9726" spans="1:8" x14ac:dyDescent="0.25">
      <c r="A9726" t="s">
        <v>604</v>
      </c>
      <c r="B9726">
        <v>1</v>
      </c>
      <c r="C9726">
        <v>90</v>
      </c>
      <c r="D9726" t="s">
        <v>1096</v>
      </c>
      <c r="E9726" t="s">
        <v>1115</v>
      </c>
      <c r="F9726" t="s">
        <v>162</v>
      </c>
      <c r="G9726" t="s">
        <v>81</v>
      </c>
      <c r="H9726">
        <v>7</v>
      </c>
    </row>
    <row r="9727" spans="1:8" x14ac:dyDescent="0.25">
      <c r="A9727" t="s">
        <v>604</v>
      </c>
      <c r="B9727">
        <v>1</v>
      </c>
      <c r="C9727">
        <v>90</v>
      </c>
      <c r="D9727" t="s">
        <v>1096</v>
      </c>
      <c r="E9727" t="s">
        <v>1115</v>
      </c>
      <c r="F9727" t="s">
        <v>789</v>
      </c>
      <c r="G9727" t="s">
        <v>83</v>
      </c>
      <c r="H9727">
        <v>43</v>
      </c>
    </row>
    <row r="9728" spans="1:8" x14ac:dyDescent="0.25">
      <c r="A9728" t="s">
        <v>604</v>
      </c>
      <c r="B9728">
        <v>1</v>
      </c>
      <c r="C9728">
        <v>90</v>
      </c>
      <c r="D9728" t="s">
        <v>1096</v>
      </c>
      <c r="E9728" t="s">
        <v>1115</v>
      </c>
      <c r="F9728" t="s">
        <v>789</v>
      </c>
      <c r="G9728" t="s">
        <v>1000</v>
      </c>
      <c r="H9728">
        <v>1</v>
      </c>
    </row>
    <row r="9729" spans="1:8" x14ac:dyDescent="0.25">
      <c r="A9729" t="s">
        <v>604</v>
      </c>
      <c r="B9729">
        <v>1</v>
      </c>
      <c r="C9729">
        <v>90</v>
      </c>
      <c r="D9729" t="s">
        <v>1096</v>
      </c>
      <c r="E9729" t="s">
        <v>1115</v>
      </c>
      <c r="F9729" t="s">
        <v>789</v>
      </c>
      <c r="G9729" t="s">
        <v>81</v>
      </c>
      <c r="H9729">
        <v>64</v>
      </c>
    </row>
    <row r="9730" spans="1:8" x14ac:dyDescent="0.25">
      <c r="A9730" t="s">
        <v>604</v>
      </c>
      <c r="B9730">
        <v>1</v>
      </c>
      <c r="C9730">
        <v>90</v>
      </c>
      <c r="D9730" t="s">
        <v>1096</v>
      </c>
      <c r="E9730" t="s">
        <v>1115</v>
      </c>
      <c r="F9730" t="s">
        <v>128</v>
      </c>
      <c r="G9730" t="s">
        <v>1078</v>
      </c>
      <c r="H9730">
        <v>0</v>
      </c>
    </row>
    <row r="9731" spans="1:8" x14ac:dyDescent="0.25">
      <c r="A9731" t="s">
        <v>604</v>
      </c>
      <c r="B9731">
        <v>1</v>
      </c>
      <c r="C9731">
        <v>90</v>
      </c>
      <c r="D9731" t="s">
        <v>1096</v>
      </c>
      <c r="E9731" t="s">
        <v>1115</v>
      </c>
      <c r="F9731" t="s">
        <v>128</v>
      </c>
      <c r="G9731" t="s">
        <v>83</v>
      </c>
      <c r="H9731">
        <v>0</v>
      </c>
    </row>
    <row r="9732" spans="1:8" x14ac:dyDescent="0.25">
      <c r="A9732" t="s">
        <v>604</v>
      </c>
      <c r="B9732">
        <v>1</v>
      </c>
      <c r="C9732">
        <v>90</v>
      </c>
      <c r="D9732" t="s">
        <v>1096</v>
      </c>
      <c r="E9732" t="s">
        <v>1115</v>
      </c>
      <c r="F9732" t="s">
        <v>128</v>
      </c>
      <c r="G9732" t="s">
        <v>1000</v>
      </c>
      <c r="H9732">
        <v>25</v>
      </c>
    </row>
    <row r="9733" spans="1:8" x14ac:dyDescent="0.25">
      <c r="A9733" t="s">
        <v>604</v>
      </c>
      <c r="B9733">
        <v>1</v>
      </c>
      <c r="C9733">
        <v>90</v>
      </c>
      <c r="D9733" t="s">
        <v>1096</v>
      </c>
      <c r="E9733" t="s">
        <v>1115</v>
      </c>
      <c r="F9733" t="s">
        <v>128</v>
      </c>
      <c r="G9733" t="s">
        <v>81</v>
      </c>
      <c r="H9733">
        <v>340</v>
      </c>
    </row>
    <row r="9734" spans="1:8" x14ac:dyDescent="0.25">
      <c r="A9734" t="s">
        <v>604</v>
      </c>
      <c r="B9734">
        <v>1</v>
      </c>
      <c r="C9734">
        <v>90</v>
      </c>
      <c r="D9734" t="s">
        <v>1096</v>
      </c>
      <c r="E9734" t="s">
        <v>1115</v>
      </c>
      <c r="F9734" t="s">
        <v>77</v>
      </c>
      <c r="G9734" t="s">
        <v>1078</v>
      </c>
      <c r="H9734">
        <v>5</v>
      </c>
    </row>
    <row r="9735" spans="1:8" x14ac:dyDescent="0.25">
      <c r="A9735" t="s">
        <v>604</v>
      </c>
      <c r="B9735">
        <v>1</v>
      </c>
      <c r="C9735">
        <v>90</v>
      </c>
      <c r="D9735" t="s">
        <v>1096</v>
      </c>
      <c r="E9735" t="s">
        <v>1115</v>
      </c>
      <c r="F9735" t="s">
        <v>77</v>
      </c>
      <c r="G9735" t="s">
        <v>83</v>
      </c>
      <c r="H9735">
        <v>16</v>
      </c>
    </row>
    <row r="9736" spans="1:8" x14ac:dyDescent="0.25">
      <c r="A9736" t="s">
        <v>604</v>
      </c>
      <c r="B9736">
        <v>1</v>
      </c>
      <c r="C9736">
        <v>90</v>
      </c>
      <c r="D9736" t="s">
        <v>1096</v>
      </c>
      <c r="E9736" t="s">
        <v>1115</v>
      </c>
      <c r="F9736" t="s">
        <v>77</v>
      </c>
      <c r="G9736" t="s">
        <v>1000</v>
      </c>
      <c r="H9736">
        <v>16</v>
      </c>
    </row>
    <row r="9737" spans="1:8" x14ac:dyDescent="0.25">
      <c r="A9737" t="s">
        <v>604</v>
      </c>
      <c r="B9737">
        <v>1</v>
      </c>
      <c r="C9737">
        <v>90</v>
      </c>
      <c r="D9737" t="s">
        <v>1096</v>
      </c>
      <c r="E9737" t="s">
        <v>1115</v>
      </c>
      <c r="F9737" t="s">
        <v>77</v>
      </c>
      <c r="G9737" t="s">
        <v>81</v>
      </c>
      <c r="H9737">
        <v>2</v>
      </c>
    </row>
    <row r="9738" spans="1:8" x14ac:dyDescent="0.25">
      <c r="A9738" t="s">
        <v>604</v>
      </c>
      <c r="B9738">
        <v>1</v>
      </c>
      <c r="C9738">
        <v>90</v>
      </c>
      <c r="D9738" t="s">
        <v>1096</v>
      </c>
      <c r="E9738" t="s">
        <v>1115</v>
      </c>
      <c r="F9738" t="s">
        <v>119</v>
      </c>
      <c r="G9738" t="s">
        <v>1078</v>
      </c>
      <c r="H9738">
        <v>616</v>
      </c>
    </row>
    <row r="9739" spans="1:8" x14ac:dyDescent="0.25">
      <c r="A9739" t="s">
        <v>604</v>
      </c>
      <c r="B9739">
        <v>1</v>
      </c>
      <c r="C9739">
        <v>90</v>
      </c>
      <c r="D9739" t="s">
        <v>1096</v>
      </c>
      <c r="E9739" t="s">
        <v>1115</v>
      </c>
      <c r="F9739" t="s">
        <v>119</v>
      </c>
      <c r="G9739" t="s">
        <v>83</v>
      </c>
      <c r="H9739">
        <v>58</v>
      </c>
    </row>
    <row r="9740" spans="1:8" x14ac:dyDescent="0.25">
      <c r="A9740" t="s">
        <v>604</v>
      </c>
      <c r="B9740">
        <v>1</v>
      </c>
      <c r="C9740">
        <v>90</v>
      </c>
      <c r="D9740" t="s">
        <v>1096</v>
      </c>
      <c r="E9740" t="s">
        <v>1115</v>
      </c>
      <c r="F9740" t="s">
        <v>119</v>
      </c>
      <c r="G9740" t="s">
        <v>1000</v>
      </c>
      <c r="H9740">
        <v>46</v>
      </c>
    </row>
    <row r="9741" spans="1:8" x14ac:dyDescent="0.25">
      <c r="A9741" t="s">
        <v>604</v>
      </c>
      <c r="B9741">
        <v>1</v>
      </c>
      <c r="C9741">
        <v>90</v>
      </c>
      <c r="D9741" t="s">
        <v>1096</v>
      </c>
      <c r="E9741" t="s">
        <v>1115</v>
      </c>
      <c r="F9741" t="s">
        <v>119</v>
      </c>
      <c r="G9741" t="s">
        <v>81</v>
      </c>
      <c r="H9741">
        <v>0</v>
      </c>
    </row>
    <row r="9742" spans="1:8" x14ac:dyDescent="0.25">
      <c r="A9742" t="s">
        <v>604</v>
      </c>
      <c r="B9742">
        <v>1</v>
      </c>
      <c r="C9742">
        <v>90</v>
      </c>
      <c r="D9742" t="s">
        <v>1096</v>
      </c>
      <c r="E9742" t="s">
        <v>1115</v>
      </c>
      <c r="F9742" t="s">
        <v>120</v>
      </c>
      <c r="G9742" t="s">
        <v>1078</v>
      </c>
      <c r="H9742">
        <v>9</v>
      </c>
    </row>
    <row r="9743" spans="1:8" x14ac:dyDescent="0.25">
      <c r="A9743" t="s">
        <v>604</v>
      </c>
      <c r="B9743">
        <v>1</v>
      </c>
      <c r="C9743">
        <v>90</v>
      </c>
      <c r="D9743" t="s">
        <v>1096</v>
      </c>
      <c r="E9743" t="s">
        <v>1115</v>
      </c>
      <c r="F9743" t="s">
        <v>120</v>
      </c>
      <c r="G9743" t="s">
        <v>83</v>
      </c>
      <c r="H9743">
        <v>2</v>
      </c>
    </row>
    <row r="9744" spans="1:8" x14ac:dyDescent="0.25">
      <c r="A9744" t="s">
        <v>604</v>
      </c>
      <c r="B9744">
        <v>1</v>
      </c>
      <c r="C9744">
        <v>90</v>
      </c>
      <c r="D9744" t="s">
        <v>1096</v>
      </c>
      <c r="E9744" t="s">
        <v>1115</v>
      </c>
      <c r="F9744" t="s">
        <v>120</v>
      </c>
      <c r="G9744" t="s">
        <v>1000</v>
      </c>
      <c r="H9744">
        <v>53</v>
      </c>
    </row>
    <row r="9745" spans="1:8" x14ac:dyDescent="0.25">
      <c r="A9745" t="s">
        <v>604</v>
      </c>
      <c r="B9745">
        <v>1</v>
      </c>
      <c r="C9745">
        <v>90</v>
      </c>
      <c r="D9745" t="s">
        <v>1096</v>
      </c>
      <c r="E9745" t="s">
        <v>1115</v>
      </c>
      <c r="F9745" t="s">
        <v>120</v>
      </c>
      <c r="G9745" t="s">
        <v>81</v>
      </c>
      <c r="H9745">
        <v>105</v>
      </c>
    </row>
    <row r="9746" spans="1:8" x14ac:dyDescent="0.25">
      <c r="A9746" t="s">
        <v>604</v>
      </c>
      <c r="B9746">
        <v>1</v>
      </c>
      <c r="C9746">
        <v>90</v>
      </c>
      <c r="D9746" t="s">
        <v>1096</v>
      </c>
      <c r="E9746" t="s">
        <v>1115</v>
      </c>
      <c r="F9746" t="s">
        <v>152</v>
      </c>
      <c r="G9746" t="s">
        <v>1078</v>
      </c>
      <c r="H9746">
        <v>35</v>
      </c>
    </row>
    <row r="9747" spans="1:8" x14ac:dyDescent="0.25">
      <c r="A9747" t="s">
        <v>604</v>
      </c>
      <c r="B9747">
        <v>1</v>
      </c>
      <c r="C9747">
        <v>90</v>
      </c>
      <c r="D9747" t="s">
        <v>1096</v>
      </c>
      <c r="E9747" t="s">
        <v>1115</v>
      </c>
      <c r="F9747" t="s">
        <v>152</v>
      </c>
      <c r="G9747" t="s">
        <v>1000</v>
      </c>
      <c r="H9747">
        <v>9</v>
      </c>
    </row>
    <row r="9748" spans="1:8" x14ac:dyDescent="0.25">
      <c r="A9748" t="s">
        <v>604</v>
      </c>
      <c r="B9748">
        <v>1</v>
      </c>
      <c r="C9748">
        <v>90</v>
      </c>
      <c r="D9748" t="s">
        <v>1096</v>
      </c>
      <c r="E9748" t="s">
        <v>1115</v>
      </c>
      <c r="F9748" t="s">
        <v>790</v>
      </c>
      <c r="G9748" t="s">
        <v>1078</v>
      </c>
      <c r="H9748">
        <v>11</v>
      </c>
    </row>
    <row r="9749" spans="1:8" x14ac:dyDescent="0.25">
      <c r="A9749" t="s">
        <v>604</v>
      </c>
      <c r="B9749">
        <v>1</v>
      </c>
      <c r="C9749">
        <v>90</v>
      </c>
      <c r="D9749" t="s">
        <v>1096</v>
      </c>
      <c r="E9749" t="s">
        <v>1115</v>
      </c>
      <c r="F9749" t="s">
        <v>790</v>
      </c>
      <c r="G9749" t="s">
        <v>83</v>
      </c>
      <c r="H9749">
        <v>104</v>
      </c>
    </row>
    <row r="9750" spans="1:8" x14ac:dyDescent="0.25">
      <c r="A9750" t="s">
        <v>604</v>
      </c>
      <c r="B9750">
        <v>1</v>
      </c>
      <c r="C9750">
        <v>90</v>
      </c>
      <c r="D9750" t="s">
        <v>1096</v>
      </c>
      <c r="E9750" t="s">
        <v>1115</v>
      </c>
      <c r="F9750" t="s">
        <v>790</v>
      </c>
      <c r="G9750" t="s">
        <v>85</v>
      </c>
      <c r="H9750">
        <v>15</v>
      </c>
    </row>
    <row r="9751" spans="1:8" x14ac:dyDescent="0.25">
      <c r="A9751" t="s">
        <v>604</v>
      </c>
      <c r="B9751">
        <v>1</v>
      </c>
      <c r="C9751">
        <v>90</v>
      </c>
      <c r="D9751" t="s">
        <v>1096</v>
      </c>
      <c r="E9751" t="s">
        <v>1115</v>
      </c>
      <c r="F9751" t="s">
        <v>790</v>
      </c>
      <c r="G9751" t="s">
        <v>1000</v>
      </c>
      <c r="H9751">
        <v>235</v>
      </c>
    </row>
    <row r="9752" spans="1:8" x14ac:dyDescent="0.25">
      <c r="A9752" t="s">
        <v>604</v>
      </c>
      <c r="B9752">
        <v>1</v>
      </c>
      <c r="C9752">
        <v>90</v>
      </c>
      <c r="D9752" t="s">
        <v>1096</v>
      </c>
      <c r="E9752" t="s">
        <v>1115</v>
      </c>
      <c r="F9752" t="s">
        <v>790</v>
      </c>
      <c r="G9752" t="s">
        <v>81</v>
      </c>
      <c r="H9752">
        <v>132</v>
      </c>
    </row>
    <row r="9753" spans="1:8" x14ac:dyDescent="0.25">
      <c r="A9753" t="s">
        <v>604</v>
      </c>
      <c r="B9753">
        <v>1</v>
      </c>
      <c r="C9753">
        <v>90</v>
      </c>
      <c r="D9753" t="s">
        <v>1096</v>
      </c>
      <c r="E9753" t="s">
        <v>1116</v>
      </c>
      <c r="F9753" t="s">
        <v>136</v>
      </c>
      <c r="G9753" t="s">
        <v>1078</v>
      </c>
      <c r="H9753">
        <v>0</v>
      </c>
    </row>
    <row r="9754" spans="1:8" x14ac:dyDescent="0.25">
      <c r="A9754" t="s">
        <v>604</v>
      </c>
      <c r="B9754">
        <v>1</v>
      </c>
      <c r="C9754">
        <v>90</v>
      </c>
      <c r="D9754" t="s">
        <v>1096</v>
      </c>
      <c r="E9754" t="s">
        <v>1116</v>
      </c>
      <c r="F9754" t="s">
        <v>136</v>
      </c>
      <c r="G9754" t="s">
        <v>83</v>
      </c>
      <c r="H9754">
        <v>0</v>
      </c>
    </row>
    <row r="9755" spans="1:8" x14ac:dyDescent="0.25">
      <c r="A9755" t="s">
        <v>604</v>
      </c>
      <c r="B9755">
        <v>1</v>
      </c>
      <c r="C9755">
        <v>90</v>
      </c>
      <c r="D9755" t="s">
        <v>1096</v>
      </c>
      <c r="E9755" t="s">
        <v>1116</v>
      </c>
      <c r="F9755" t="s">
        <v>136</v>
      </c>
      <c r="G9755" t="s">
        <v>85</v>
      </c>
      <c r="H9755">
        <v>0</v>
      </c>
    </row>
    <row r="9756" spans="1:8" x14ac:dyDescent="0.25">
      <c r="A9756" t="s">
        <v>604</v>
      </c>
      <c r="B9756">
        <v>1</v>
      </c>
      <c r="C9756">
        <v>90</v>
      </c>
      <c r="D9756" t="s">
        <v>1096</v>
      </c>
      <c r="E9756" t="s">
        <v>1116</v>
      </c>
      <c r="F9756" t="s">
        <v>136</v>
      </c>
      <c r="G9756" t="s">
        <v>1000</v>
      </c>
      <c r="H9756">
        <v>0</v>
      </c>
    </row>
    <row r="9757" spans="1:8" x14ac:dyDescent="0.25">
      <c r="A9757" t="s">
        <v>604</v>
      </c>
      <c r="B9757">
        <v>1</v>
      </c>
      <c r="C9757">
        <v>90</v>
      </c>
      <c r="D9757" t="s">
        <v>1096</v>
      </c>
      <c r="E9757" t="s">
        <v>1116</v>
      </c>
      <c r="F9757" t="s">
        <v>136</v>
      </c>
      <c r="G9757" t="s">
        <v>81</v>
      </c>
      <c r="H9757">
        <v>0</v>
      </c>
    </row>
    <row r="9758" spans="1:8" x14ac:dyDescent="0.25">
      <c r="A9758" t="s">
        <v>604</v>
      </c>
      <c r="B9758">
        <v>1</v>
      </c>
      <c r="C9758">
        <v>90</v>
      </c>
      <c r="D9758" t="s">
        <v>1096</v>
      </c>
      <c r="E9758" t="s">
        <v>1116</v>
      </c>
      <c r="F9758" t="s">
        <v>153</v>
      </c>
      <c r="G9758" t="s">
        <v>1078</v>
      </c>
      <c r="H9758">
        <v>21</v>
      </c>
    </row>
    <row r="9759" spans="1:8" x14ac:dyDescent="0.25">
      <c r="A9759" t="s">
        <v>604</v>
      </c>
      <c r="B9759">
        <v>1</v>
      </c>
      <c r="C9759">
        <v>90</v>
      </c>
      <c r="D9759" t="s">
        <v>1096</v>
      </c>
      <c r="E9759" t="s">
        <v>1116</v>
      </c>
      <c r="F9759" t="s">
        <v>153</v>
      </c>
      <c r="G9759" t="s">
        <v>83</v>
      </c>
      <c r="H9759">
        <v>0</v>
      </c>
    </row>
    <row r="9760" spans="1:8" x14ac:dyDescent="0.25">
      <c r="A9760" t="s">
        <v>604</v>
      </c>
      <c r="B9760">
        <v>1</v>
      </c>
      <c r="C9760">
        <v>90</v>
      </c>
      <c r="D9760" t="s">
        <v>1096</v>
      </c>
      <c r="E9760" t="s">
        <v>1116</v>
      </c>
      <c r="F9760" t="s">
        <v>153</v>
      </c>
      <c r="G9760" t="s">
        <v>1000</v>
      </c>
      <c r="H9760">
        <v>0</v>
      </c>
    </row>
    <row r="9761" spans="1:8" x14ac:dyDescent="0.25">
      <c r="A9761" t="s">
        <v>604</v>
      </c>
      <c r="B9761">
        <v>1</v>
      </c>
      <c r="C9761">
        <v>90</v>
      </c>
      <c r="D9761" t="s">
        <v>1096</v>
      </c>
      <c r="E9761" t="s">
        <v>1116</v>
      </c>
      <c r="F9761" t="s">
        <v>153</v>
      </c>
      <c r="G9761" t="s">
        <v>81</v>
      </c>
      <c r="H9761">
        <v>0</v>
      </c>
    </row>
    <row r="9762" spans="1:8" x14ac:dyDescent="0.25">
      <c r="A9762" t="s">
        <v>604</v>
      </c>
      <c r="B9762">
        <v>1</v>
      </c>
      <c r="C9762">
        <v>90</v>
      </c>
      <c r="D9762" t="s">
        <v>1096</v>
      </c>
      <c r="E9762" t="s">
        <v>1116</v>
      </c>
      <c r="F9762" t="s">
        <v>154</v>
      </c>
      <c r="G9762" t="s">
        <v>1078</v>
      </c>
      <c r="H9762">
        <v>0</v>
      </c>
    </row>
    <row r="9763" spans="1:8" x14ac:dyDescent="0.25">
      <c r="A9763" t="s">
        <v>604</v>
      </c>
      <c r="B9763">
        <v>1</v>
      </c>
      <c r="C9763">
        <v>90</v>
      </c>
      <c r="D9763" t="s">
        <v>1096</v>
      </c>
      <c r="E9763" t="s">
        <v>1116</v>
      </c>
      <c r="F9763" t="s">
        <v>154</v>
      </c>
      <c r="G9763" t="s">
        <v>1000</v>
      </c>
      <c r="H9763">
        <v>0</v>
      </c>
    </row>
    <row r="9764" spans="1:8" x14ac:dyDescent="0.25">
      <c r="A9764" t="s">
        <v>604</v>
      </c>
      <c r="B9764">
        <v>1</v>
      </c>
      <c r="C9764">
        <v>90</v>
      </c>
      <c r="D9764" t="s">
        <v>1096</v>
      </c>
      <c r="E9764" t="s">
        <v>1116</v>
      </c>
      <c r="F9764" t="s">
        <v>154</v>
      </c>
      <c r="G9764" t="s">
        <v>81</v>
      </c>
      <c r="H9764">
        <v>0</v>
      </c>
    </row>
    <row r="9765" spans="1:8" x14ac:dyDescent="0.25">
      <c r="A9765" t="s">
        <v>604</v>
      </c>
      <c r="B9765">
        <v>1</v>
      </c>
      <c r="C9765">
        <v>90</v>
      </c>
      <c r="D9765" t="s">
        <v>1096</v>
      </c>
      <c r="E9765" t="s">
        <v>1116</v>
      </c>
      <c r="F9765" t="s">
        <v>144</v>
      </c>
      <c r="G9765" t="s">
        <v>1078</v>
      </c>
      <c r="H9765">
        <v>0</v>
      </c>
    </row>
    <row r="9766" spans="1:8" x14ac:dyDescent="0.25">
      <c r="A9766" t="s">
        <v>604</v>
      </c>
      <c r="B9766">
        <v>1</v>
      </c>
      <c r="C9766">
        <v>90</v>
      </c>
      <c r="D9766" t="s">
        <v>1096</v>
      </c>
      <c r="E9766" t="s">
        <v>1116</v>
      </c>
      <c r="F9766" t="s">
        <v>144</v>
      </c>
      <c r="G9766" t="s">
        <v>1000</v>
      </c>
      <c r="H9766">
        <v>0</v>
      </c>
    </row>
    <row r="9767" spans="1:8" x14ac:dyDescent="0.25">
      <c r="A9767" t="s">
        <v>604</v>
      </c>
      <c r="B9767">
        <v>1</v>
      </c>
      <c r="C9767">
        <v>90</v>
      </c>
      <c r="D9767" t="s">
        <v>1096</v>
      </c>
      <c r="E9767" t="s">
        <v>1116</v>
      </c>
      <c r="F9767" t="s">
        <v>144</v>
      </c>
      <c r="G9767" t="s">
        <v>81</v>
      </c>
      <c r="H9767">
        <v>0</v>
      </c>
    </row>
    <row r="9768" spans="1:8" x14ac:dyDescent="0.25">
      <c r="A9768" t="s">
        <v>604</v>
      </c>
      <c r="B9768">
        <v>1</v>
      </c>
      <c r="C9768">
        <v>90</v>
      </c>
      <c r="D9768" t="s">
        <v>1096</v>
      </c>
      <c r="E9768" t="s">
        <v>1116</v>
      </c>
      <c r="F9768" t="s">
        <v>103</v>
      </c>
      <c r="G9768" t="s">
        <v>83</v>
      </c>
      <c r="H9768">
        <v>0</v>
      </c>
    </row>
    <row r="9769" spans="1:8" x14ac:dyDescent="0.25">
      <c r="A9769" t="s">
        <v>604</v>
      </c>
      <c r="B9769">
        <v>1</v>
      </c>
      <c r="C9769">
        <v>90</v>
      </c>
      <c r="D9769" t="s">
        <v>1096</v>
      </c>
      <c r="E9769" t="s">
        <v>1116</v>
      </c>
      <c r="F9769" t="s">
        <v>103</v>
      </c>
      <c r="G9769" t="s">
        <v>85</v>
      </c>
      <c r="H9769">
        <v>0</v>
      </c>
    </row>
    <row r="9770" spans="1:8" x14ac:dyDescent="0.25">
      <c r="A9770" t="s">
        <v>604</v>
      </c>
      <c r="B9770">
        <v>1</v>
      </c>
      <c r="C9770">
        <v>90</v>
      </c>
      <c r="D9770" t="s">
        <v>1096</v>
      </c>
      <c r="E9770" t="s">
        <v>1116</v>
      </c>
      <c r="F9770" t="s">
        <v>103</v>
      </c>
      <c r="G9770" t="s">
        <v>1000</v>
      </c>
      <c r="H9770">
        <v>0</v>
      </c>
    </row>
    <row r="9771" spans="1:8" x14ac:dyDescent="0.25">
      <c r="A9771" t="s">
        <v>604</v>
      </c>
      <c r="B9771">
        <v>1</v>
      </c>
      <c r="C9771">
        <v>90</v>
      </c>
      <c r="D9771" t="s">
        <v>1096</v>
      </c>
      <c r="E9771" t="s">
        <v>1116</v>
      </c>
      <c r="F9771" t="s">
        <v>103</v>
      </c>
      <c r="G9771" t="s">
        <v>81</v>
      </c>
      <c r="H9771">
        <v>0</v>
      </c>
    </row>
    <row r="9772" spans="1:8" x14ac:dyDescent="0.25">
      <c r="A9772" t="s">
        <v>604</v>
      </c>
      <c r="B9772">
        <v>1</v>
      </c>
      <c r="C9772">
        <v>90</v>
      </c>
      <c r="D9772" t="s">
        <v>1096</v>
      </c>
      <c r="E9772" t="s">
        <v>1116</v>
      </c>
      <c r="F9772" t="s">
        <v>111</v>
      </c>
      <c r="G9772" t="s">
        <v>83</v>
      </c>
      <c r="H9772">
        <v>0</v>
      </c>
    </row>
    <row r="9773" spans="1:8" x14ac:dyDescent="0.25">
      <c r="A9773" t="s">
        <v>604</v>
      </c>
      <c r="B9773">
        <v>1</v>
      </c>
      <c r="C9773">
        <v>90</v>
      </c>
      <c r="D9773" t="s">
        <v>1096</v>
      </c>
      <c r="E9773" t="s">
        <v>1116</v>
      </c>
      <c r="F9773" t="s">
        <v>170</v>
      </c>
      <c r="G9773" t="s">
        <v>1078</v>
      </c>
      <c r="H9773">
        <v>0</v>
      </c>
    </row>
    <row r="9774" spans="1:8" x14ac:dyDescent="0.25">
      <c r="A9774" t="s">
        <v>604</v>
      </c>
      <c r="B9774">
        <v>1</v>
      </c>
      <c r="C9774">
        <v>90</v>
      </c>
      <c r="D9774" t="s">
        <v>1096</v>
      </c>
      <c r="E9774" t="s">
        <v>1116</v>
      </c>
      <c r="F9774" t="s">
        <v>170</v>
      </c>
      <c r="G9774" t="s">
        <v>83</v>
      </c>
      <c r="H9774">
        <v>0</v>
      </c>
    </row>
    <row r="9775" spans="1:8" x14ac:dyDescent="0.25">
      <c r="A9775" t="s">
        <v>604</v>
      </c>
      <c r="B9775">
        <v>1</v>
      </c>
      <c r="C9775">
        <v>90</v>
      </c>
      <c r="D9775" t="s">
        <v>1096</v>
      </c>
      <c r="E9775" t="s">
        <v>1116</v>
      </c>
      <c r="F9775" t="s">
        <v>170</v>
      </c>
      <c r="G9775" t="s">
        <v>85</v>
      </c>
      <c r="H9775">
        <v>0</v>
      </c>
    </row>
    <row r="9776" spans="1:8" x14ac:dyDescent="0.25">
      <c r="A9776" t="s">
        <v>604</v>
      </c>
      <c r="B9776">
        <v>1</v>
      </c>
      <c r="C9776">
        <v>90</v>
      </c>
      <c r="D9776" t="s">
        <v>1096</v>
      </c>
      <c r="E9776" t="s">
        <v>1116</v>
      </c>
      <c r="F9776" t="s">
        <v>170</v>
      </c>
      <c r="G9776" t="s">
        <v>87</v>
      </c>
      <c r="H9776">
        <v>0</v>
      </c>
    </row>
    <row r="9777" spans="1:8" x14ac:dyDescent="0.25">
      <c r="A9777" t="s">
        <v>604</v>
      </c>
      <c r="B9777">
        <v>1</v>
      </c>
      <c r="C9777">
        <v>90</v>
      </c>
      <c r="D9777" t="s">
        <v>1096</v>
      </c>
      <c r="E9777" t="s">
        <v>1116</v>
      </c>
      <c r="F9777" t="s">
        <v>170</v>
      </c>
      <c r="G9777" t="s">
        <v>1000</v>
      </c>
      <c r="H9777">
        <v>0</v>
      </c>
    </row>
    <row r="9778" spans="1:8" x14ac:dyDescent="0.25">
      <c r="A9778" t="s">
        <v>604</v>
      </c>
      <c r="B9778">
        <v>1</v>
      </c>
      <c r="C9778">
        <v>90</v>
      </c>
      <c r="D9778" t="s">
        <v>1096</v>
      </c>
      <c r="E9778" t="s">
        <v>1116</v>
      </c>
      <c r="F9778" t="s">
        <v>170</v>
      </c>
      <c r="G9778" t="s">
        <v>81</v>
      </c>
      <c r="H9778">
        <v>0</v>
      </c>
    </row>
    <row r="9779" spans="1:8" x14ac:dyDescent="0.25">
      <c r="A9779" t="s">
        <v>604</v>
      </c>
      <c r="B9779">
        <v>1</v>
      </c>
      <c r="C9779">
        <v>90</v>
      </c>
      <c r="D9779" t="s">
        <v>1096</v>
      </c>
      <c r="E9779" t="s">
        <v>1116</v>
      </c>
      <c r="F9779" t="s">
        <v>162</v>
      </c>
      <c r="G9779" t="s">
        <v>1078</v>
      </c>
      <c r="H9779">
        <v>2</v>
      </c>
    </row>
    <row r="9780" spans="1:8" x14ac:dyDescent="0.25">
      <c r="A9780" t="s">
        <v>604</v>
      </c>
      <c r="B9780">
        <v>1</v>
      </c>
      <c r="C9780">
        <v>90</v>
      </c>
      <c r="D9780" t="s">
        <v>1096</v>
      </c>
      <c r="E9780" t="s">
        <v>1116</v>
      </c>
      <c r="F9780" t="s">
        <v>162</v>
      </c>
      <c r="G9780" t="s">
        <v>1000</v>
      </c>
      <c r="H9780">
        <v>0</v>
      </c>
    </row>
    <row r="9781" spans="1:8" x14ac:dyDescent="0.25">
      <c r="A9781" t="s">
        <v>604</v>
      </c>
      <c r="B9781">
        <v>1</v>
      </c>
      <c r="C9781">
        <v>90</v>
      </c>
      <c r="D9781" t="s">
        <v>1096</v>
      </c>
      <c r="E9781" t="s">
        <v>1116</v>
      </c>
      <c r="F9781" t="s">
        <v>162</v>
      </c>
      <c r="G9781" t="s">
        <v>81</v>
      </c>
      <c r="H9781">
        <v>0</v>
      </c>
    </row>
    <row r="9782" spans="1:8" x14ac:dyDescent="0.25">
      <c r="A9782" t="s">
        <v>604</v>
      </c>
      <c r="B9782">
        <v>1</v>
      </c>
      <c r="C9782">
        <v>90</v>
      </c>
      <c r="D9782" t="s">
        <v>1096</v>
      </c>
      <c r="E9782" t="s">
        <v>1116</v>
      </c>
      <c r="F9782" t="s">
        <v>789</v>
      </c>
      <c r="G9782" t="s">
        <v>83</v>
      </c>
      <c r="H9782">
        <v>0</v>
      </c>
    </row>
    <row r="9783" spans="1:8" x14ac:dyDescent="0.25">
      <c r="A9783" t="s">
        <v>604</v>
      </c>
      <c r="B9783">
        <v>1</v>
      </c>
      <c r="C9783">
        <v>90</v>
      </c>
      <c r="D9783" t="s">
        <v>1096</v>
      </c>
      <c r="E9783" t="s">
        <v>1116</v>
      </c>
      <c r="F9783" t="s">
        <v>789</v>
      </c>
      <c r="G9783" t="s">
        <v>1000</v>
      </c>
      <c r="H9783">
        <v>0</v>
      </c>
    </row>
    <row r="9784" spans="1:8" x14ac:dyDescent="0.25">
      <c r="A9784" t="s">
        <v>604</v>
      </c>
      <c r="B9784">
        <v>1</v>
      </c>
      <c r="C9784">
        <v>90</v>
      </c>
      <c r="D9784" t="s">
        <v>1096</v>
      </c>
      <c r="E9784" t="s">
        <v>1116</v>
      </c>
      <c r="F9784" t="s">
        <v>789</v>
      </c>
      <c r="G9784" t="s">
        <v>81</v>
      </c>
      <c r="H9784">
        <v>0</v>
      </c>
    </row>
    <row r="9785" spans="1:8" x14ac:dyDescent="0.25">
      <c r="A9785" t="s">
        <v>604</v>
      </c>
      <c r="B9785">
        <v>1</v>
      </c>
      <c r="C9785">
        <v>90</v>
      </c>
      <c r="D9785" t="s">
        <v>1096</v>
      </c>
      <c r="E9785" t="s">
        <v>1116</v>
      </c>
      <c r="F9785" t="s">
        <v>128</v>
      </c>
      <c r="G9785" t="s">
        <v>1078</v>
      </c>
      <c r="H9785">
        <v>0</v>
      </c>
    </row>
    <row r="9786" spans="1:8" x14ac:dyDescent="0.25">
      <c r="A9786" t="s">
        <v>604</v>
      </c>
      <c r="B9786">
        <v>1</v>
      </c>
      <c r="C9786">
        <v>90</v>
      </c>
      <c r="D9786" t="s">
        <v>1096</v>
      </c>
      <c r="E9786" t="s">
        <v>1116</v>
      </c>
      <c r="F9786" t="s">
        <v>128</v>
      </c>
      <c r="G9786" t="s">
        <v>83</v>
      </c>
      <c r="H9786">
        <v>0</v>
      </c>
    </row>
    <row r="9787" spans="1:8" x14ac:dyDescent="0.25">
      <c r="A9787" t="s">
        <v>604</v>
      </c>
      <c r="B9787">
        <v>1</v>
      </c>
      <c r="C9787">
        <v>90</v>
      </c>
      <c r="D9787" t="s">
        <v>1096</v>
      </c>
      <c r="E9787" t="s">
        <v>1116</v>
      </c>
      <c r="F9787" t="s">
        <v>128</v>
      </c>
      <c r="G9787" t="s">
        <v>1000</v>
      </c>
      <c r="H9787">
        <v>0</v>
      </c>
    </row>
    <row r="9788" spans="1:8" x14ac:dyDescent="0.25">
      <c r="A9788" t="s">
        <v>604</v>
      </c>
      <c r="B9788">
        <v>1</v>
      </c>
      <c r="C9788">
        <v>90</v>
      </c>
      <c r="D9788" t="s">
        <v>1096</v>
      </c>
      <c r="E9788" t="s">
        <v>1116</v>
      </c>
      <c r="F9788" t="s">
        <v>128</v>
      </c>
      <c r="G9788" t="s">
        <v>81</v>
      </c>
      <c r="H9788">
        <v>0</v>
      </c>
    </row>
    <row r="9789" spans="1:8" x14ac:dyDescent="0.25">
      <c r="A9789" t="s">
        <v>604</v>
      </c>
      <c r="B9789">
        <v>1</v>
      </c>
      <c r="C9789">
        <v>90</v>
      </c>
      <c r="D9789" t="s">
        <v>1096</v>
      </c>
      <c r="E9789" t="s">
        <v>1116</v>
      </c>
      <c r="F9789" t="s">
        <v>77</v>
      </c>
      <c r="G9789" t="s">
        <v>1078</v>
      </c>
      <c r="H9789">
        <v>0</v>
      </c>
    </row>
    <row r="9790" spans="1:8" x14ac:dyDescent="0.25">
      <c r="A9790" t="s">
        <v>604</v>
      </c>
      <c r="B9790">
        <v>1</v>
      </c>
      <c r="C9790">
        <v>90</v>
      </c>
      <c r="D9790" t="s">
        <v>1096</v>
      </c>
      <c r="E9790" t="s">
        <v>1116</v>
      </c>
      <c r="F9790" t="s">
        <v>77</v>
      </c>
      <c r="G9790" t="s">
        <v>83</v>
      </c>
      <c r="H9790">
        <v>0</v>
      </c>
    </row>
    <row r="9791" spans="1:8" x14ac:dyDescent="0.25">
      <c r="A9791" t="s">
        <v>604</v>
      </c>
      <c r="B9791">
        <v>1</v>
      </c>
      <c r="C9791">
        <v>90</v>
      </c>
      <c r="D9791" t="s">
        <v>1096</v>
      </c>
      <c r="E9791" t="s">
        <v>1116</v>
      </c>
      <c r="F9791" t="s">
        <v>77</v>
      </c>
      <c r="G9791" t="s">
        <v>1000</v>
      </c>
      <c r="H9791">
        <v>0</v>
      </c>
    </row>
    <row r="9792" spans="1:8" x14ac:dyDescent="0.25">
      <c r="A9792" t="s">
        <v>604</v>
      </c>
      <c r="B9792">
        <v>1</v>
      </c>
      <c r="C9792">
        <v>90</v>
      </c>
      <c r="D9792" t="s">
        <v>1096</v>
      </c>
      <c r="E9792" t="s">
        <v>1116</v>
      </c>
      <c r="F9792" t="s">
        <v>77</v>
      </c>
      <c r="G9792" t="s">
        <v>81</v>
      </c>
      <c r="H9792">
        <v>0</v>
      </c>
    </row>
    <row r="9793" spans="1:8" x14ac:dyDescent="0.25">
      <c r="A9793" t="s">
        <v>604</v>
      </c>
      <c r="B9793">
        <v>1</v>
      </c>
      <c r="C9793">
        <v>90</v>
      </c>
      <c r="D9793" t="s">
        <v>1096</v>
      </c>
      <c r="E9793" t="s">
        <v>1116</v>
      </c>
      <c r="F9793" t="s">
        <v>119</v>
      </c>
      <c r="G9793" t="s">
        <v>1078</v>
      </c>
      <c r="H9793">
        <v>197</v>
      </c>
    </row>
    <row r="9794" spans="1:8" x14ac:dyDescent="0.25">
      <c r="A9794" t="s">
        <v>604</v>
      </c>
      <c r="B9794">
        <v>1</v>
      </c>
      <c r="C9794">
        <v>90</v>
      </c>
      <c r="D9794" t="s">
        <v>1096</v>
      </c>
      <c r="E9794" t="s">
        <v>1116</v>
      </c>
      <c r="F9794" t="s">
        <v>119</v>
      </c>
      <c r="G9794" t="s">
        <v>1000</v>
      </c>
      <c r="H9794">
        <v>42</v>
      </c>
    </row>
    <row r="9795" spans="1:8" x14ac:dyDescent="0.25">
      <c r="A9795" t="s">
        <v>604</v>
      </c>
      <c r="B9795">
        <v>1</v>
      </c>
      <c r="C9795">
        <v>90</v>
      </c>
      <c r="D9795" t="s">
        <v>1096</v>
      </c>
      <c r="E9795" t="s">
        <v>1116</v>
      </c>
      <c r="F9795" t="s">
        <v>119</v>
      </c>
      <c r="G9795" t="s">
        <v>81</v>
      </c>
      <c r="H9795">
        <v>0</v>
      </c>
    </row>
    <row r="9796" spans="1:8" x14ac:dyDescent="0.25">
      <c r="A9796" t="s">
        <v>604</v>
      </c>
      <c r="B9796">
        <v>1</v>
      </c>
      <c r="C9796">
        <v>90</v>
      </c>
      <c r="D9796" t="s">
        <v>1096</v>
      </c>
      <c r="E9796" t="s">
        <v>1116</v>
      </c>
      <c r="F9796" t="s">
        <v>120</v>
      </c>
      <c r="G9796" t="s">
        <v>1078</v>
      </c>
      <c r="H9796">
        <v>0</v>
      </c>
    </row>
    <row r="9797" spans="1:8" x14ac:dyDescent="0.25">
      <c r="A9797" t="s">
        <v>604</v>
      </c>
      <c r="B9797">
        <v>1</v>
      </c>
      <c r="C9797">
        <v>90</v>
      </c>
      <c r="D9797" t="s">
        <v>1096</v>
      </c>
      <c r="E9797" t="s">
        <v>1116</v>
      </c>
      <c r="F9797" t="s">
        <v>120</v>
      </c>
      <c r="G9797" t="s">
        <v>83</v>
      </c>
      <c r="H9797">
        <v>0</v>
      </c>
    </row>
    <row r="9798" spans="1:8" x14ac:dyDescent="0.25">
      <c r="A9798" t="s">
        <v>604</v>
      </c>
      <c r="B9798">
        <v>1</v>
      </c>
      <c r="C9798">
        <v>90</v>
      </c>
      <c r="D9798" t="s">
        <v>1096</v>
      </c>
      <c r="E9798" t="s">
        <v>1116</v>
      </c>
      <c r="F9798" t="s">
        <v>120</v>
      </c>
      <c r="G9798" t="s">
        <v>1000</v>
      </c>
      <c r="H9798">
        <v>453</v>
      </c>
    </row>
    <row r="9799" spans="1:8" x14ac:dyDescent="0.25">
      <c r="A9799" t="s">
        <v>604</v>
      </c>
      <c r="B9799">
        <v>1</v>
      </c>
      <c r="C9799">
        <v>90</v>
      </c>
      <c r="D9799" t="s">
        <v>1096</v>
      </c>
      <c r="E9799" t="s">
        <v>1116</v>
      </c>
      <c r="F9799" t="s">
        <v>120</v>
      </c>
      <c r="G9799" t="s">
        <v>81</v>
      </c>
      <c r="H9799">
        <v>2457</v>
      </c>
    </row>
    <row r="9800" spans="1:8" x14ac:dyDescent="0.25">
      <c r="A9800" t="s">
        <v>604</v>
      </c>
      <c r="B9800">
        <v>1</v>
      </c>
      <c r="C9800">
        <v>90</v>
      </c>
      <c r="D9800" t="s">
        <v>1096</v>
      </c>
      <c r="E9800" t="s">
        <v>1116</v>
      </c>
      <c r="F9800" t="s">
        <v>152</v>
      </c>
      <c r="G9800" t="s">
        <v>1078</v>
      </c>
      <c r="H9800">
        <v>0</v>
      </c>
    </row>
    <row r="9801" spans="1:8" x14ac:dyDescent="0.25">
      <c r="A9801" t="s">
        <v>604</v>
      </c>
      <c r="B9801">
        <v>1</v>
      </c>
      <c r="C9801">
        <v>90</v>
      </c>
      <c r="D9801" t="s">
        <v>1096</v>
      </c>
      <c r="E9801" t="s">
        <v>1116</v>
      </c>
      <c r="F9801" t="s">
        <v>152</v>
      </c>
      <c r="G9801" t="s">
        <v>1000</v>
      </c>
      <c r="H9801">
        <v>0</v>
      </c>
    </row>
    <row r="9802" spans="1:8" x14ac:dyDescent="0.25">
      <c r="A9802" t="s">
        <v>604</v>
      </c>
      <c r="B9802">
        <v>1</v>
      </c>
      <c r="C9802">
        <v>90</v>
      </c>
      <c r="D9802" t="s">
        <v>1096</v>
      </c>
      <c r="E9802" t="s">
        <v>1116</v>
      </c>
      <c r="F9802" t="s">
        <v>790</v>
      </c>
      <c r="G9802" t="s">
        <v>1078</v>
      </c>
      <c r="H9802">
        <v>0</v>
      </c>
    </row>
    <row r="9803" spans="1:8" x14ac:dyDescent="0.25">
      <c r="A9803" t="s">
        <v>604</v>
      </c>
      <c r="B9803">
        <v>1</v>
      </c>
      <c r="C9803">
        <v>90</v>
      </c>
      <c r="D9803" t="s">
        <v>1096</v>
      </c>
      <c r="E9803" t="s">
        <v>1116</v>
      </c>
      <c r="F9803" t="s">
        <v>790</v>
      </c>
      <c r="G9803" t="s">
        <v>83</v>
      </c>
      <c r="H9803">
        <v>0</v>
      </c>
    </row>
    <row r="9804" spans="1:8" x14ac:dyDescent="0.25">
      <c r="A9804" t="s">
        <v>604</v>
      </c>
      <c r="B9804">
        <v>1</v>
      </c>
      <c r="C9804">
        <v>90</v>
      </c>
      <c r="D9804" t="s">
        <v>1096</v>
      </c>
      <c r="E9804" t="s">
        <v>1116</v>
      </c>
      <c r="F9804" t="s">
        <v>790</v>
      </c>
      <c r="G9804" t="s">
        <v>85</v>
      </c>
      <c r="H9804">
        <v>0</v>
      </c>
    </row>
    <row r="9805" spans="1:8" x14ac:dyDescent="0.25">
      <c r="A9805" t="s">
        <v>604</v>
      </c>
      <c r="B9805">
        <v>1</v>
      </c>
      <c r="C9805">
        <v>90</v>
      </c>
      <c r="D9805" t="s">
        <v>1096</v>
      </c>
      <c r="E9805" t="s">
        <v>1116</v>
      </c>
      <c r="F9805" t="s">
        <v>790</v>
      </c>
      <c r="G9805" t="s">
        <v>1000</v>
      </c>
      <c r="H9805">
        <v>0</v>
      </c>
    </row>
    <row r="9806" spans="1:8" x14ac:dyDescent="0.25">
      <c r="A9806" t="s">
        <v>604</v>
      </c>
      <c r="B9806">
        <v>1</v>
      </c>
      <c r="C9806">
        <v>90</v>
      </c>
      <c r="D9806" t="s">
        <v>1096</v>
      </c>
      <c r="E9806" t="s">
        <v>1116</v>
      </c>
      <c r="F9806" t="s">
        <v>790</v>
      </c>
      <c r="G9806" t="s">
        <v>81</v>
      </c>
      <c r="H9806">
        <v>0</v>
      </c>
    </row>
    <row r="9807" spans="1:8" x14ac:dyDescent="0.25">
      <c r="A9807" t="s">
        <v>604</v>
      </c>
      <c r="B9807">
        <v>1</v>
      </c>
      <c r="C9807">
        <v>90</v>
      </c>
      <c r="D9807" t="s">
        <v>1096</v>
      </c>
      <c r="E9807" t="s">
        <v>1117</v>
      </c>
      <c r="F9807" t="s">
        <v>136</v>
      </c>
      <c r="G9807" t="s">
        <v>1078</v>
      </c>
      <c r="H9807">
        <v>0</v>
      </c>
    </row>
    <row r="9808" spans="1:8" x14ac:dyDescent="0.25">
      <c r="A9808" t="s">
        <v>604</v>
      </c>
      <c r="B9808">
        <v>1</v>
      </c>
      <c r="C9808">
        <v>90</v>
      </c>
      <c r="D9808" t="s">
        <v>1096</v>
      </c>
      <c r="E9808" t="s">
        <v>1117</v>
      </c>
      <c r="F9808" t="s">
        <v>136</v>
      </c>
      <c r="G9808" t="s">
        <v>83</v>
      </c>
      <c r="H9808">
        <v>0</v>
      </c>
    </row>
    <row r="9809" spans="1:8" x14ac:dyDescent="0.25">
      <c r="A9809" t="s">
        <v>604</v>
      </c>
      <c r="B9809">
        <v>1</v>
      </c>
      <c r="C9809">
        <v>90</v>
      </c>
      <c r="D9809" t="s">
        <v>1096</v>
      </c>
      <c r="E9809" t="s">
        <v>1117</v>
      </c>
      <c r="F9809" t="s">
        <v>136</v>
      </c>
      <c r="G9809" t="s">
        <v>85</v>
      </c>
      <c r="H9809">
        <v>0</v>
      </c>
    </row>
    <row r="9810" spans="1:8" x14ac:dyDescent="0.25">
      <c r="A9810" t="s">
        <v>604</v>
      </c>
      <c r="B9810">
        <v>1</v>
      </c>
      <c r="C9810">
        <v>90</v>
      </c>
      <c r="D9810" t="s">
        <v>1096</v>
      </c>
      <c r="E9810" t="s">
        <v>1117</v>
      </c>
      <c r="F9810" t="s">
        <v>136</v>
      </c>
      <c r="G9810" t="s">
        <v>1000</v>
      </c>
      <c r="H9810">
        <v>0</v>
      </c>
    </row>
    <row r="9811" spans="1:8" x14ac:dyDescent="0.25">
      <c r="A9811" t="s">
        <v>604</v>
      </c>
      <c r="B9811">
        <v>1</v>
      </c>
      <c r="C9811">
        <v>90</v>
      </c>
      <c r="D9811" t="s">
        <v>1096</v>
      </c>
      <c r="E9811" t="s">
        <v>1117</v>
      </c>
      <c r="F9811" t="s">
        <v>136</v>
      </c>
      <c r="G9811" t="s">
        <v>81</v>
      </c>
      <c r="H9811">
        <v>0</v>
      </c>
    </row>
    <row r="9812" spans="1:8" x14ac:dyDescent="0.25">
      <c r="A9812" t="s">
        <v>604</v>
      </c>
      <c r="B9812">
        <v>1</v>
      </c>
      <c r="C9812">
        <v>90</v>
      </c>
      <c r="D9812" t="s">
        <v>1096</v>
      </c>
      <c r="E9812" t="s">
        <v>1117</v>
      </c>
      <c r="F9812" t="s">
        <v>153</v>
      </c>
      <c r="G9812" t="s">
        <v>1078</v>
      </c>
      <c r="H9812">
        <v>23</v>
      </c>
    </row>
    <row r="9813" spans="1:8" x14ac:dyDescent="0.25">
      <c r="A9813" t="s">
        <v>604</v>
      </c>
      <c r="B9813">
        <v>1</v>
      </c>
      <c r="C9813">
        <v>90</v>
      </c>
      <c r="D9813" t="s">
        <v>1096</v>
      </c>
      <c r="E9813" t="s">
        <v>1117</v>
      </c>
      <c r="F9813" t="s">
        <v>153</v>
      </c>
      <c r="G9813" t="s">
        <v>83</v>
      </c>
      <c r="H9813">
        <v>0</v>
      </c>
    </row>
    <row r="9814" spans="1:8" x14ac:dyDescent="0.25">
      <c r="A9814" t="s">
        <v>604</v>
      </c>
      <c r="B9814">
        <v>1</v>
      </c>
      <c r="C9814">
        <v>90</v>
      </c>
      <c r="D9814" t="s">
        <v>1096</v>
      </c>
      <c r="E9814" t="s">
        <v>1117</v>
      </c>
      <c r="F9814" t="s">
        <v>153</v>
      </c>
      <c r="G9814" t="s">
        <v>1000</v>
      </c>
      <c r="H9814">
        <v>0</v>
      </c>
    </row>
    <row r="9815" spans="1:8" x14ac:dyDescent="0.25">
      <c r="A9815" t="s">
        <v>604</v>
      </c>
      <c r="B9815">
        <v>1</v>
      </c>
      <c r="C9815">
        <v>90</v>
      </c>
      <c r="D9815" t="s">
        <v>1096</v>
      </c>
      <c r="E9815" t="s">
        <v>1117</v>
      </c>
      <c r="F9815" t="s">
        <v>153</v>
      </c>
      <c r="G9815" t="s">
        <v>81</v>
      </c>
      <c r="H9815">
        <v>0</v>
      </c>
    </row>
    <row r="9816" spans="1:8" x14ac:dyDescent="0.25">
      <c r="A9816" t="s">
        <v>604</v>
      </c>
      <c r="B9816">
        <v>1</v>
      </c>
      <c r="C9816">
        <v>90</v>
      </c>
      <c r="D9816" t="s">
        <v>1096</v>
      </c>
      <c r="E9816" t="s">
        <v>1117</v>
      </c>
      <c r="F9816" t="s">
        <v>154</v>
      </c>
      <c r="G9816" t="s">
        <v>1078</v>
      </c>
      <c r="H9816">
        <v>8</v>
      </c>
    </row>
    <row r="9817" spans="1:8" x14ac:dyDescent="0.25">
      <c r="A9817" t="s">
        <v>604</v>
      </c>
      <c r="B9817">
        <v>1</v>
      </c>
      <c r="C9817">
        <v>90</v>
      </c>
      <c r="D9817" t="s">
        <v>1096</v>
      </c>
      <c r="E9817" t="s">
        <v>1117</v>
      </c>
      <c r="F9817" t="s">
        <v>154</v>
      </c>
      <c r="G9817" t="s">
        <v>1000</v>
      </c>
      <c r="H9817">
        <v>0</v>
      </c>
    </row>
    <row r="9818" spans="1:8" x14ac:dyDescent="0.25">
      <c r="A9818" t="s">
        <v>604</v>
      </c>
      <c r="B9818">
        <v>1</v>
      </c>
      <c r="C9818">
        <v>90</v>
      </c>
      <c r="D9818" t="s">
        <v>1096</v>
      </c>
      <c r="E9818" t="s">
        <v>1117</v>
      </c>
      <c r="F9818" t="s">
        <v>154</v>
      </c>
      <c r="G9818" t="s">
        <v>81</v>
      </c>
      <c r="H9818">
        <v>0</v>
      </c>
    </row>
    <row r="9819" spans="1:8" x14ac:dyDescent="0.25">
      <c r="A9819" t="s">
        <v>604</v>
      </c>
      <c r="B9819">
        <v>1</v>
      </c>
      <c r="C9819">
        <v>90</v>
      </c>
      <c r="D9819" t="s">
        <v>1096</v>
      </c>
      <c r="E9819" t="s">
        <v>1117</v>
      </c>
      <c r="F9819" t="s">
        <v>144</v>
      </c>
      <c r="G9819" t="s">
        <v>1078</v>
      </c>
      <c r="H9819">
        <v>0</v>
      </c>
    </row>
    <row r="9820" spans="1:8" x14ac:dyDescent="0.25">
      <c r="A9820" t="s">
        <v>604</v>
      </c>
      <c r="B9820">
        <v>1</v>
      </c>
      <c r="C9820">
        <v>90</v>
      </c>
      <c r="D9820" t="s">
        <v>1096</v>
      </c>
      <c r="E9820" t="s">
        <v>1117</v>
      </c>
      <c r="F9820" t="s">
        <v>144</v>
      </c>
      <c r="G9820" t="s">
        <v>1000</v>
      </c>
      <c r="H9820">
        <v>4</v>
      </c>
    </row>
    <row r="9821" spans="1:8" x14ac:dyDescent="0.25">
      <c r="A9821" t="s">
        <v>604</v>
      </c>
      <c r="B9821">
        <v>1</v>
      </c>
      <c r="C9821">
        <v>90</v>
      </c>
      <c r="D9821" t="s">
        <v>1096</v>
      </c>
      <c r="E9821" t="s">
        <v>1117</v>
      </c>
      <c r="F9821" t="s">
        <v>144</v>
      </c>
      <c r="G9821" t="s">
        <v>81</v>
      </c>
      <c r="H9821">
        <v>3</v>
      </c>
    </row>
    <row r="9822" spans="1:8" x14ac:dyDescent="0.25">
      <c r="A9822" t="s">
        <v>604</v>
      </c>
      <c r="B9822">
        <v>1</v>
      </c>
      <c r="C9822">
        <v>90</v>
      </c>
      <c r="D9822" t="s">
        <v>1096</v>
      </c>
      <c r="E9822" t="s">
        <v>1117</v>
      </c>
      <c r="F9822" t="s">
        <v>103</v>
      </c>
      <c r="G9822" t="s">
        <v>83</v>
      </c>
      <c r="H9822">
        <v>0</v>
      </c>
    </row>
    <row r="9823" spans="1:8" x14ac:dyDescent="0.25">
      <c r="A9823" t="s">
        <v>604</v>
      </c>
      <c r="B9823">
        <v>1</v>
      </c>
      <c r="C9823">
        <v>90</v>
      </c>
      <c r="D9823" t="s">
        <v>1096</v>
      </c>
      <c r="E9823" t="s">
        <v>1117</v>
      </c>
      <c r="F9823" t="s">
        <v>103</v>
      </c>
      <c r="G9823" t="s">
        <v>85</v>
      </c>
      <c r="H9823">
        <v>0</v>
      </c>
    </row>
    <row r="9824" spans="1:8" x14ac:dyDescent="0.25">
      <c r="A9824" t="s">
        <v>604</v>
      </c>
      <c r="B9824">
        <v>1</v>
      </c>
      <c r="C9824">
        <v>90</v>
      </c>
      <c r="D9824" t="s">
        <v>1096</v>
      </c>
      <c r="E9824" t="s">
        <v>1117</v>
      </c>
      <c r="F9824" t="s">
        <v>103</v>
      </c>
      <c r="G9824" t="s">
        <v>1000</v>
      </c>
      <c r="H9824">
        <v>0</v>
      </c>
    </row>
    <row r="9825" spans="1:8" x14ac:dyDescent="0.25">
      <c r="A9825" t="s">
        <v>604</v>
      </c>
      <c r="B9825">
        <v>1</v>
      </c>
      <c r="C9825">
        <v>90</v>
      </c>
      <c r="D9825" t="s">
        <v>1096</v>
      </c>
      <c r="E9825" t="s">
        <v>1117</v>
      </c>
      <c r="F9825" t="s">
        <v>103</v>
      </c>
      <c r="G9825" t="s">
        <v>81</v>
      </c>
      <c r="H9825">
        <v>0</v>
      </c>
    </row>
    <row r="9826" spans="1:8" x14ac:dyDescent="0.25">
      <c r="A9826" t="s">
        <v>604</v>
      </c>
      <c r="B9826">
        <v>1</v>
      </c>
      <c r="C9826">
        <v>90</v>
      </c>
      <c r="D9826" t="s">
        <v>1096</v>
      </c>
      <c r="E9826" t="s">
        <v>1117</v>
      </c>
      <c r="F9826" t="s">
        <v>111</v>
      </c>
      <c r="G9826" t="s">
        <v>83</v>
      </c>
      <c r="H9826">
        <v>0</v>
      </c>
    </row>
    <row r="9827" spans="1:8" x14ac:dyDescent="0.25">
      <c r="A9827" t="s">
        <v>604</v>
      </c>
      <c r="B9827">
        <v>1</v>
      </c>
      <c r="C9827">
        <v>90</v>
      </c>
      <c r="D9827" t="s">
        <v>1096</v>
      </c>
      <c r="E9827" t="s">
        <v>1117</v>
      </c>
      <c r="F9827" t="s">
        <v>170</v>
      </c>
      <c r="G9827" t="s">
        <v>1078</v>
      </c>
      <c r="H9827">
        <v>0</v>
      </c>
    </row>
    <row r="9828" spans="1:8" x14ac:dyDescent="0.25">
      <c r="A9828" t="s">
        <v>604</v>
      </c>
      <c r="B9828">
        <v>1</v>
      </c>
      <c r="C9828">
        <v>90</v>
      </c>
      <c r="D9828" t="s">
        <v>1096</v>
      </c>
      <c r="E9828" t="s">
        <v>1117</v>
      </c>
      <c r="F9828" t="s">
        <v>170</v>
      </c>
      <c r="G9828" t="s">
        <v>83</v>
      </c>
      <c r="H9828">
        <v>0</v>
      </c>
    </row>
    <row r="9829" spans="1:8" x14ac:dyDescent="0.25">
      <c r="A9829" t="s">
        <v>604</v>
      </c>
      <c r="B9829">
        <v>1</v>
      </c>
      <c r="C9829">
        <v>90</v>
      </c>
      <c r="D9829" t="s">
        <v>1096</v>
      </c>
      <c r="E9829" t="s">
        <v>1117</v>
      </c>
      <c r="F9829" t="s">
        <v>170</v>
      </c>
      <c r="G9829" t="s">
        <v>85</v>
      </c>
      <c r="H9829">
        <v>0</v>
      </c>
    </row>
    <row r="9830" spans="1:8" x14ac:dyDescent="0.25">
      <c r="A9830" t="s">
        <v>604</v>
      </c>
      <c r="B9830">
        <v>1</v>
      </c>
      <c r="C9830">
        <v>90</v>
      </c>
      <c r="D9830" t="s">
        <v>1096</v>
      </c>
      <c r="E9830" t="s">
        <v>1117</v>
      </c>
      <c r="F9830" t="s">
        <v>170</v>
      </c>
      <c r="G9830" t="s">
        <v>87</v>
      </c>
      <c r="H9830">
        <v>0</v>
      </c>
    </row>
    <row r="9831" spans="1:8" x14ac:dyDescent="0.25">
      <c r="A9831" t="s">
        <v>604</v>
      </c>
      <c r="B9831">
        <v>1</v>
      </c>
      <c r="C9831">
        <v>90</v>
      </c>
      <c r="D9831" t="s">
        <v>1096</v>
      </c>
      <c r="E9831" t="s">
        <v>1117</v>
      </c>
      <c r="F9831" t="s">
        <v>170</v>
      </c>
      <c r="G9831" t="s">
        <v>1000</v>
      </c>
      <c r="H9831">
        <v>0</v>
      </c>
    </row>
    <row r="9832" spans="1:8" x14ac:dyDescent="0.25">
      <c r="A9832" t="s">
        <v>604</v>
      </c>
      <c r="B9832">
        <v>1</v>
      </c>
      <c r="C9832">
        <v>90</v>
      </c>
      <c r="D9832" t="s">
        <v>1096</v>
      </c>
      <c r="E9832" t="s">
        <v>1117</v>
      </c>
      <c r="F9832" t="s">
        <v>170</v>
      </c>
      <c r="G9832" t="s">
        <v>81</v>
      </c>
      <c r="H9832">
        <v>0</v>
      </c>
    </row>
    <row r="9833" spans="1:8" x14ac:dyDescent="0.25">
      <c r="A9833" t="s">
        <v>604</v>
      </c>
      <c r="B9833">
        <v>1</v>
      </c>
      <c r="C9833">
        <v>90</v>
      </c>
      <c r="D9833" t="s">
        <v>1096</v>
      </c>
      <c r="E9833" t="s">
        <v>1117</v>
      </c>
      <c r="F9833" t="s">
        <v>162</v>
      </c>
      <c r="G9833" t="s">
        <v>1078</v>
      </c>
      <c r="H9833">
        <v>10</v>
      </c>
    </row>
    <row r="9834" spans="1:8" x14ac:dyDescent="0.25">
      <c r="A9834" t="s">
        <v>604</v>
      </c>
      <c r="B9834">
        <v>1</v>
      </c>
      <c r="C9834">
        <v>90</v>
      </c>
      <c r="D9834" t="s">
        <v>1096</v>
      </c>
      <c r="E9834" t="s">
        <v>1117</v>
      </c>
      <c r="F9834" t="s">
        <v>162</v>
      </c>
      <c r="G9834" t="s">
        <v>1000</v>
      </c>
      <c r="H9834">
        <v>2</v>
      </c>
    </row>
    <row r="9835" spans="1:8" x14ac:dyDescent="0.25">
      <c r="A9835" t="s">
        <v>604</v>
      </c>
      <c r="B9835">
        <v>1</v>
      </c>
      <c r="C9835">
        <v>90</v>
      </c>
      <c r="D9835" t="s">
        <v>1096</v>
      </c>
      <c r="E9835" t="s">
        <v>1117</v>
      </c>
      <c r="F9835" t="s">
        <v>162</v>
      </c>
      <c r="G9835" t="s">
        <v>81</v>
      </c>
      <c r="H9835">
        <v>3</v>
      </c>
    </row>
    <row r="9836" spans="1:8" x14ac:dyDescent="0.25">
      <c r="A9836" t="s">
        <v>604</v>
      </c>
      <c r="B9836">
        <v>1</v>
      </c>
      <c r="C9836">
        <v>90</v>
      </c>
      <c r="D9836" t="s">
        <v>1096</v>
      </c>
      <c r="E9836" t="s">
        <v>1117</v>
      </c>
      <c r="F9836" t="s">
        <v>789</v>
      </c>
      <c r="G9836" t="s">
        <v>83</v>
      </c>
      <c r="H9836">
        <v>0</v>
      </c>
    </row>
    <row r="9837" spans="1:8" x14ac:dyDescent="0.25">
      <c r="A9837" t="s">
        <v>604</v>
      </c>
      <c r="B9837">
        <v>1</v>
      </c>
      <c r="C9837">
        <v>90</v>
      </c>
      <c r="D9837" t="s">
        <v>1096</v>
      </c>
      <c r="E9837" t="s">
        <v>1117</v>
      </c>
      <c r="F9837" t="s">
        <v>789</v>
      </c>
      <c r="G9837" t="s">
        <v>1000</v>
      </c>
      <c r="H9837">
        <v>0</v>
      </c>
    </row>
    <row r="9838" spans="1:8" x14ac:dyDescent="0.25">
      <c r="A9838" t="s">
        <v>604</v>
      </c>
      <c r="B9838">
        <v>1</v>
      </c>
      <c r="C9838">
        <v>90</v>
      </c>
      <c r="D9838" t="s">
        <v>1096</v>
      </c>
      <c r="E9838" t="s">
        <v>1117</v>
      </c>
      <c r="F9838" t="s">
        <v>789</v>
      </c>
      <c r="G9838" t="s">
        <v>81</v>
      </c>
      <c r="H9838">
        <v>0</v>
      </c>
    </row>
    <row r="9839" spans="1:8" x14ac:dyDescent="0.25">
      <c r="A9839" t="s">
        <v>604</v>
      </c>
      <c r="B9839">
        <v>1</v>
      </c>
      <c r="C9839">
        <v>90</v>
      </c>
      <c r="D9839" t="s">
        <v>1096</v>
      </c>
      <c r="E9839" t="s">
        <v>1117</v>
      </c>
      <c r="F9839" t="s">
        <v>128</v>
      </c>
      <c r="G9839" t="s">
        <v>1078</v>
      </c>
      <c r="H9839">
        <v>0</v>
      </c>
    </row>
    <row r="9840" spans="1:8" x14ac:dyDescent="0.25">
      <c r="A9840" t="s">
        <v>604</v>
      </c>
      <c r="B9840">
        <v>1</v>
      </c>
      <c r="C9840">
        <v>90</v>
      </c>
      <c r="D9840" t="s">
        <v>1096</v>
      </c>
      <c r="E9840" t="s">
        <v>1117</v>
      </c>
      <c r="F9840" t="s">
        <v>128</v>
      </c>
      <c r="G9840" t="s">
        <v>83</v>
      </c>
      <c r="H9840">
        <v>0</v>
      </c>
    </row>
    <row r="9841" spans="1:8" x14ac:dyDescent="0.25">
      <c r="A9841" t="s">
        <v>604</v>
      </c>
      <c r="B9841">
        <v>1</v>
      </c>
      <c r="C9841">
        <v>90</v>
      </c>
      <c r="D9841" t="s">
        <v>1096</v>
      </c>
      <c r="E9841" t="s">
        <v>1117</v>
      </c>
      <c r="F9841" t="s">
        <v>128</v>
      </c>
      <c r="G9841" t="s">
        <v>1000</v>
      </c>
      <c r="H9841">
        <v>15</v>
      </c>
    </row>
    <row r="9842" spans="1:8" x14ac:dyDescent="0.25">
      <c r="A9842" t="s">
        <v>604</v>
      </c>
      <c r="B9842">
        <v>1</v>
      </c>
      <c r="C9842">
        <v>90</v>
      </c>
      <c r="D9842" t="s">
        <v>1096</v>
      </c>
      <c r="E9842" t="s">
        <v>1117</v>
      </c>
      <c r="F9842" t="s">
        <v>128</v>
      </c>
      <c r="G9842" t="s">
        <v>81</v>
      </c>
      <c r="H9842">
        <v>2</v>
      </c>
    </row>
    <row r="9843" spans="1:8" x14ac:dyDescent="0.25">
      <c r="A9843" t="s">
        <v>604</v>
      </c>
      <c r="B9843">
        <v>1</v>
      </c>
      <c r="C9843">
        <v>90</v>
      </c>
      <c r="D9843" t="s">
        <v>1096</v>
      </c>
      <c r="E9843" t="s">
        <v>1117</v>
      </c>
      <c r="F9843" t="s">
        <v>77</v>
      </c>
      <c r="G9843" t="s">
        <v>1078</v>
      </c>
      <c r="H9843">
        <v>0</v>
      </c>
    </row>
    <row r="9844" spans="1:8" x14ac:dyDescent="0.25">
      <c r="A9844" t="s">
        <v>604</v>
      </c>
      <c r="B9844">
        <v>1</v>
      </c>
      <c r="C9844">
        <v>90</v>
      </c>
      <c r="D9844" t="s">
        <v>1096</v>
      </c>
      <c r="E9844" t="s">
        <v>1117</v>
      </c>
      <c r="F9844" t="s">
        <v>77</v>
      </c>
      <c r="G9844" t="s">
        <v>83</v>
      </c>
      <c r="H9844">
        <v>0</v>
      </c>
    </row>
    <row r="9845" spans="1:8" x14ac:dyDescent="0.25">
      <c r="A9845" t="s">
        <v>604</v>
      </c>
      <c r="B9845">
        <v>1</v>
      </c>
      <c r="C9845">
        <v>90</v>
      </c>
      <c r="D9845" t="s">
        <v>1096</v>
      </c>
      <c r="E9845" t="s">
        <v>1117</v>
      </c>
      <c r="F9845" t="s">
        <v>77</v>
      </c>
      <c r="G9845" t="s">
        <v>1000</v>
      </c>
      <c r="H9845">
        <v>1</v>
      </c>
    </row>
    <row r="9846" spans="1:8" x14ac:dyDescent="0.25">
      <c r="A9846" t="s">
        <v>604</v>
      </c>
      <c r="B9846">
        <v>1</v>
      </c>
      <c r="C9846">
        <v>90</v>
      </c>
      <c r="D9846" t="s">
        <v>1096</v>
      </c>
      <c r="E9846" t="s">
        <v>1117</v>
      </c>
      <c r="F9846" t="s">
        <v>77</v>
      </c>
      <c r="G9846" t="s">
        <v>81</v>
      </c>
      <c r="H9846">
        <v>0</v>
      </c>
    </row>
    <row r="9847" spans="1:8" x14ac:dyDescent="0.25">
      <c r="A9847" t="s">
        <v>604</v>
      </c>
      <c r="B9847">
        <v>1</v>
      </c>
      <c r="C9847">
        <v>90</v>
      </c>
      <c r="D9847" t="s">
        <v>1096</v>
      </c>
      <c r="E9847" t="s">
        <v>1117</v>
      </c>
      <c r="F9847" t="s">
        <v>119</v>
      </c>
      <c r="G9847" t="s">
        <v>1078</v>
      </c>
      <c r="H9847">
        <v>2</v>
      </c>
    </row>
    <row r="9848" spans="1:8" x14ac:dyDescent="0.25">
      <c r="A9848" t="s">
        <v>604</v>
      </c>
      <c r="B9848">
        <v>1</v>
      </c>
      <c r="C9848">
        <v>90</v>
      </c>
      <c r="D9848" t="s">
        <v>1096</v>
      </c>
      <c r="E9848" t="s">
        <v>1117</v>
      </c>
      <c r="F9848" t="s">
        <v>119</v>
      </c>
      <c r="G9848" t="s">
        <v>1000</v>
      </c>
      <c r="H9848">
        <v>0</v>
      </c>
    </row>
    <row r="9849" spans="1:8" x14ac:dyDescent="0.25">
      <c r="A9849" t="s">
        <v>604</v>
      </c>
      <c r="B9849">
        <v>1</v>
      </c>
      <c r="C9849">
        <v>90</v>
      </c>
      <c r="D9849" t="s">
        <v>1096</v>
      </c>
      <c r="E9849" t="s">
        <v>1117</v>
      </c>
      <c r="F9849" t="s">
        <v>119</v>
      </c>
      <c r="G9849" t="s">
        <v>81</v>
      </c>
      <c r="H9849">
        <v>0</v>
      </c>
    </row>
    <row r="9850" spans="1:8" x14ac:dyDescent="0.25">
      <c r="A9850" t="s">
        <v>604</v>
      </c>
      <c r="B9850">
        <v>1</v>
      </c>
      <c r="C9850">
        <v>90</v>
      </c>
      <c r="D9850" t="s">
        <v>1096</v>
      </c>
      <c r="E9850" t="s">
        <v>1117</v>
      </c>
      <c r="F9850" t="s">
        <v>120</v>
      </c>
      <c r="G9850" t="s">
        <v>1078</v>
      </c>
      <c r="H9850">
        <v>0</v>
      </c>
    </row>
    <row r="9851" spans="1:8" x14ac:dyDescent="0.25">
      <c r="A9851" t="s">
        <v>604</v>
      </c>
      <c r="B9851">
        <v>1</v>
      </c>
      <c r="C9851">
        <v>90</v>
      </c>
      <c r="D9851" t="s">
        <v>1096</v>
      </c>
      <c r="E9851" t="s">
        <v>1117</v>
      </c>
      <c r="F9851" t="s">
        <v>120</v>
      </c>
      <c r="G9851" t="s">
        <v>83</v>
      </c>
      <c r="H9851">
        <v>1</v>
      </c>
    </row>
    <row r="9852" spans="1:8" x14ac:dyDescent="0.25">
      <c r="A9852" t="s">
        <v>604</v>
      </c>
      <c r="B9852">
        <v>1</v>
      </c>
      <c r="C9852">
        <v>90</v>
      </c>
      <c r="D9852" t="s">
        <v>1096</v>
      </c>
      <c r="E9852" t="s">
        <v>1117</v>
      </c>
      <c r="F9852" t="s">
        <v>120</v>
      </c>
      <c r="G9852" t="s">
        <v>1000</v>
      </c>
      <c r="H9852">
        <v>0</v>
      </c>
    </row>
    <row r="9853" spans="1:8" x14ac:dyDescent="0.25">
      <c r="A9853" t="s">
        <v>604</v>
      </c>
      <c r="B9853">
        <v>1</v>
      </c>
      <c r="C9853">
        <v>90</v>
      </c>
      <c r="D9853" t="s">
        <v>1096</v>
      </c>
      <c r="E9853" t="s">
        <v>1117</v>
      </c>
      <c r="F9853" t="s">
        <v>120</v>
      </c>
      <c r="G9853" t="s">
        <v>81</v>
      </c>
      <c r="H9853">
        <v>0</v>
      </c>
    </row>
    <row r="9854" spans="1:8" x14ac:dyDescent="0.25">
      <c r="A9854" t="s">
        <v>604</v>
      </c>
      <c r="B9854">
        <v>1</v>
      </c>
      <c r="C9854">
        <v>90</v>
      </c>
      <c r="D9854" t="s">
        <v>1096</v>
      </c>
      <c r="E9854" t="s">
        <v>1117</v>
      </c>
      <c r="F9854" t="s">
        <v>152</v>
      </c>
      <c r="G9854" t="s">
        <v>1078</v>
      </c>
      <c r="H9854">
        <v>0</v>
      </c>
    </row>
    <row r="9855" spans="1:8" x14ac:dyDescent="0.25">
      <c r="A9855" t="s">
        <v>604</v>
      </c>
      <c r="B9855">
        <v>1</v>
      </c>
      <c r="C9855">
        <v>90</v>
      </c>
      <c r="D9855" t="s">
        <v>1096</v>
      </c>
      <c r="E9855" t="s">
        <v>1117</v>
      </c>
      <c r="F9855" t="s">
        <v>152</v>
      </c>
      <c r="G9855" t="s">
        <v>1000</v>
      </c>
      <c r="H9855">
        <v>1</v>
      </c>
    </row>
    <row r="9856" spans="1:8" x14ac:dyDescent="0.25">
      <c r="A9856" t="s">
        <v>604</v>
      </c>
      <c r="B9856">
        <v>1</v>
      </c>
      <c r="C9856">
        <v>90</v>
      </c>
      <c r="D9856" t="s">
        <v>1096</v>
      </c>
      <c r="E9856" t="s">
        <v>1117</v>
      </c>
      <c r="F9856" t="s">
        <v>790</v>
      </c>
      <c r="G9856" t="s">
        <v>1078</v>
      </c>
      <c r="H9856">
        <v>0</v>
      </c>
    </row>
    <row r="9857" spans="1:8" x14ac:dyDescent="0.25">
      <c r="A9857" t="s">
        <v>604</v>
      </c>
      <c r="B9857">
        <v>1</v>
      </c>
      <c r="C9857">
        <v>90</v>
      </c>
      <c r="D9857" t="s">
        <v>1096</v>
      </c>
      <c r="E9857" t="s">
        <v>1117</v>
      </c>
      <c r="F9857" t="s">
        <v>790</v>
      </c>
      <c r="G9857" t="s">
        <v>83</v>
      </c>
      <c r="H9857">
        <v>2</v>
      </c>
    </row>
    <row r="9858" spans="1:8" x14ac:dyDescent="0.25">
      <c r="A9858" t="s">
        <v>604</v>
      </c>
      <c r="B9858">
        <v>1</v>
      </c>
      <c r="C9858">
        <v>90</v>
      </c>
      <c r="D9858" t="s">
        <v>1096</v>
      </c>
      <c r="E9858" t="s">
        <v>1117</v>
      </c>
      <c r="F9858" t="s">
        <v>790</v>
      </c>
      <c r="G9858" t="s">
        <v>85</v>
      </c>
      <c r="H9858">
        <v>0</v>
      </c>
    </row>
    <row r="9859" spans="1:8" x14ac:dyDescent="0.25">
      <c r="A9859" t="s">
        <v>604</v>
      </c>
      <c r="B9859">
        <v>1</v>
      </c>
      <c r="C9859">
        <v>90</v>
      </c>
      <c r="D9859" t="s">
        <v>1096</v>
      </c>
      <c r="E9859" t="s">
        <v>1117</v>
      </c>
      <c r="F9859" t="s">
        <v>790</v>
      </c>
      <c r="G9859" t="s">
        <v>1000</v>
      </c>
      <c r="H9859">
        <v>1</v>
      </c>
    </row>
    <row r="9860" spans="1:8" x14ac:dyDescent="0.25">
      <c r="A9860" t="s">
        <v>604</v>
      </c>
      <c r="B9860">
        <v>1</v>
      </c>
      <c r="C9860">
        <v>90</v>
      </c>
      <c r="D9860" t="s">
        <v>1096</v>
      </c>
      <c r="E9860" t="s">
        <v>1117</v>
      </c>
      <c r="F9860" t="s">
        <v>790</v>
      </c>
      <c r="G9860" t="s">
        <v>81</v>
      </c>
      <c r="H9860">
        <v>9</v>
      </c>
    </row>
    <row r="9861" spans="1:8" x14ac:dyDescent="0.25">
      <c r="A9861" t="s">
        <v>604</v>
      </c>
      <c r="B9861">
        <v>1</v>
      </c>
      <c r="C9861">
        <v>90</v>
      </c>
      <c r="D9861" t="s">
        <v>1096</v>
      </c>
      <c r="E9861" t="s">
        <v>1118</v>
      </c>
      <c r="F9861" t="s">
        <v>136</v>
      </c>
      <c r="G9861" t="s">
        <v>1078</v>
      </c>
      <c r="H9861">
        <v>11</v>
      </c>
    </row>
    <row r="9862" spans="1:8" x14ac:dyDescent="0.25">
      <c r="A9862" t="s">
        <v>604</v>
      </c>
      <c r="B9862">
        <v>1</v>
      </c>
      <c r="C9862">
        <v>90</v>
      </c>
      <c r="D9862" t="s">
        <v>1096</v>
      </c>
      <c r="E9862" t="s">
        <v>1118</v>
      </c>
      <c r="F9862" t="s">
        <v>136</v>
      </c>
      <c r="G9862" t="s">
        <v>83</v>
      </c>
      <c r="H9862">
        <v>0</v>
      </c>
    </row>
    <row r="9863" spans="1:8" x14ac:dyDescent="0.25">
      <c r="A9863" t="s">
        <v>604</v>
      </c>
      <c r="B9863">
        <v>1</v>
      </c>
      <c r="C9863">
        <v>90</v>
      </c>
      <c r="D9863" t="s">
        <v>1096</v>
      </c>
      <c r="E9863" t="s">
        <v>1118</v>
      </c>
      <c r="F9863" t="s">
        <v>136</v>
      </c>
      <c r="G9863" t="s">
        <v>85</v>
      </c>
      <c r="H9863">
        <v>0</v>
      </c>
    </row>
    <row r="9864" spans="1:8" x14ac:dyDescent="0.25">
      <c r="A9864" t="s">
        <v>604</v>
      </c>
      <c r="B9864">
        <v>1</v>
      </c>
      <c r="C9864">
        <v>90</v>
      </c>
      <c r="D9864" t="s">
        <v>1096</v>
      </c>
      <c r="E9864" t="s">
        <v>1118</v>
      </c>
      <c r="F9864" t="s">
        <v>136</v>
      </c>
      <c r="G9864" t="s">
        <v>1000</v>
      </c>
      <c r="H9864">
        <v>13</v>
      </c>
    </row>
    <row r="9865" spans="1:8" x14ac:dyDescent="0.25">
      <c r="A9865" t="s">
        <v>604</v>
      </c>
      <c r="B9865">
        <v>1</v>
      </c>
      <c r="C9865">
        <v>90</v>
      </c>
      <c r="D9865" t="s">
        <v>1096</v>
      </c>
      <c r="E9865" t="s">
        <v>1118</v>
      </c>
      <c r="F9865" t="s">
        <v>136</v>
      </c>
      <c r="G9865" t="s">
        <v>81</v>
      </c>
      <c r="H9865">
        <v>1</v>
      </c>
    </row>
    <row r="9866" spans="1:8" x14ac:dyDescent="0.25">
      <c r="A9866" t="s">
        <v>604</v>
      </c>
      <c r="B9866">
        <v>1</v>
      </c>
      <c r="C9866">
        <v>90</v>
      </c>
      <c r="D9866" t="s">
        <v>1096</v>
      </c>
      <c r="E9866" t="s">
        <v>1118</v>
      </c>
      <c r="F9866" t="s">
        <v>153</v>
      </c>
      <c r="G9866" t="s">
        <v>1078</v>
      </c>
      <c r="H9866">
        <v>647</v>
      </c>
    </row>
    <row r="9867" spans="1:8" x14ac:dyDescent="0.25">
      <c r="A9867" t="s">
        <v>604</v>
      </c>
      <c r="B9867">
        <v>1</v>
      </c>
      <c r="C9867">
        <v>90</v>
      </c>
      <c r="D9867" t="s">
        <v>1096</v>
      </c>
      <c r="E9867" t="s">
        <v>1118</v>
      </c>
      <c r="F9867" t="s">
        <v>153</v>
      </c>
      <c r="G9867" t="s">
        <v>83</v>
      </c>
      <c r="H9867">
        <v>12</v>
      </c>
    </row>
    <row r="9868" spans="1:8" x14ac:dyDescent="0.25">
      <c r="A9868" t="s">
        <v>604</v>
      </c>
      <c r="B9868">
        <v>1</v>
      </c>
      <c r="C9868">
        <v>90</v>
      </c>
      <c r="D9868" t="s">
        <v>1096</v>
      </c>
      <c r="E9868" t="s">
        <v>1118</v>
      </c>
      <c r="F9868" t="s">
        <v>153</v>
      </c>
      <c r="G9868" t="s">
        <v>1000</v>
      </c>
      <c r="H9868">
        <v>150</v>
      </c>
    </row>
    <row r="9869" spans="1:8" x14ac:dyDescent="0.25">
      <c r="A9869" t="s">
        <v>604</v>
      </c>
      <c r="B9869">
        <v>1</v>
      </c>
      <c r="C9869">
        <v>90</v>
      </c>
      <c r="D9869" t="s">
        <v>1096</v>
      </c>
      <c r="E9869" t="s">
        <v>1118</v>
      </c>
      <c r="F9869" t="s">
        <v>153</v>
      </c>
      <c r="G9869" t="s">
        <v>81</v>
      </c>
      <c r="H9869">
        <v>15</v>
      </c>
    </row>
    <row r="9870" spans="1:8" x14ac:dyDescent="0.25">
      <c r="A9870" t="s">
        <v>604</v>
      </c>
      <c r="B9870">
        <v>1</v>
      </c>
      <c r="C9870">
        <v>90</v>
      </c>
      <c r="D9870" t="s">
        <v>1096</v>
      </c>
      <c r="E9870" t="s">
        <v>1118</v>
      </c>
      <c r="F9870" t="s">
        <v>154</v>
      </c>
      <c r="G9870" t="s">
        <v>1078</v>
      </c>
      <c r="H9870">
        <v>247</v>
      </c>
    </row>
    <row r="9871" spans="1:8" x14ac:dyDescent="0.25">
      <c r="A9871" t="s">
        <v>604</v>
      </c>
      <c r="B9871">
        <v>1</v>
      </c>
      <c r="C9871">
        <v>90</v>
      </c>
      <c r="D9871" t="s">
        <v>1096</v>
      </c>
      <c r="E9871" t="s">
        <v>1118</v>
      </c>
      <c r="F9871" t="s">
        <v>154</v>
      </c>
      <c r="G9871" t="s">
        <v>1000</v>
      </c>
      <c r="H9871">
        <v>9</v>
      </c>
    </row>
    <row r="9872" spans="1:8" x14ac:dyDescent="0.25">
      <c r="A9872" t="s">
        <v>604</v>
      </c>
      <c r="B9872">
        <v>1</v>
      </c>
      <c r="C9872">
        <v>90</v>
      </c>
      <c r="D9872" t="s">
        <v>1096</v>
      </c>
      <c r="E9872" t="s">
        <v>1118</v>
      </c>
      <c r="F9872" t="s">
        <v>154</v>
      </c>
      <c r="G9872" t="s">
        <v>81</v>
      </c>
      <c r="H9872">
        <v>1</v>
      </c>
    </row>
    <row r="9873" spans="1:8" x14ac:dyDescent="0.25">
      <c r="A9873" t="s">
        <v>604</v>
      </c>
      <c r="B9873">
        <v>1</v>
      </c>
      <c r="C9873">
        <v>90</v>
      </c>
      <c r="D9873" t="s">
        <v>1096</v>
      </c>
      <c r="E9873" t="s">
        <v>1118</v>
      </c>
      <c r="F9873" t="s">
        <v>144</v>
      </c>
      <c r="G9873" t="s">
        <v>1078</v>
      </c>
      <c r="H9873">
        <v>8</v>
      </c>
    </row>
    <row r="9874" spans="1:8" x14ac:dyDescent="0.25">
      <c r="A9874" t="s">
        <v>604</v>
      </c>
      <c r="B9874">
        <v>1</v>
      </c>
      <c r="C9874">
        <v>90</v>
      </c>
      <c r="D9874" t="s">
        <v>1096</v>
      </c>
      <c r="E9874" t="s">
        <v>1118</v>
      </c>
      <c r="F9874" t="s">
        <v>144</v>
      </c>
      <c r="G9874" t="s">
        <v>1000</v>
      </c>
      <c r="H9874">
        <v>71</v>
      </c>
    </row>
    <row r="9875" spans="1:8" x14ac:dyDescent="0.25">
      <c r="A9875" t="s">
        <v>604</v>
      </c>
      <c r="B9875">
        <v>1</v>
      </c>
      <c r="C9875">
        <v>90</v>
      </c>
      <c r="D9875" t="s">
        <v>1096</v>
      </c>
      <c r="E9875" t="s">
        <v>1118</v>
      </c>
      <c r="F9875" t="s">
        <v>144</v>
      </c>
      <c r="G9875" t="s">
        <v>81</v>
      </c>
      <c r="H9875">
        <v>29</v>
      </c>
    </row>
    <row r="9876" spans="1:8" x14ac:dyDescent="0.25">
      <c r="A9876" t="s">
        <v>604</v>
      </c>
      <c r="B9876">
        <v>1</v>
      </c>
      <c r="C9876">
        <v>90</v>
      </c>
      <c r="D9876" t="s">
        <v>1096</v>
      </c>
      <c r="E9876" t="s">
        <v>1118</v>
      </c>
      <c r="F9876" t="s">
        <v>103</v>
      </c>
      <c r="G9876" t="s">
        <v>83</v>
      </c>
      <c r="H9876">
        <v>31</v>
      </c>
    </row>
    <row r="9877" spans="1:8" x14ac:dyDescent="0.25">
      <c r="A9877" t="s">
        <v>604</v>
      </c>
      <c r="B9877">
        <v>1</v>
      </c>
      <c r="C9877">
        <v>90</v>
      </c>
      <c r="D9877" t="s">
        <v>1096</v>
      </c>
      <c r="E9877" t="s">
        <v>1118</v>
      </c>
      <c r="F9877" t="s">
        <v>103</v>
      </c>
      <c r="G9877" t="s">
        <v>85</v>
      </c>
      <c r="H9877">
        <v>1</v>
      </c>
    </row>
    <row r="9878" spans="1:8" x14ac:dyDescent="0.25">
      <c r="A9878" t="s">
        <v>604</v>
      </c>
      <c r="B9878">
        <v>1</v>
      </c>
      <c r="C9878">
        <v>90</v>
      </c>
      <c r="D9878" t="s">
        <v>1096</v>
      </c>
      <c r="E9878" t="s">
        <v>1118</v>
      </c>
      <c r="F9878" t="s">
        <v>103</v>
      </c>
      <c r="G9878" t="s">
        <v>1000</v>
      </c>
      <c r="H9878">
        <v>7</v>
      </c>
    </row>
    <row r="9879" spans="1:8" x14ac:dyDescent="0.25">
      <c r="A9879" t="s">
        <v>604</v>
      </c>
      <c r="B9879">
        <v>1</v>
      </c>
      <c r="C9879">
        <v>90</v>
      </c>
      <c r="D9879" t="s">
        <v>1096</v>
      </c>
      <c r="E9879" t="s">
        <v>1118</v>
      </c>
      <c r="F9879" t="s">
        <v>103</v>
      </c>
      <c r="G9879" t="s">
        <v>81</v>
      </c>
      <c r="H9879">
        <v>0</v>
      </c>
    </row>
    <row r="9880" spans="1:8" x14ac:dyDescent="0.25">
      <c r="A9880" t="s">
        <v>604</v>
      </c>
      <c r="B9880">
        <v>1</v>
      </c>
      <c r="C9880">
        <v>90</v>
      </c>
      <c r="D9880" t="s">
        <v>1096</v>
      </c>
      <c r="E9880" t="s">
        <v>1118</v>
      </c>
      <c r="F9880" t="s">
        <v>111</v>
      </c>
      <c r="G9880" t="s">
        <v>83</v>
      </c>
      <c r="H9880">
        <v>37</v>
      </c>
    </row>
    <row r="9881" spans="1:8" x14ac:dyDescent="0.25">
      <c r="A9881" t="s">
        <v>604</v>
      </c>
      <c r="B9881">
        <v>1</v>
      </c>
      <c r="C9881">
        <v>90</v>
      </c>
      <c r="D9881" t="s">
        <v>1096</v>
      </c>
      <c r="E9881" t="s">
        <v>1118</v>
      </c>
      <c r="F9881" t="s">
        <v>170</v>
      </c>
      <c r="G9881" t="s">
        <v>1078</v>
      </c>
      <c r="H9881">
        <v>1</v>
      </c>
    </row>
    <row r="9882" spans="1:8" x14ac:dyDescent="0.25">
      <c r="A9882" t="s">
        <v>604</v>
      </c>
      <c r="B9882">
        <v>1</v>
      </c>
      <c r="C9882">
        <v>90</v>
      </c>
      <c r="D9882" t="s">
        <v>1096</v>
      </c>
      <c r="E9882" t="s">
        <v>1118</v>
      </c>
      <c r="F9882" t="s">
        <v>170</v>
      </c>
      <c r="G9882" t="s">
        <v>83</v>
      </c>
      <c r="H9882">
        <v>8</v>
      </c>
    </row>
    <row r="9883" spans="1:8" x14ac:dyDescent="0.25">
      <c r="A9883" t="s">
        <v>604</v>
      </c>
      <c r="B9883">
        <v>1</v>
      </c>
      <c r="C9883">
        <v>90</v>
      </c>
      <c r="D9883" t="s">
        <v>1096</v>
      </c>
      <c r="E9883" t="s">
        <v>1118</v>
      </c>
      <c r="F9883" t="s">
        <v>170</v>
      </c>
      <c r="G9883" t="s">
        <v>85</v>
      </c>
      <c r="H9883">
        <v>8</v>
      </c>
    </row>
    <row r="9884" spans="1:8" x14ac:dyDescent="0.25">
      <c r="A9884" t="s">
        <v>604</v>
      </c>
      <c r="B9884">
        <v>1</v>
      </c>
      <c r="C9884">
        <v>90</v>
      </c>
      <c r="D9884" t="s">
        <v>1096</v>
      </c>
      <c r="E9884" t="s">
        <v>1118</v>
      </c>
      <c r="F9884" t="s">
        <v>170</v>
      </c>
      <c r="G9884" t="s">
        <v>87</v>
      </c>
      <c r="H9884">
        <v>12</v>
      </c>
    </row>
    <row r="9885" spans="1:8" x14ac:dyDescent="0.25">
      <c r="A9885" t="s">
        <v>604</v>
      </c>
      <c r="B9885">
        <v>1</v>
      </c>
      <c r="C9885">
        <v>90</v>
      </c>
      <c r="D9885" t="s">
        <v>1096</v>
      </c>
      <c r="E9885" t="s">
        <v>1118</v>
      </c>
      <c r="F9885" t="s">
        <v>170</v>
      </c>
      <c r="G9885" t="s">
        <v>1000</v>
      </c>
      <c r="H9885">
        <v>5</v>
      </c>
    </row>
    <row r="9886" spans="1:8" x14ac:dyDescent="0.25">
      <c r="A9886" t="s">
        <v>604</v>
      </c>
      <c r="B9886">
        <v>1</v>
      </c>
      <c r="C9886">
        <v>90</v>
      </c>
      <c r="D9886" t="s">
        <v>1096</v>
      </c>
      <c r="E9886" t="s">
        <v>1118</v>
      </c>
      <c r="F9886" t="s">
        <v>170</v>
      </c>
      <c r="G9886" t="s">
        <v>81</v>
      </c>
      <c r="H9886">
        <v>4</v>
      </c>
    </row>
    <row r="9887" spans="1:8" x14ac:dyDescent="0.25">
      <c r="A9887" t="s">
        <v>604</v>
      </c>
      <c r="B9887">
        <v>1</v>
      </c>
      <c r="C9887">
        <v>90</v>
      </c>
      <c r="D9887" t="s">
        <v>1096</v>
      </c>
      <c r="E9887" t="s">
        <v>1118</v>
      </c>
      <c r="F9887" t="s">
        <v>162</v>
      </c>
      <c r="G9887" t="s">
        <v>1078</v>
      </c>
      <c r="H9887">
        <v>1154</v>
      </c>
    </row>
    <row r="9888" spans="1:8" x14ac:dyDescent="0.25">
      <c r="A9888" t="s">
        <v>604</v>
      </c>
      <c r="B9888">
        <v>1</v>
      </c>
      <c r="C9888">
        <v>90</v>
      </c>
      <c r="D9888" t="s">
        <v>1096</v>
      </c>
      <c r="E9888" t="s">
        <v>1118</v>
      </c>
      <c r="F9888" t="s">
        <v>162</v>
      </c>
      <c r="G9888" t="s">
        <v>1000</v>
      </c>
      <c r="H9888">
        <v>454</v>
      </c>
    </row>
    <row r="9889" spans="1:8" x14ac:dyDescent="0.25">
      <c r="A9889" t="s">
        <v>604</v>
      </c>
      <c r="B9889">
        <v>1</v>
      </c>
      <c r="C9889">
        <v>90</v>
      </c>
      <c r="D9889" t="s">
        <v>1096</v>
      </c>
      <c r="E9889" t="s">
        <v>1118</v>
      </c>
      <c r="F9889" t="s">
        <v>162</v>
      </c>
      <c r="G9889" t="s">
        <v>81</v>
      </c>
      <c r="H9889">
        <v>51</v>
      </c>
    </row>
    <row r="9890" spans="1:8" x14ac:dyDescent="0.25">
      <c r="A9890" t="s">
        <v>604</v>
      </c>
      <c r="B9890">
        <v>1</v>
      </c>
      <c r="C9890">
        <v>90</v>
      </c>
      <c r="D9890" t="s">
        <v>1096</v>
      </c>
      <c r="E9890" t="s">
        <v>1118</v>
      </c>
      <c r="F9890" t="s">
        <v>789</v>
      </c>
      <c r="G9890" t="s">
        <v>83</v>
      </c>
      <c r="H9890">
        <v>16</v>
      </c>
    </row>
    <row r="9891" spans="1:8" x14ac:dyDescent="0.25">
      <c r="A9891" t="s">
        <v>604</v>
      </c>
      <c r="B9891">
        <v>1</v>
      </c>
      <c r="C9891">
        <v>90</v>
      </c>
      <c r="D9891" t="s">
        <v>1096</v>
      </c>
      <c r="E9891" t="s">
        <v>1118</v>
      </c>
      <c r="F9891" t="s">
        <v>789</v>
      </c>
      <c r="G9891" t="s">
        <v>1000</v>
      </c>
      <c r="H9891">
        <v>16</v>
      </c>
    </row>
    <row r="9892" spans="1:8" x14ac:dyDescent="0.25">
      <c r="A9892" t="s">
        <v>604</v>
      </c>
      <c r="B9892">
        <v>1</v>
      </c>
      <c r="C9892">
        <v>90</v>
      </c>
      <c r="D9892" t="s">
        <v>1096</v>
      </c>
      <c r="E9892" t="s">
        <v>1118</v>
      </c>
      <c r="F9892" t="s">
        <v>789</v>
      </c>
      <c r="G9892" t="s">
        <v>81</v>
      </c>
      <c r="H9892">
        <v>45</v>
      </c>
    </row>
    <row r="9893" spans="1:8" x14ac:dyDescent="0.25">
      <c r="A9893" t="s">
        <v>604</v>
      </c>
      <c r="B9893">
        <v>1</v>
      </c>
      <c r="C9893">
        <v>90</v>
      </c>
      <c r="D9893" t="s">
        <v>1096</v>
      </c>
      <c r="E9893" t="s">
        <v>1118</v>
      </c>
      <c r="F9893" t="s">
        <v>128</v>
      </c>
      <c r="G9893" t="s">
        <v>1078</v>
      </c>
      <c r="H9893">
        <v>2</v>
      </c>
    </row>
    <row r="9894" spans="1:8" x14ac:dyDescent="0.25">
      <c r="A9894" t="s">
        <v>604</v>
      </c>
      <c r="B9894">
        <v>1</v>
      </c>
      <c r="C9894">
        <v>90</v>
      </c>
      <c r="D9894" t="s">
        <v>1096</v>
      </c>
      <c r="E9894" t="s">
        <v>1118</v>
      </c>
      <c r="F9894" t="s">
        <v>128</v>
      </c>
      <c r="G9894" t="s">
        <v>83</v>
      </c>
      <c r="H9894">
        <v>4</v>
      </c>
    </row>
    <row r="9895" spans="1:8" x14ac:dyDescent="0.25">
      <c r="A9895" t="s">
        <v>604</v>
      </c>
      <c r="B9895">
        <v>1</v>
      </c>
      <c r="C9895">
        <v>90</v>
      </c>
      <c r="D9895" t="s">
        <v>1096</v>
      </c>
      <c r="E9895" t="s">
        <v>1118</v>
      </c>
      <c r="F9895" t="s">
        <v>128</v>
      </c>
      <c r="G9895" t="s">
        <v>1000</v>
      </c>
      <c r="H9895">
        <v>7</v>
      </c>
    </row>
    <row r="9896" spans="1:8" x14ac:dyDescent="0.25">
      <c r="A9896" t="s">
        <v>604</v>
      </c>
      <c r="B9896">
        <v>1</v>
      </c>
      <c r="C9896">
        <v>90</v>
      </c>
      <c r="D9896" t="s">
        <v>1096</v>
      </c>
      <c r="E9896" t="s">
        <v>1118</v>
      </c>
      <c r="F9896" t="s">
        <v>128</v>
      </c>
      <c r="G9896" t="s">
        <v>81</v>
      </c>
      <c r="H9896">
        <v>46</v>
      </c>
    </row>
    <row r="9897" spans="1:8" x14ac:dyDescent="0.25">
      <c r="A9897" t="s">
        <v>604</v>
      </c>
      <c r="B9897">
        <v>1</v>
      </c>
      <c r="C9897">
        <v>90</v>
      </c>
      <c r="D9897" t="s">
        <v>1096</v>
      </c>
      <c r="E9897" t="s">
        <v>1118</v>
      </c>
      <c r="F9897" t="s">
        <v>77</v>
      </c>
      <c r="G9897" t="s">
        <v>1078</v>
      </c>
      <c r="H9897">
        <v>18</v>
      </c>
    </row>
    <row r="9898" spans="1:8" x14ac:dyDescent="0.25">
      <c r="A9898" t="s">
        <v>604</v>
      </c>
      <c r="B9898">
        <v>1</v>
      </c>
      <c r="C9898">
        <v>90</v>
      </c>
      <c r="D9898" t="s">
        <v>1096</v>
      </c>
      <c r="E9898" t="s">
        <v>1118</v>
      </c>
      <c r="F9898" t="s">
        <v>77</v>
      </c>
      <c r="G9898" t="s">
        <v>83</v>
      </c>
      <c r="H9898">
        <v>0</v>
      </c>
    </row>
    <row r="9899" spans="1:8" x14ac:dyDescent="0.25">
      <c r="A9899" t="s">
        <v>604</v>
      </c>
      <c r="B9899">
        <v>1</v>
      </c>
      <c r="C9899">
        <v>90</v>
      </c>
      <c r="D9899" t="s">
        <v>1096</v>
      </c>
      <c r="E9899" t="s">
        <v>1118</v>
      </c>
      <c r="F9899" t="s">
        <v>77</v>
      </c>
      <c r="G9899" t="s">
        <v>1000</v>
      </c>
      <c r="H9899">
        <v>46</v>
      </c>
    </row>
    <row r="9900" spans="1:8" x14ac:dyDescent="0.25">
      <c r="A9900" t="s">
        <v>604</v>
      </c>
      <c r="B9900">
        <v>1</v>
      </c>
      <c r="C9900">
        <v>90</v>
      </c>
      <c r="D9900" t="s">
        <v>1096</v>
      </c>
      <c r="E9900" t="s">
        <v>1118</v>
      </c>
      <c r="F9900" t="s">
        <v>77</v>
      </c>
      <c r="G9900" t="s">
        <v>81</v>
      </c>
      <c r="H9900">
        <v>28</v>
      </c>
    </row>
    <row r="9901" spans="1:8" x14ac:dyDescent="0.25">
      <c r="A9901" t="s">
        <v>604</v>
      </c>
      <c r="B9901">
        <v>1</v>
      </c>
      <c r="C9901">
        <v>90</v>
      </c>
      <c r="D9901" t="s">
        <v>1096</v>
      </c>
      <c r="E9901" t="s">
        <v>1118</v>
      </c>
      <c r="F9901" t="s">
        <v>119</v>
      </c>
      <c r="G9901" t="s">
        <v>1078</v>
      </c>
      <c r="H9901">
        <v>341</v>
      </c>
    </row>
    <row r="9902" spans="1:8" x14ac:dyDescent="0.25">
      <c r="A9902" t="s">
        <v>604</v>
      </c>
      <c r="B9902">
        <v>1</v>
      </c>
      <c r="C9902">
        <v>90</v>
      </c>
      <c r="D9902" t="s">
        <v>1096</v>
      </c>
      <c r="E9902" t="s">
        <v>1118</v>
      </c>
      <c r="F9902" t="s">
        <v>119</v>
      </c>
      <c r="G9902" t="s">
        <v>1000</v>
      </c>
      <c r="H9902">
        <v>727</v>
      </c>
    </row>
    <row r="9903" spans="1:8" x14ac:dyDescent="0.25">
      <c r="A9903" t="s">
        <v>604</v>
      </c>
      <c r="B9903">
        <v>1</v>
      </c>
      <c r="C9903">
        <v>90</v>
      </c>
      <c r="D9903" t="s">
        <v>1096</v>
      </c>
      <c r="E9903" t="s">
        <v>1118</v>
      </c>
      <c r="F9903" t="s">
        <v>119</v>
      </c>
      <c r="G9903" t="s">
        <v>81</v>
      </c>
      <c r="H9903">
        <v>2</v>
      </c>
    </row>
    <row r="9904" spans="1:8" x14ac:dyDescent="0.25">
      <c r="A9904" t="s">
        <v>604</v>
      </c>
      <c r="B9904">
        <v>1</v>
      </c>
      <c r="C9904">
        <v>90</v>
      </c>
      <c r="D9904" t="s">
        <v>1096</v>
      </c>
      <c r="E9904" t="s">
        <v>1118</v>
      </c>
      <c r="F9904" t="s">
        <v>120</v>
      </c>
      <c r="G9904" t="s">
        <v>1078</v>
      </c>
      <c r="H9904">
        <v>4</v>
      </c>
    </row>
    <row r="9905" spans="1:8" x14ac:dyDescent="0.25">
      <c r="A9905" t="s">
        <v>604</v>
      </c>
      <c r="B9905">
        <v>1</v>
      </c>
      <c r="C9905">
        <v>90</v>
      </c>
      <c r="D9905" t="s">
        <v>1096</v>
      </c>
      <c r="E9905" t="s">
        <v>1118</v>
      </c>
      <c r="F9905" t="s">
        <v>120</v>
      </c>
      <c r="G9905" t="s">
        <v>83</v>
      </c>
      <c r="H9905">
        <v>568</v>
      </c>
    </row>
    <row r="9906" spans="1:8" x14ac:dyDescent="0.25">
      <c r="A9906" t="s">
        <v>604</v>
      </c>
      <c r="B9906">
        <v>1</v>
      </c>
      <c r="C9906">
        <v>90</v>
      </c>
      <c r="D9906" t="s">
        <v>1096</v>
      </c>
      <c r="E9906" t="s">
        <v>1118</v>
      </c>
      <c r="F9906" t="s">
        <v>120</v>
      </c>
      <c r="G9906" t="s">
        <v>1000</v>
      </c>
      <c r="H9906">
        <v>88</v>
      </c>
    </row>
    <row r="9907" spans="1:8" x14ac:dyDescent="0.25">
      <c r="A9907" t="s">
        <v>604</v>
      </c>
      <c r="B9907">
        <v>1</v>
      </c>
      <c r="C9907">
        <v>90</v>
      </c>
      <c r="D9907" t="s">
        <v>1096</v>
      </c>
      <c r="E9907" t="s">
        <v>1118</v>
      </c>
      <c r="F9907" t="s">
        <v>120</v>
      </c>
      <c r="G9907" t="s">
        <v>81</v>
      </c>
      <c r="H9907">
        <v>42</v>
      </c>
    </row>
    <row r="9908" spans="1:8" x14ac:dyDescent="0.25">
      <c r="A9908" t="s">
        <v>604</v>
      </c>
      <c r="B9908">
        <v>1</v>
      </c>
      <c r="C9908">
        <v>90</v>
      </c>
      <c r="D9908" t="s">
        <v>1096</v>
      </c>
      <c r="E9908" t="s">
        <v>1118</v>
      </c>
      <c r="F9908" t="s">
        <v>152</v>
      </c>
      <c r="G9908" t="s">
        <v>1078</v>
      </c>
      <c r="H9908">
        <v>109</v>
      </c>
    </row>
    <row r="9909" spans="1:8" x14ac:dyDescent="0.25">
      <c r="A9909" t="s">
        <v>604</v>
      </c>
      <c r="B9909">
        <v>1</v>
      </c>
      <c r="C9909">
        <v>90</v>
      </c>
      <c r="D9909" t="s">
        <v>1096</v>
      </c>
      <c r="E9909" t="s">
        <v>1118</v>
      </c>
      <c r="F9909" t="s">
        <v>152</v>
      </c>
      <c r="G9909" t="s">
        <v>1000</v>
      </c>
      <c r="H9909">
        <v>236</v>
      </c>
    </row>
    <row r="9910" spans="1:8" x14ac:dyDescent="0.25">
      <c r="A9910" t="s">
        <v>604</v>
      </c>
      <c r="B9910">
        <v>1</v>
      </c>
      <c r="C9910">
        <v>90</v>
      </c>
      <c r="D9910" t="s">
        <v>1096</v>
      </c>
      <c r="E9910" t="s">
        <v>1118</v>
      </c>
      <c r="F9910" t="s">
        <v>790</v>
      </c>
      <c r="G9910" t="s">
        <v>1078</v>
      </c>
      <c r="H9910">
        <v>48</v>
      </c>
    </row>
    <row r="9911" spans="1:8" x14ac:dyDescent="0.25">
      <c r="A9911" t="s">
        <v>604</v>
      </c>
      <c r="B9911">
        <v>1</v>
      </c>
      <c r="C9911">
        <v>90</v>
      </c>
      <c r="D9911" t="s">
        <v>1096</v>
      </c>
      <c r="E9911" t="s">
        <v>1118</v>
      </c>
      <c r="F9911" t="s">
        <v>790</v>
      </c>
      <c r="G9911" t="s">
        <v>83</v>
      </c>
      <c r="H9911">
        <v>187</v>
      </c>
    </row>
    <row r="9912" spans="1:8" x14ac:dyDescent="0.25">
      <c r="A9912" t="s">
        <v>604</v>
      </c>
      <c r="B9912">
        <v>1</v>
      </c>
      <c r="C9912">
        <v>90</v>
      </c>
      <c r="D9912" t="s">
        <v>1096</v>
      </c>
      <c r="E9912" t="s">
        <v>1118</v>
      </c>
      <c r="F9912" t="s">
        <v>790</v>
      </c>
      <c r="G9912" t="s">
        <v>85</v>
      </c>
      <c r="H9912">
        <v>3</v>
      </c>
    </row>
    <row r="9913" spans="1:8" x14ac:dyDescent="0.25">
      <c r="A9913" t="s">
        <v>604</v>
      </c>
      <c r="B9913">
        <v>1</v>
      </c>
      <c r="C9913">
        <v>90</v>
      </c>
      <c r="D9913" t="s">
        <v>1096</v>
      </c>
      <c r="E9913" t="s">
        <v>1118</v>
      </c>
      <c r="F9913" t="s">
        <v>790</v>
      </c>
      <c r="G9913" t="s">
        <v>1000</v>
      </c>
      <c r="H9913">
        <v>1105</v>
      </c>
    </row>
    <row r="9914" spans="1:8" x14ac:dyDescent="0.25">
      <c r="A9914" t="s">
        <v>604</v>
      </c>
      <c r="B9914">
        <v>1</v>
      </c>
      <c r="C9914">
        <v>90</v>
      </c>
      <c r="D9914" t="s">
        <v>1096</v>
      </c>
      <c r="E9914" t="s">
        <v>1118</v>
      </c>
      <c r="F9914" t="s">
        <v>790</v>
      </c>
      <c r="G9914" t="s">
        <v>81</v>
      </c>
      <c r="H9914">
        <v>1081</v>
      </c>
    </row>
    <row r="9915" spans="1:8" x14ac:dyDescent="0.25">
      <c r="A9915" t="s">
        <v>604</v>
      </c>
      <c r="B9915">
        <v>1</v>
      </c>
      <c r="C9915">
        <v>90</v>
      </c>
      <c r="D9915" t="s">
        <v>1096</v>
      </c>
      <c r="E9915" t="s">
        <v>1119</v>
      </c>
      <c r="F9915" t="s">
        <v>136</v>
      </c>
      <c r="G9915" t="s">
        <v>1078</v>
      </c>
      <c r="H9915">
        <v>0</v>
      </c>
    </row>
    <row r="9916" spans="1:8" x14ac:dyDescent="0.25">
      <c r="A9916" t="s">
        <v>604</v>
      </c>
      <c r="B9916">
        <v>1</v>
      </c>
      <c r="C9916">
        <v>90</v>
      </c>
      <c r="D9916" t="s">
        <v>1096</v>
      </c>
      <c r="E9916" t="s">
        <v>1119</v>
      </c>
      <c r="F9916" t="s">
        <v>136</v>
      </c>
      <c r="G9916" t="s">
        <v>83</v>
      </c>
      <c r="H9916">
        <v>0</v>
      </c>
    </row>
    <row r="9917" spans="1:8" x14ac:dyDescent="0.25">
      <c r="A9917" t="s">
        <v>604</v>
      </c>
      <c r="B9917">
        <v>1</v>
      </c>
      <c r="C9917">
        <v>90</v>
      </c>
      <c r="D9917" t="s">
        <v>1096</v>
      </c>
      <c r="E9917" t="s">
        <v>1119</v>
      </c>
      <c r="F9917" t="s">
        <v>136</v>
      </c>
      <c r="G9917" t="s">
        <v>85</v>
      </c>
      <c r="H9917">
        <v>0</v>
      </c>
    </row>
    <row r="9918" spans="1:8" x14ac:dyDescent="0.25">
      <c r="A9918" t="s">
        <v>604</v>
      </c>
      <c r="B9918">
        <v>1</v>
      </c>
      <c r="C9918">
        <v>90</v>
      </c>
      <c r="D9918" t="s">
        <v>1096</v>
      </c>
      <c r="E9918" t="s">
        <v>1119</v>
      </c>
      <c r="F9918" t="s">
        <v>136</v>
      </c>
      <c r="G9918" t="s">
        <v>1000</v>
      </c>
      <c r="H9918">
        <v>0</v>
      </c>
    </row>
    <row r="9919" spans="1:8" x14ac:dyDescent="0.25">
      <c r="A9919" t="s">
        <v>604</v>
      </c>
      <c r="B9919">
        <v>1</v>
      </c>
      <c r="C9919">
        <v>90</v>
      </c>
      <c r="D9919" t="s">
        <v>1096</v>
      </c>
      <c r="E9919" t="s">
        <v>1119</v>
      </c>
      <c r="F9919" t="s">
        <v>136</v>
      </c>
      <c r="G9919" t="s">
        <v>81</v>
      </c>
      <c r="H9919">
        <v>0</v>
      </c>
    </row>
    <row r="9920" spans="1:8" x14ac:dyDescent="0.25">
      <c r="A9920" t="s">
        <v>604</v>
      </c>
      <c r="B9920">
        <v>1</v>
      </c>
      <c r="C9920">
        <v>90</v>
      </c>
      <c r="D9920" t="s">
        <v>1096</v>
      </c>
      <c r="E9920" t="s">
        <v>1119</v>
      </c>
      <c r="F9920" t="s">
        <v>153</v>
      </c>
      <c r="G9920" t="s">
        <v>1078</v>
      </c>
      <c r="H9920">
        <v>97</v>
      </c>
    </row>
    <row r="9921" spans="1:8" x14ac:dyDescent="0.25">
      <c r="A9921" t="s">
        <v>604</v>
      </c>
      <c r="B9921">
        <v>1</v>
      </c>
      <c r="C9921">
        <v>90</v>
      </c>
      <c r="D9921" t="s">
        <v>1096</v>
      </c>
      <c r="E9921" t="s">
        <v>1119</v>
      </c>
      <c r="F9921" t="s">
        <v>153</v>
      </c>
      <c r="G9921" t="s">
        <v>83</v>
      </c>
      <c r="H9921">
        <v>0</v>
      </c>
    </row>
    <row r="9922" spans="1:8" x14ac:dyDescent="0.25">
      <c r="A9922" t="s">
        <v>604</v>
      </c>
      <c r="B9922">
        <v>1</v>
      </c>
      <c r="C9922">
        <v>90</v>
      </c>
      <c r="D9922" t="s">
        <v>1096</v>
      </c>
      <c r="E9922" t="s">
        <v>1119</v>
      </c>
      <c r="F9922" t="s">
        <v>153</v>
      </c>
      <c r="G9922" t="s">
        <v>1000</v>
      </c>
      <c r="H9922">
        <v>3</v>
      </c>
    </row>
    <row r="9923" spans="1:8" x14ac:dyDescent="0.25">
      <c r="A9923" t="s">
        <v>604</v>
      </c>
      <c r="B9923">
        <v>1</v>
      </c>
      <c r="C9923">
        <v>90</v>
      </c>
      <c r="D9923" t="s">
        <v>1096</v>
      </c>
      <c r="E9923" t="s">
        <v>1119</v>
      </c>
      <c r="F9923" t="s">
        <v>153</v>
      </c>
      <c r="G9923" t="s">
        <v>81</v>
      </c>
      <c r="H9923">
        <v>0</v>
      </c>
    </row>
    <row r="9924" spans="1:8" x14ac:dyDescent="0.25">
      <c r="A9924" t="s">
        <v>604</v>
      </c>
      <c r="B9924">
        <v>1</v>
      </c>
      <c r="C9924">
        <v>90</v>
      </c>
      <c r="D9924" t="s">
        <v>1096</v>
      </c>
      <c r="E9924" t="s">
        <v>1119</v>
      </c>
      <c r="F9924" t="s">
        <v>154</v>
      </c>
      <c r="G9924" t="s">
        <v>1078</v>
      </c>
      <c r="H9924">
        <v>27</v>
      </c>
    </row>
    <row r="9925" spans="1:8" x14ac:dyDescent="0.25">
      <c r="A9925" t="s">
        <v>604</v>
      </c>
      <c r="B9925">
        <v>1</v>
      </c>
      <c r="C9925">
        <v>90</v>
      </c>
      <c r="D9925" t="s">
        <v>1096</v>
      </c>
      <c r="E9925" t="s">
        <v>1119</v>
      </c>
      <c r="F9925" t="s">
        <v>154</v>
      </c>
      <c r="G9925" t="s">
        <v>1000</v>
      </c>
      <c r="H9925">
        <v>0</v>
      </c>
    </row>
    <row r="9926" spans="1:8" x14ac:dyDescent="0.25">
      <c r="A9926" t="s">
        <v>604</v>
      </c>
      <c r="B9926">
        <v>1</v>
      </c>
      <c r="C9926">
        <v>90</v>
      </c>
      <c r="D9926" t="s">
        <v>1096</v>
      </c>
      <c r="E9926" t="s">
        <v>1119</v>
      </c>
      <c r="F9926" t="s">
        <v>154</v>
      </c>
      <c r="G9926" t="s">
        <v>81</v>
      </c>
      <c r="H9926">
        <v>0</v>
      </c>
    </row>
    <row r="9927" spans="1:8" x14ac:dyDescent="0.25">
      <c r="A9927" t="s">
        <v>604</v>
      </c>
      <c r="B9927">
        <v>1</v>
      </c>
      <c r="C9927">
        <v>90</v>
      </c>
      <c r="D9927" t="s">
        <v>1096</v>
      </c>
      <c r="E9927" t="s">
        <v>1119</v>
      </c>
      <c r="F9927" t="s">
        <v>144</v>
      </c>
      <c r="G9927" t="s">
        <v>1078</v>
      </c>
      <c r="H9927">
        <v>0</v>
      </c>
    </row>
    <row r="9928" spans="1:8" x14ac:dyDescent="0.25">
      <c r="A9928" t="s">
        <v>604</v>
      </c>
      <c r="B9928">
        <v>1</v>
      </c>
      <c r="C9928">
        <v>90</v>
      </c>
      <c r="D9928" t="s">
        <v>1096</v>
      </c>
      <c r="E9928" t="s">
        <v>1119</v>
      </c>
      <c r="F9928" t="s">
        <v>144</v>
      </c>
      <c r="G9928" t="s">
        <v>1000</v>
      </c>
      <c r="H9928">
        <v>5</v>
      </c>
    </row>
    <row r="9929" spans="1:8" x14ac:dyDescent="0.25">
      <c r="A9929" t="s">
        <v>604</v>
      </c>
      <c r="B9929">
        <v>1</v>
      </c>
      <c r="C9929">
        <v>90</v>
      </c>
      <c r="D9929" t="s">
        <v>1096</v>
      </c>
      <c r="E9929" t="s">
        <v>1119</v>
      </c>
      <c r="F9929" t="s">
        <v>144</v>
      </c>
      <c r="G9929" t="s">
        <v>81</v>
      </c>
      <c r="H9929">
        <v>0</v>
      </c>
    </row>
    <row r="9930" spans="1:8" x14ac:dyDescent="0.25">
      <c r="A9930" t="s">
        <v>604</v>
      </c>
      <c r="B9930">
        <v>1</v>
      </c>
      <c r="C9930">
        <v>90</v>
      </c>
      <c r="D9930" t="s">
        <v>1096</v>
      </c>
      <c r="E9930" t="s">
        <v>1119</v>
      </c>
      <c r="F9930" t="s">
        <v>103</v>
      </c>
      <c r="G9930" t="s">
        <v>83</v>
      </c>
      <c r="H9930">
        <v>0</v>
      </c>
    </row>
    <row r="9931" spans="1:8" x14ac:dyDescent="0.25">
      <c r="A9931" t="s">
        <v>604</v>
      </c>
      <c r="B9931">
        <v>1</v>
      </c>
      <c r="C9931">
        <v>90</v>
      </c>
      <c r="D9931" t="s">
        <v>1096</v>
      </c>
      <c r="E9931" t="s">
        <v>1119</v>
      </c>
      <c r="F9931" t="s">
        <v>103</v>
      </c>
      <c r="G9931" t="s">
        <v>85</v>
      </c>
      <c r="H9931">
        <v>0</v>
      </c>
    </row>
    <row r="9932" spans="1:8" x14ac:dyDescent="0.25">
      <c r="A9932" t="s">
        <v>604</v>
      </c>
      <c r="B9932">
        <v>1</v>
      </c>
      <c r="C9932">
        <v>90</v>
      </c>
      <c r="D9932" t="s">
        <v>1096</v>
      </c>
      <c r="E9932" t="s">
        <v>1119</v>
      </c>
      <c r="F9932" t="s">
        <v>103</v>
      </c>
      <c r="G9932" t="s">
        <v>1000</v>
      </c>
      <c r="H9932">
        <v>0</v>
      </c>
    </row>
    <row r="9933" spans="1:8" x14ac:dyDescent="0.25">
      <c r="A9933" t="s">
        <v>604</v>
      </c>
      <c r="B9933">
        <v>1</v>
      </c>
      <c r="C9933">
        <v>90</v>
      </c>
      <c r="D9933" t="s">
        <v>1096</v>
      </c>
      <c r="E9933" t="s">
        <v>1119</v>
      </c>
      <c r="F9933" t="s">
        <v>103</v>
      </c>
      <c r="G9933" t="s">
        <v>81</v>
      </c>
      <c r="H9933">
        <v>0</v>
      </c>
    </row>
    <row r="9934" spans="1:8" x14ac:dyDescent="0.25">
      <c r="A9934" t="s">
        <v>604</v>
      </c>
      <c r="B9934">
        <v>1</v>
      </c>
      <c r="C9934">
        <v>90</v>
      </c>
      <c r="D9934" t="s">
        <v>1096</v>
      </c>
      <c r="E9934" t="s">
        <v>1119</v>
      </c>
      <c r="F9934" t="s">
        <v>111</v>
      </c>
      <c r="G9934" t="s">
        <v>83</v>
      </c>
      <c r="H9934">
        <v>0</v>
      </c>
    </row>
    <row r="9935" spans="1:8" x14ac:dyDescent="0.25">
      <c r="A9935" t="s">
        <v>604</v>
      </c>
      <c r="B9935">
        <v>1</v>
      </c>
      <c r="C9935">
        <v>90</v>
      </c>
      <c r="D9935" t="s">
        <v>1096</v>
      </c>
      <c r="E9935" t="s">
        <v>1119</v>
      </c>
      <c r="F9935" t="s">
        <v>170</v>
      </c>
      <c r="G9935" t="s">
        <v>1078</v>
      </c>
      <c r="H9935">
        <v>0</v>
      </c>
    </row>
    <row r="9936" spans="1:8" x14ac:dyDescent="0.25">
      <c r="A9936" t="s">
        <v>604</v>
      </c>
      <c r="B9936">
        <v>1</v>
      </c>
      <c r="C9936">
        <v>90</v>
      </c>
      <c r="D9936" t="s">
        <v>1096</v>
      </c>
      <c r="E9936" t="s">
        <v>1119</v>
      </c>
      <c r="F9936" t="s">
        <v>170</v>
      </c>
      <c r="G9936" t="s">
        <v>83</v>
      </c>
      <c r="H9936">
        <v>0</v>
      </c>
    </row>
    <row r="9937" spans="1:8" x14ac:dyDescent="0.25">
      <c r="A9937" t="s">
        <v>604</v>
      </c>
      <c r="B9937">
        <v>1</v>
      </c>
      <c r="C9937">
        <v>90</v>
      </c>
      <c r="D9937" t="s">
        <v>1096</v>
      </c>
      <c r="E9937" t="s">
        <v>1119</v>
      </c>
      <c r="F9937" t="s">
        <v>170</v>
      </c>
      <c r="G9937" t="s">
        <v>85</v>
      </c>
      <c r="H9937">
        <v>1</v>
      </c>
    </row>
    <row r="9938" spans="1:8" x14ac:dyDescent="0.25">
      <c r="A9938" t="s">
        <v>604</v>
      </c>
      <c r="B9938">
        <v>1</v>
      </c>
      <c r="C9938">
        <v>90</v>
      </c>
      <c r="D9938" t="s">
        <v>1096</v>
      </c>
      <c r="E9938" t="s">
        <v>1119</v>
      </c>
      <c r="F9938" t="s">
        <v>170</v>
      </c>
      <c r="G9938" t="s">
        <v>87</v>
      </c>
      <c r="H9938">
        <v>0</v>
      </c>
    </row>
    <row r="9939" spans="1:8" x14ac:dyDescent="0.25">
      <c r="A9939" t="s">
        <v>604</v>
      </c>
      <c r="B9939">
        <v>1</v>
      </c>
      <c r="C9939">
        <v>90</v>
      </c>
      <c r="D9939" t="s">
        <v>1096</v>
      </c>
      <c r="E9939" t="s">
        <v>1119</v>
      </c>
      <c r="F9939" t="s">
        <v>170</v>
      </c>
      <c r="G9939" t="s">
        <v>1000</v>
      </c>
      <c r="H9939">
        <v>0</v>
      </c>
    </row>
    <row r="9940" spans="1:8" x14ac:dyDescent="0.25">
      <c r="A9940" t="s">
        <v>604</v>
      </c>
      <c r="B9940">
        <v>1</v>
      </c>
      <c r="C9940">
        <v>90</v>
      </c>
      <c r="D9940" t="s">
        <v>1096</v>
      </c>
      <c r="E9940" t="s">
        <v>1119</v>
      </c>
      <c r="F9940" t="s">
        <v>170</v>
      </c>
      <c r="G9940" t="s">
        <v>81</v>
      </c>
      <c r="H9940">
        <v>0</v>
      </c>
    </row>
    <row r="9941" spans="1:8" x14ac:dyDescent="0.25">
      <c r="A9941" t="s">
        <v>604</v>
      </c>
      <c r="B9941">
        <v>1</v>
      </c>
      <c r="C9941">
        <v>90</v>
      </c>
      <c r="D9941" t="s">
        <v>1096</v>
      </c>
      <c r="E9941" t="s">
        <v>1119</v>
      </c>
      <c r="F9941" t="s">
        <v>162</v>
      </c>
      <c r="G9941" t="s">
        <v>1078</v>
      </c>
      <c r="H9941">
        <v>39</v>
      </c>
    </row>
    <row r="9942" spans="1:8" x14ac:dyDescent="0.25">
      <c r="A9942" t="s">
        <v>604</v>
      </c>
      <c r="B9942">
        <v>1</v>
      </c>
      <c r="C9942">
        <v>90</v>
      </c>
      <c r="D9942" t="s">
        <v>1096</v>
      </c>
      <c r="E9942" t="s">
        <v>1119</v>
      </c>
      <c r="F9942" t="s">
        <v>162</v>
      </c>
      <c r="G9942" t="s">
        <v>1000</v>
      </c>
      <c r="H9942">
        <v>3</v>
      </c>
    </row>
    <row r="9943" spans="1:8" x14ac:dyDescent="0.25">
      <c r="A9943" t="s">
        <v>604</v>
      </c>
      <c r="B9943">
        <v>1</v>
      </c>
      <c r="C9943">
        <v>90</v>
      </c>
      <c r="D9943" t="s">
        <v>1096</v>
      </c>
      <c r="E9943" t="s">
        <v>1119</v>
      </c>
      <c r="F9943" t="s">
        <v>162</v>
      </c>
      <c r="G9943" t="s">
        <v>81</v>
      </c>
      <c r="H9943">
        <v>3</v>
      </c>
    </row>
    <row r="9944" spans="1:8" x14ac:dyDescent="0.25">
      <c r="A9944" t="s">
        <v>604</v>
      </c>
      <c r="B9944">
        <v>1</v>
      </c>
      <c r="C9944">
        <v>90</v>
      </c>
      <c r="D9944" t="s">
        <v>1096</v>
      </c>
      <c r="E9944" t="s">
        <v>1119</v>
      </c>
      <c r="F9944" t="s">
        <v>789</v>
      </c>
      <c r="G9944" t="s">
        <v>83</v>
      </c>
      <c r="H9944">
        <v>0</v>
      </c>
    </row>
    <row r="9945" spans="1:8" x14ac:dyDescent="0.25">
      <c r="A9945" t="s">
        <v>604</v>
      </c>
      <c r="B9945">
        <v>1</v>
      </c>
      <c r="C9945">
        <v>90</v>
      </c>
      <c r="D9945" t="s">
        <v>1096</v>
      </c>
      <c r="E9945" t="s">
        <v>1119</v>
      </c>
      <c r="F9945" t="s">
        <v>789</v>
      </c>
      <c r="G9945" t="s">
        <v>1000</v>
      </c>
      <c r="H9945">
        <v>0</v>
      </c>
    </row>
    <row r="9946" spans="1:8" x14ac:dyDescent="0.25">
      <c r="A9946" t="s">
        <v>604</v>
      </c>
      <c r="B9946">
        <v>1</v>
      </c>
      <c r="C9946">
        <v>90</v>
      </c>
      <c r="D9946" t="s">
        <v>1096</v>
      </c>
      <c r="E9946" t="s">
        <v>1119</v>
      </c>
      <c r="F9946" t="s">
        <v>789</v>
      </c>
      <c r="G9946" t="s">
        <v>81</v>
      </c>
      <c r="H9946">
        <v>0</v>
      </c>
    </row>
    <row r="9947" spans="1:8" x14ac:dyDescent="0.25">
      <c r="A9947" t="s">
        <v>604</v>
      </c>
      <c r="B9947">
        <v>1</v>
      </c>
      <c r="C9947">
        <v>90</v>
      </c>
      <c r="D9947" t="s">
        <v>1096</v>
      </c>
      <c r="E9947" t="s">
        <v>1119</v>
      </c>
      <c r="F9947" t="s">
        <v>128</v>
      </c>
      <c r="G9947" t="s">
        <v>1078</v>
      </c>
      <c r="H9947">
        <v>0</v>
      </c>
    </row>
    <row r="9948" spans="1:8" x14ac:dyDescent="0.25">
      <c r="A9948" t="s">
        <v>604</v>
      </c>
      <c r="B9948">
        <v>1</v>
      </c>
      <c r="C9948">
        <v>90</v>
      </c>
      <c r="D9948" t="s">
        <v>1096</v>
      </c>
      <c r="E9948" t="s">
        <v>1119</v>
      </c>
      <c r="F9948" t="s">
        <v>128</v>
      </c>
      <c r="G9948" t="s">
        <v>83</v>
      </c>
      <c r="H9948">
        <v>0</v>
      </c>
    </row>
    <row r="9949" spans="1:8" x14ac:dyDescent="0.25">
      <c r="A9949" t="s">
        <v>604</v>
      </c>
      <c r="B9949">
        <v>1</v>
      </c>
      <c r="C9949">
        <v>90</v>
      </c>
      <c r="D9949" t="s">
        <v>1096</v>
      </c>
      <c r="E9949" t="s">
        <v>1119</v>
      </c>
      <c r="F9949" t="s">
        <v>128</v>
      </c>
      <c r="G9949" t="s">
        <v>1000</v>
      </c>
      <c r="H9949">
        <v>0</v>
      </c>
    </row>
    <row r="9950" spans="1:8" x14ac:dyDescent="0.25">
      <c r="A9950" t="s">
        <v>604</v>
      </c>
      <c r="B9950">
        <v>1</v>
      </c>
      <c r="C9950">
        <v>90</v>
      </c>
      <c r="D9950" t="s">
        <v>1096</v>
      </c>
      <c r="E9950" t="s">
        <v>1119</v>
      </c>
      <c r="F9950" t="s">
        <v>128</v>
      </c>
      <c r="G9950" t="s">
        <v>81</v>
      </c>
      <c r="H9950">
        <v>0</v>
      </c>
    </row>
    <row r="9951" spans="1:8" x14ac:dyDescent="0.25">
      <c r="A9951" t="s">
        <v>604</v>
      </c>
      <c r="B9951">
        <v>1</v>
      </c>
      <c r="C9951">
        <v>90</v>
      </c>
      <c r="D9951" t="s">
        <v>1096</v>
      </c>
      <c r="E9951" t="s">
        <v>1119</v>
      </c>
      <c r="F9951" t="s">
        <v>77</v>
      </c>
      <c r="G9951" t="s">
        <v>1078</v>
      </c>
      <c r="H9951">
        <v>0</v>
      </c>
    </row>
    <row r="9952" spans="1:8" x14ac:dyDescent="0.25">
      <c r="A9952" t="s">
        <v>604</v>
      </c>
      <c r="B9952">
        <v>1</v>
      </c>
      <c r="C9952">
        <v>90</v>
      </c>
      <c r="D9952" t="s">
        <v>1096</v>
      </c>
      <c r="E9952" t="s">
        <v>1119</v>
      </c>
      <c r="F9952" t="s">
        <v>77</v>
      </c>
      <c r="G9952" t="s">
        <v>83</v>
      </c>
      <c r="H9952">
        <v>0</v>
      </c>
    </row>
    <row r="9953" spans="1:8" x14ac:dyDescent="0.25">
      <c r="A9953" t="s">
        <v>604</v>
      </c>
      <c r="B9953">
        <v>1</v>
      </c>
      <c r="C9953">
        <v>90</v>
      </c>
      <c r="D9953" t="s">
        <v>1096</v>
      </c>
      <c r="E9953" t="s">
        <v>1119</v>
      </c>
      <c r="F9953" t="s">
        <v>77</v>
      </c>
      <c r="G9953" t="s">
        <v>1000</v>
      </c>
      <c r="H9953">
        <v>1</v>
      </c>
    </row>
    <row r="9954" spans="1:8" x14ac:dyDescent="0.25">
      <c r="A9954" t="s">
        <v>604</v>
      </c>
      <c r="B9954">
        <v>1</v>
      </c>
      <c r="C9954">
        <v>90</v>
      </c>
      <c r="D9954" t="s">
        <v>1096</v>
      </c>
      <c r="E9954" t="s">
        <v>1119</v>
      </c>
      <c r="F9954" t="s">
        <v>77</v>
      </c>
      <c r="G9954" t="s">
        <v>81</v>
      </c>
      <c r="H9954">
        <v>0</v>
      </c>
    </row>
    <row r="9955" spans="1:8" x14ac:dyDescent="0.25">
      <c r="A9955" t="s">
        <v>604</v>
      </c>
      <c r="B9955">
        <v>1</v>
      </c>
      <c r="C9955">
        <v>90</v>
      </c>
      <c r="D9955" t="s">
        <v>1096</v>
      </c>
      <c r="E9955" t="s">
        <v>1119</v>
      </c>
      <c r="F9955" t="s">
        <v>119</v>
      </c>
      <c r="G9955" t="s">
        <v>1078</v>
      </c>
      <c r="H9955">
        <v>265</v>
      </c>
    </row>
    <row r="9956" spans="1:8" x14ac:dyDescent="0.25">
      <c r="A9956" t="s">
        <v>604</v>
      </c>
      <c r="B9956">
        <v>1</v>
      </c>
      <c r="C9956">
        <v>90</v>
      </c>
      <c r="D9956" t="s">
        <v>1096</v>
      </c>
      <c r="E9956" t="s">
        <v>1119</v>
      </c>
      <c r="F9956" t="s">
        <v>119</v>
      </c>
      <c r="G9956" t="s">
        <v>1000</v>
      </c>
      <c r="H9956">
        <v>689</v>
      </c>
    </row>
    <row r="9957" spans="1:8" x14ac:dyDescent="0.25">
      <c r="A9957" t="s">
        <v>604</v>
      </c>
      <c r="B9957">
        <v>1</v>
      </c>
      <c r="C9957">
        <v>90</v>
      </c>
      <c r="D9957" t="s">
        <v>1096</v>
      </c>
      <c r="E9957" t="s">
        <v>1119</v>
      </c>
      <c r="F9957" t="s">
        <v>119</v>
      </c>
      <c r="G9957" t="s">
        <v>81</v>
      </c>
      <c r="H9957">
        <v>0</v>
      </c>
    </row>
    <row r="9958" spans="1:8" x14ac:dyDescent="0.25">
      <c r="A9958" t="s">
        <v>604</v>
      </c>
      <c r="B9958">
        <v>1</v>
      </c>
      <c r="C9958">
        <v>90</v>
      </c>
      <c r="D9958" t="s">
        <v>1096</v>
      </c>
      <c r="E9958" t="s">
        <v>1119</v>
      </c>
      <c r="F9958" t="s">
        <v>120</v>
      </c>
      <c r="G9958" t="s">
        <v>1078</v>
      </c>
      <c r="H9958">
        <v>0</v>
      </c>
    </row>
    <row r="9959" spans="1:8" x14ac:dyDescent="0.25">
      <c r="A9959" t="s">
        <v>604</v>
      </c>
      <c r="B9959">
        <v>1</v>
      </c>
      <c r="C9959">
        <v>90</v>
      </c>
      <c r="D9959" t="s">
        <v>1096</v>
      </c>
      <c r="E9959" t="s">
        <v>1119</v>
      </c>
      <c r="F9959" t="s">
        <v>120</v>
      </c>
      <c r="G9959" t="s">
        <v>83</v>
      </c>
      <c r="H9959">
        <v>0</v>
      </c>
    </row>
    <row r="9960" spans="1:8" x14ac:dyDescent="0.25">
      <c r="A9960" t="s">
        <v>604</v>
      </c>
      <c r="B9960">
        <v>1</v>
      </c>
      <c r="C9960">
        <v>90</v>
      </c>
      <c r="D9960" t="s">
        <v>1096</v>
      </c>
      <c r="E9960" t="s">
        <v>1119</v>
      </c>
      <c r="F9960" t="s">
        <v>120</v>
      </c>
      <c r="G9960" t="s">
        <v>1000</v>
      </c>
      <c r="H9960">
        <v>15</v>
      </c>
    </row>
    <row r="9961" spans="1:8" x14ac:dyDescent="0.25">
      <c r="A9961" t="s">
        <v>604</v>
      </c>
      <c r="B9961">
        <v>1</v>
      </c>
      <c r="C9961">
        <v>90</v>
      </c>
      <c r="D9961" t="s">
        <v>1096</v>
      </c>
      <c r="E9961" t="s">
        <v>1119</v>
      </c>
      <c r="F9961" t="s">
        <v>120</v>
      </c>
      <c r="G9961" t="s">
        <v>81</v>
      </c>
      <c r="H9961">
        <v>3</v>
      </c>
    </row>
    <row r="9962" spans="1:8" x14ac:dyDescent="0.25">
      <c r="A9962" t="s">
        <v>604</v>
      </c>
      <c r="B9962">
        <v>1</v>
      </c>
      <c r="C9962">
        <v>90</v>
      </c>
      <c r="D9962" t="s">
        <v>1096</v>
      </c>
      <c r="E9962" t="s">
        <v>1119</v>
      </c>
      <c r="F9962" t="s">
        <v>152</v>
      </c>
      <c r="G9962" t="s">
        <v>1078</v>
      </c>
      <c r="H9962">
        <v>36</v>
      </c>
    </row>
    <row r="9963" spans="1:8" x14ac:dyDescent="0.25">
      <c r="A9963" t="s">
        <v>604</v>
      </c>
      <c r="B9963">
        <v>1</v>
      </c>
      <c r="C9963">
        <v>90</v>
      </c>
      <c r="D9963" t="s">
        <v>1096</v>
      </c>
      <c r="E9963" t="s">
        <v>1119</v>
      </c>
      <c r="F9963" t="s">
        <v>152</v>
      </c>
      <c r="G9963" t="s">
        <v>1000</v>
      </c>
      <c r="H9963">
        <v>6</v>
      </c>
    </row>
    <row r="9964" spans="1:8" x14ac:dyDescent="0.25">
      <c r="A9964" t="s">
        <v>604</v>
      </c>
      <c r="B9964">
        <v>1</v>
      </c>
      <c r="C9964">
        <v>90</v>
      </c>
      <c r="D9964" t="s">
        <v>1096</v>
      </c>
      <c r="E9964" t="s">
        <v>1119</v>
      </c>
      <c r="F9964" t="s">
        <v>790</v>
      </c>
      <c r="G9964" t="s">
        <v>1078</v>
      </c>
      <c r="H9964">
        <v>2</v>
      </c>
    </row>
    <row r="9965" spans="1:8" x14ac:dyDescent="0.25">
      <c r="A9965" t="s">
        <v>604</v>
      </c>
      <c r="B9965">
        <v>1</v>
      </c>
      <c r="C9965">
        <v>90</v>
      </c>
      <c r="D9965" t="s">
        <v>1096</v>
      </c>
      <c r="E9965" t="s">
        <v>1119</v>
      </c>
      <c r="F9965" t="s">
        <v>790</v>
      </c>
      <c r="G9965" t="s">
        <v>83</v>
      </c>
      <c r="H9965">
        <v>0</v>
      </c>
    </row>
    <row r="9966" spans="1:8" x14ac:dyDescent="0.25">
      <c r="A9966" t="s">
        <v>604</v>
      </c>
      <c r="B9966">
        <v>1</v>
      </c>
      <c r="C9966">
        <v>90</v>
      </c>
      <c r="D9966" t="s">
        <v>1096</v>
      </c>
      <c r="E9966" t="s">
        <v>1119</v>
      </c>
      <c r="F9966" t="s">
        <v>790</v>
      </c>
      <c r="G9966" t="s">
        <v>85</v>
      </c>
      <c r="H9966">
        <v>0</v>
      </c>
    </row>
    <row r="9967" spans="1:8" x14ac:dyDescent="0.25">
      <c r="A9967" t="s">
        <v>604</v>
      </c>
      <c r="B9967">
        <v>1</v>
      </c>
      <c r="C9967">
        <v>90</v>
      </c>
      <c r="D9967" t="s">
        <v>1096</v>
      </c>
      <c r="E9967" t="s">
        <v>1119</v>
      </c>
      <c r="F9967" t="s">
        <v>790</v>
      </c>
      <c r="G9967" t="s">
        <v>1000</v>
      </c>
      <c r="H9967">
        <v>60</v>
      </c>
    </row>
    <row r="9968" spans="1:8" x14ac:dyDescent="0.25">
      <c r="A9968" t="s">
        <v>604</v>
      </c>
      <c r="B9968">
        <v>1</v>
      </c>
      <c r="C9968">
        <v>90</v>
      </c>
      <c r="D9968" t="s">
        <v>1096</v>
      </c>
      <c r="E9968" t="s">
        <v>1119</v>
      </c>
      <c r="F9968" t="s">
        <v>790</v>
      </c>
      <c r="G9968" t="s">
        <v>81</v>
      </c>
      <c r="H9968">
        <v>5</v>
      </c>
    </row>
    <row r="9969" spans="1:8" x14ac:dyDescent="0.25">
      <c r="A9969" t="s">
        <v>604</v>
      </c>
      <c r="B9969">
        <v>1</v>
      </c>
      <c r="C9969">
        <v>90</v>
      </c>
      <c r="D9969" t="s">
        <v>1096</v>
      </c>
      <c r="E9969" t="s">
        <v>1120</v>
      </c>
      <c r="F9969" t="s">
        <v>136</v>
      </c>
      <c r="G9969" t="s">
        <v>1078</v>
      </c>
      <c r="H9969">
        <v>0</v>
      </c>
    </row>
    <row r="9970" spans="1:8" x14ac:dyDescent="0.25">
      <c r="A9970" t="s">
        <v>604</v>
      </c>
      <c r="B9970">
        <v>1</v>
      </c>
      <c r="C9970">
        <v>90</v>
      </c>
      <c r="D9970" t="s">
        <v>1096</v>
      </c>
      <c r="E9970" t="s">
        <v>1120</v>
      </c>
      <c r="F9970" t="s">
        <v>136</v>
      </c>
      <c r="G9970" t="s">
        <v>83</v>
      </c>
      <c r="H9970">
        <v>0</v>
      </c>
    </row>
    <row r="9971" spans="1:8" x14ac:dyDescent="0.25">
      <c r="A9971" t="s">
        <v>604</v>
      </c>
      <c r="B9971">
        <v>1</v>
      </c>
      <c r="C9971">
        <v>90</v>
      </c>
      <c r="D9971" t="s">
        <v>1096</v>
      </c>
      <c r="E9971" t="s">
        <v>1120</v>
      </c>
      <c r="F9971" t="s">
        <v>136</v>
      </c>
      <c r="G9971" t="s">
        <v>85</v>
      </c>
      <c r="H9971">
        <v>0</v>
      </c>
    </row>
    <row r="9972" spans="1:8" x14ac:dyDescent="0.25">
      <c r="A9972" t="s">
        <v>604</v>
      </c>
      <c r="B9972">
        <v>1</v>
      </c>
      <c r="C9972">
        <v>90</v>
      </c>
      <c r="D9972" t="s">
        <v>1096</v>
      </c>
      <c r="E9972" t="s">
        <v>1120</v>
      </c>
      <c r="F9972" t="s">
        <v>136</v>
      </c>
      <c r="G9972" t="s">
        <v>1000</v>
      </c>
      <c r="H9972">
        <v>0</v>
      </c>
    </row>
    <row r="9973" spans="1:8" x14ac:dyDescent="0.25">
      <c r="A9973" t="s">
        <v>604</v>
      </c>
      <c r="B9973">
        <v>1</v>
      </c>
      <c r="C9973">
        <v>90</v>
      </c>
      <c r="D9973" t="s">
        <v>1096</v>
      </c>
      <c r="E9973" t="s">
        <v>1120</v>
      </c>
      <c r="F9973" t="s">
        <v>136</v>
      </c>
      <c r="G9973" t="s">
        <v>81</v>
      </c>
      <c r="H9973">
        <v>0</v>
      </c>
    </row>
    <row r="9974" spans="1:8" x14ac:dyDescent="0.25">
      <c r="A9974" t="s">
        <v>604</v>
      </c>
      <c r="B9974">
        <v>1</v>
      </c>
      <c r="C9974">
        <v>90</v>
      </c>
      <c r="D9974" t="s">
        <v>1096</v>
      </c>
      <c r="E9974" t="s">
        <v>1120</v>
      </c>
      <c r="F9974" t="s">
        <v>153</v>
      </c>
      <c r="G9974" t="s">
        <v>1078</v>
      </c>
      <c r="H9974">
        <v>7</v>
      </c>
    </row>
    <row r="9975" spans="1:8" x14ac:dyDescent="0.25">
      <c r="A9975" t="s">
        <v>604</v>
      </c>
      <c r="B9975">
        <v>1</v>
      </c>
      <c r="C9975">
        <v>90</v>
      </c>
      <c r="D9975" t="s">
        <v>1096</v>
      </c>
      <c r="E9975" t="s">
        <v>1120</v>
      </c>
      <c r="F9975" t="s">
        <v>153</v>
      </c>
      <c r="G9975" t="s">
        <v>83</v>
      </c>
      <c r="H9975">
        <v>0</v>
      </c>
    </row>
    <row r="9976" spans="1:8" x14ac:dyDescent="0.25">
      <c r="A9976" t="s">
        <v>604</v>
      </c>
      <c r="B9976">
        <v>1</v>
      </c>
      <c r="C9976">
        <v>90</v>
      </c>
      <c r="D9976" t="s">
        <v>1096</v>
      </c>
      <c r="E9976" t="s">
        <v>1120</v>
      </c>
      <c r="F9976" t="s">
        <v>153</v>
      </c>
      <c r="G9976" t="s">
        <v>1000</v>
      </c>
      <c r="H9976">
        <v>1</v>
      </c>
    </row>
    <row r="9977" spans="1:8" x14ac:dyDescent="0.25">
      <c r="A9977" t="s">
        <v>604</v>
      </c>
      <c r="B9977">
        <v>1</v>
      </c>
      <c r="C9977">
        <v>90</v>
      </c>
      <c r="D9977" t="s">
        <v>1096</v>
      </c>
      <c r="E9977" t="s">
        <v>1120</v>
      </c>
      <c r="F9977" t="s">
        <v>153</v>
      </c>
      <c r="G9977" t="s">
        <v>81</v>
      </c>
      <c r="H9977">
        <v>0</v>
      </c>
    </row>
    <row r="9978" spans="1:8" x14ac:dyDescent="0.25">
      <c r="A9978" t="s">
        <v>604</v>
      </c>
      <c r="B9978">
        <v>1</v>
      </c>
      <c r="C9978">
        <v>90</v>
      </c>
      <c r="D9978" t="s">
        <v>1096</v>
      </c>
      <c r="E9978" t="s">
        <v>1120</v>
      </c>
      <c r="F9978" t="s">
        <v>154</v>
      </c>
      <c r="G9978" t="s">
        <v>1078</v>
      </c>
      <c r="H9978">
        <v>1</v>
      </c>
    </row>
    <row r="9979" spans="1:8" x14ac:dyDescent="0.25">
      <c r="A9979" t="s">
        <v>604</v>
      </c>
      <c r="B9979">
        <v>1</v>
      </c>
      <c r="C9979">
        <v>90</v>
      </c>
      <c r="D9979" t="s">
        <v>1096</v>
      </c>
      <c r="E9979" t="s">
        <v>1120</v>
      </c>
      <c r="F9979" t="s">
        <v>154</v>
      </c>
      <c r="G9979" t="s">
        <v>1000</v>
      </c>
      <c r="H9979">
        <v>0</v>
      </c>
    </row>
    <row r="9980" spans="1:8" x14ac:dyDescent="0.25">
      <c r="A9980" t="s">
        <v>604</v>
      </c>
      <c r="B9980">
        <v>1</v>
      </c>
      <c r="C9980">
        <v>90</v>
      </c>
      <c r="D9980" t="s">
        <v>1096</v>
      </c>
      <c r="E9980" t="s">
        <v>1120</v>
      </c>
      <c r="F9980" t="s">
        <v>154</v>
      </c>
      <c r="G9980" t="s">
        <v>81</v>
      </c>
      <c r="H9980">
        <v>0</v>
      </c>
    </row>
    <row r="9981" spans="1:8" x14ac:dyDescent="0.25">
      <c r="A9981" t="s">
        <v>604</v>
      </c>
      <c r="B9981">
        <v>1</v>
      </c>
      <c r="C9981">
        <v>90</v>
      </c>
      <c r="D9981" t="s">
        <v>1096</v>
      </c>
      <c r="E9981" t="s">
        <v>1120</v>
      </c>
      <c r="F9981" t="s">
        <v>144</v>
      </c>
      <c r="G9981" t="s">
        <v>1078</v>
      </c>
      <c r="H9981">
        <v>0</v>
      </c>
    </row>
    <row r="9982" spans="1:8" x14ac:dyDescent="0.25">
      <c r="A9982" t="s">
        <v>604</v>
      </c>
      <c r="B9982">
        <v>1</v>
      </c>
      <c r="C9982">
        <v>90</v>
      </c>
      <c r="D9982" t="s">
        <v>1096</v>
      </c>
      <c r="E9982" t="s">
        <v>1120</v>
      </c>
      <c r="F9982" t="s">
        <v>144</v>
      </c>
      <c r="G9982" t="s">
        <v>1000</v>
      </c>
      <c r="H9982">
        <v>80</v>
      </c>
    </row>
    <row r="9983" spans="1:8" x14ac:dyDescent="0.25">
      <c r="A9983" t="s">
        <v>604</v>
      </c>
      <c r="B9983">
        <v>1</v>
      </c>
      <c r="C9983">
        <v>90</v>
      </c>
      <c r="D9983" t="s">
        <v>1096</v>
      </c>
      <c r="E9983" t="s">
        <v>1120</v>
      </c>
      <c r="F9983" t="s">
        <v>144</v>
      </c>
      <c r="G9983" t="s">
        <v>81</v>
      </c>
      <c r="H9983">
        <v>0</v>
      </c>
    </row>
    <row r="9984" spans="1:8" x14ac:dyDescent="0.25">
      <c r="A9984" t="s">
        <v>604</v>
      </c>
      <c r="B9984">
        <v>1</v>
      </c>
      <c r="C9984">
        <v>90</v>
      </c>
      <c r="D9984" t="s">
        <v>1096</v>
      </c>
      <c r="E9984" t="s">
        <v>1120</v>
      </c>
      <c r="F9984" t="s">
        <v>103</v>
      </c>
      <c r="G9984" t="s">
        <v>83</v>
      </c>
      <c r="H9984">
        <v>0</v>
      </c>
    </row>
    <row r="9985" spans="1:8" x14ac:dyDescent="0.25">
      <c r="A9985" t="s">
        <v>604</v>
      </c>
      <c r="B9985">
        <v>1</v>
      </c>
      <c r="C9985">
        <v>90</v>
      </c>
      <c r="D9985" t="s">
        <v>1096</v>
      </c>
      <c r="E9985" t="s">
        <v>1120</v>
      </c>
      <c r="F9985" t="s">
        <v>103</v>
      </c>
      <c r="G9985" t="s">
        <v>85</v>
      </c>
      <c r="H9985">
        <v>0</v>
      </c>
    </row>
    <row r="9986" spans="1:8" x14ac:dyDescent="0.25">
      <c r="A9986" t="s">
        <v>604</v>
      </c>
      <c r="B9986">
        <v>1</v>
      </c>
      <c r="C9986">
        <v>90</v>
      </c>
      <c r="D9986" t="s">
        <v>1096</v>
      </c>
      <c r="E9986" t="s">
        <v>1120</v>
      </c>
      <c r="F9986" t="s">
        <v>103</v>
      </c>
      <c r="G9986" t="s">
        <v>1000</v>
      </c>
      <c r="H9986">
        <v>0</v>
      </c>
    </row>
    <row r="9987" spans="1:8" x14ac:dyDescent="0.25">
      <c r="A9987" t="s">
        <v>604</v>
      </c>
      <c r="B9987">
        <v>1</v>
      </c>
      <c r="C9987">
        <v>90</v>
      </c>
      <c r="D9987" t="s">
        <v>1096</v>
      </c>
      <c r="E9987" t="s">
        <v>1120</v>
      </c>
      <c r="F9987" t="s">
        <v>103</v>
      </c>
      <c r="G9987" t="s">
        <v>81</v>
      </c>
      <c r="H9987">
        <v>0</v>
      </c>
    </row>
    <row r="9988" spans="1:8" x14ac:dyDescent="0.25">
      <c r="A9988" t="s">
        <v>604</v>
      </c>
      <c r="B9988">
        <v>1</v>
      </c>
      <c r="C9988">
        <v>90</v>
      </c>
      <c r="D9988" t="s">
        <v>1096</v>
      </c>
      <c r="E9988" t="s">
        <v>1120</v>
      </c>
      <c r="F9988" t="s">
        <v>111</v>
      </c>
      <c r="G9988" t="s">
        <v>83</v>
      </c>
      <c r="H9988">
        <v>0</v>
      </c>
    </row>
    <row r="9989" spans="1:8" x14ac:dyDescent="0.25">
      <c r="A9989" t="s">
        <v>604</v>
      </c>
      <c r="B9989">
        <v>1</v>
      </c>
      <c r="C9989">
        <v>90</v>
      </c>
      <c r="D9989" t="s">
        <v>1096</v>
      </c>
      <c r="E9989" t="s">
        <v>1120</v>
      </c>
      <c r="F9989" t="s">
        <v>170</v>
      </c>
      <c r="G9989" t="s">
        <v>1078</v>
      </c>
      <c r="H9989">
        <v>0</v>
      </c>
    </row>
    <row r="9990" spans="1:8" x14ac:dyDescent="0.25">
      <c r="A9990" t="s">
        <v>604</v>
      </c>
      <c r="B9990">
        <v>1</v>
      </c>
      <c r="C9990">
        <v>90</v>
      </c>
      <c r="D9990" t="s">
        <v>1096</v>
      </c>
      <c r="E9990" t="s">
        <v>1120</v>
      </c>
      <c r="F9990" t="s">
        <v>170</v>
      </c>
      <c r="G9990" t="s">
        <v>83</v>
      </c>
      <c r="H9990">
        <v>0</v>
      </c>
    </row>
    <row r="9991" spans="1:8" x14ac:dyDescent="0.25">
      <c r="A9991" t="s">
        <v>604</v>
      </c>
      <c r="B9991">
        <v>1</v>
      </c>
      <c r="C9991">
        <v>90</v>
      </c>
      <c r="D9991" t="s">
        <v>1096</v>
      </c>
      <c r="E9991" t="s">
        <v>1120</v>
      </c>
      <c r="F9991" t="s">
        <v>170</v>
      </c>
      <c r="G9991" t="s">
        <v>85</v>
      </c>
      <c r="H9991">
        <v>0</v>
      </c>
    </row>
    <row r="9992" spans="1:8" x14ac:dyDescent="0.25">
      <c r="A9992" t="s">
        <v>604</v>
      </c>
      <c r="B9992">
        <v>1</v>
      </c>
      <c r="C9992">
        <v>90</v>
      </c>
      <c r="D9992" t="s">
        <v>1096</v>
      </c>
      <c r="E9992" t="s">
        <v>1120</v>
      </c>
      <c r="F9992" t="s">
        <v>170</v>
      </c>
      <c r="G9992" t="s">
        <v>87</v>
      </c>
      <c r="H9992">
        <v>0</v>
      </c>
    </row>
    <row r="9993" spans="1:8" x14ac:dyDescent="0.25">
      <c r="A9993" t="s">
        <v>604</v>
      </c>
      <c r="B9993">
        <v>1</v>
      </c>
      <c r="C9993">
        <v>90</v>
      </c>
      <c r="D9993" t="s">
        <v>1096</v>
      </c>
      <c r="E9993" t="s">
        <v>1120</v>
      </c>
      <c r="F9993" t="s">
        <v>170</v>
      </c>
      <c r="G9993" t="s">
        <v>1000</v>
      </c>
      <c r="H9993">
        <v>0</v>
      </c>
    </row>
    <row r="9994" spans="1:8" x14ac:dyDescent="0.25">
      <c r="A9994" t="s">
        <v>604</v>
      </c>
      <c r="B9994">
        <v>1</v>
      </c>
      <c r="C9994">
        <v>90</v>
      </c>
      <c r="D9994" t="s">
        <v>1096</v>
      </c>
      <c r="E9994" t="s">
        <v>1120</v>
      </c>
      <c r="F9994" t="s">
        <v>170</v>
      </c>
      <c r="G9994" t="s">
        <v>81</v>
      </c>
      <c r="H9994">
        <v>0</v>
      </c>
    </row>
    <row r="9995" spans="1:8" x14ac:dyDescent="0.25">
      <c r="A9995" t="s">
        <v>604</v>
      </c>
      <c r="B9995">
        <v>1</v>
      </c>
      <c r="C9995">
        <v>90</v>
      </c>
      <c r="D9995" t="s">
        <v>1096</v>
      </c>
      <c r="E9995" t="s">
        <v>1120</v>
      </c>
      <c r="F9995" t="s">
        <v>162</v>
      </c>
      <c r="G9995" t="s">
        <v>1078</v>
      </c>
      <c r="H9995">
        <v>11</v>
      </c>
    </row>
    <row r="9996" spans="1:8" x14ac:dyDescent="0.25">
      <c r="A9996" t="s">
        <v>604</v>
      </c>
      <c r="B9996">
        <v>1</v>
      </c>
      <c r="C9996">
        <v>90</v>
      </c>
      <c r="D9996" t="s">
        <v>1096</v>
      </c>
      <c r="E9996" t="s">
        <v>1120</v>
      </c>
      <c r="F9996" t="s">
        <v>162</v>
      </c>
      <c r="G9996" t="s">
        <v>1000</v>
      </c>
      <c r="H9996">
        <v>2</v>
      </c>
    </row>
    <row r="9997" spans="1:8" x14ac:dyDescent="0.25">
      <c r="A9997" t="s">
        <v>604</v>
      </c>
      <c r="B9997">
        <v>1</v>
      </c>
      <c r="C9997">
        <v>90</v>
      </c>
      <c r="D9997" t="s">
        <v>1096</v>
      </c>
      <c r="E9997" t="s">
        <v>1120</v>
      </c>
      <c r="F9997" t="s">
        <v>162</v>
      </c>
      <c r="G9997" t="s">
        <v>81</v>
      </c>
      <c r="H9997">
        <v>0</v>
      </c>
    </row>
    <row r="9998" spans="1:8" x14ac:dyDescent="0.25">
      <c r="A9998" t="s">
        <v>604</v>
      </c>
      <c r="B9998">
        <v>1</v>
      </c>
      <c r="C9998">
        <v>90</v>
      </c>
      <c r="D9998" t="s">
        <v>1096</v>
      </c>
      <c r="E9998" t="s">
        <v>1120</v>
      </c>
      <c r="F9998" t="s">
        <v>789</v>
      </c>
      <c r="G9998" t="s">
        <v>83</v>
      </c>
      <c r="H9998">
        <v>0</v>
      </c>
    </row>
    <row r="9999" spans="1:8" x14ac:dyDescent="0.25">
      <c r="A9999" t="s">
        <v>604</v>
      </c>
      <c r="B9999">
        <v>1</v>
      </c>
      <c r="C9999">
        <v>90</v>
      </c>
      <c r="D9999" t="s">
        <v>1096</v>
      </c>
      <c r="E9999" t="s">
        <v>1120</v>
      </c>
      <c r="F9999" t="s">
        <v>789</v>
      </c>
      <c r="G9999" t="s">
        <v>1000</v>
      </c>
      <c r="H9999">
        <v>0</v>
      </c>
    </row>
    <row r="10000" spans="1:8" x14ac:dyDescent="0.25">
      <c r="A10000" t="s">
        <v>604</v>
      </c>
      <c r="B10000">
        <v>1</v>
      </c>
      <c r="C10000">
        <v>90</v>
      </c>
      <c r="D10000" t="s">
        <v>1096</v>
      </c>
      <c r="E10000" t="s">
        <v>1120</v>
      </c>
      <c r="F10000" t="s">
        <v>789</v>
      </c>
      <c r="G10000" t="s">
        <v>81</v>
      </c>
      <c r="H10000">
        <v>0</v>
      </c>
    </row>
    <row r="10001" spans="1:8" x14ac:dyDescent="0.25">
      <c r="A10001" t="s">
        <v>604</v>
      </c>
      <c r="B10001">
        <v>1</v>
      </c>
      <c r="C10001">
        <v>90</v>
      </c>
      <c r="D10001" t="s">
        <v>1096</v>
      </c>
      <c r="E10001" t="s">
        <v>1120</v>
      </c>
      <c r="F10001" t="s">
        <v>128</v>
      </c>
      <c r="G10001" t="s">
        <v>1078</v>
      </c>
      <c r="H10001">
        <v>0</v>
      </c>
    </row>
    <row r="10002" spans="1:8" x14ac:dyDescent="0.25">
      <c r="A10002" t="s">
        <v>604</v>
      </c>
      <c r="B10002">
        <v>1</v>
      </c>
      <c r="C10002">
        <v>90</v>
      </c>
      <c r="D10002" t="s">
        <v>1096</v>
      </c>
      <c r="E10002" t="s">
        <v>1120</v>
      </c>
      <c r="F10002" t="s">
        <v>128</v>
      </c>
      <c r="G10002" t="s">
        <v>83</v>
      </c>
      <c r="H10002">
        <v>0</v>
      </c>
    </row>
    <row r="10003" spans="1:8" x14ac:dyDescent="0.25">
      <c r="A10003" t="s">
        <v>604</v>
      </c>
      <c r="B10003">
        <v>1</v>
      </c>
      <c r="C10003">
        <v>90</v>
      </c>
      <c r="D10003" t="s">
        <v>1096</v>
      </c>
      <c r="E10003" t="s">
        <v>1120</v>
      </c>
      <c r="F10003" t="s">
        <v>128</v>
      </c>
      <c r="G10003" t="s">
        <v>1000</v>
      </c>
      <c r="H10003">
        <v>0</v>
      </c>
    </row>
    <row r="10004" spans="1:8" x14ac:dyDescent="0.25">
      <c r="A10004" t="s">
        <v>604</v>
      </c>
      <c r="B10004">
        <v>1</v>
      </c>
      <c r="C10004">
        <v>90</v>
      </c>
      <c r="D10004" t="s">
        <v>1096</v>
      </c>
      <c r="E10004" t="s">
        <v>1120</v>
      </c>
      <c r="F10004" t="s">
        <v>128</v>
      </c>
      <c r="G10004" t="s">
        <v>81</v>
      </c>
      <c r="H10004">
        <v>0</v>
      </c>
    </row>
    <row r="10005" spans="1:8" x14ac:dyDescent="0.25">
      <c r="A10005" t="s">
        <v>604</v>
      </c>
      <c r="B10005">
        <v>1</v>
      </c>
      <c r="C10005">
        <v>90</v>
      </c>
      <c r="D10005" t="s">
        <v>1096</v>
      </c>
      <c r="E10005" t="s">
        <v>1120</v>
      </c>
      <c r="F10005" t="s">
        <v>77</v>
      </c>
      <c r="G10005" t="s">
        <v>1078</v>
      </c>
      <c r="H10005">
        <v>1</v>
      </c>
    </row>
    <row r="10006" spans="1:8" x14ac:dyDescent="0.25">
      <c r="A10006" t="s">
        <v>604</v>
      </c>
      <c r="B10006">
        <v>1</v>
      </c>
      <c r="C10006">
        <v>90</v>
      </c>
      <c r="D10006" t="s">
        <v>1096</v>
      </c>
      <c r="E10006" t="s">
        <v>1120</v>
      </c>
      <c r="F10006" t="s">
        <v>77</v>
      </c>
      <c r="G10006" t="s">
        <v>83</v>
      </c>
      <c r="H10006">
        <v>0</v>
      </c>
    </row>
    <row r="10007" spans="1:8" x14ac:dyDescent="0.25">
      <c r="A10007" t="s">
        <v>604</v>
      </c>
      <c r="B10007">
        <v>1</v>
      </c>
      <c r="C10007">
        <v>90</v>
      </c>
      <c r="D10007" t="s">
        <v>1096</v>
      </c>
      <c r="E10007" t="s">
        <v>1120</v>
      </c>
      <c r="F10007" t="s">
        <v>77</v>
      </c>
      <c r="G10007" t="s">
        <v>1000</v>
      </c>
      <c r="H10007">
        <v>2</v>
      </c>
    </row>
    <row r="10008" spans="1:8" x14ac:dyDescent="0.25">
      <c r="A10008" t="s">
        <v>604</v>
      </c>
      <c r="B10008">
        <v>1</v>
      </c>
      <c r="C10008">
        <v>90</v>
      </c>
      <c r="D10008" t="s">
        <v>1096</v>
      </c>
      <c r="E10008" t="s">
        <v>1120</v>
      </c>
      <c r="F10008" t="s">
        <v>77</v>
      </c>
      <c r="G10008" t="s">
        <v>81</v>
      </c>
      <c r="H10008">
        <v>0</v>
      </c>
    </row>
    <row r="10009" spans="1:8" x14ac:dyDescent="0.25">
      <c r="A10009" t="s">
        <v>604</v>
      </c>
      <c r="B10009">
        <v>1</v>
      </c>
      <c r="C10009">
        <v>90</v>
      </c>
      <c r="D10009" t="s">
        <v>1096</v>
      </c>
      <c r="E10009" t="s">
        <v>1120</v>
      </c>
      <c r="F10009" t="s">
        <v>119</v>
      </c>
      <c r="G10009" t="s">
        <v>1078</v>
      </c>
      <c r="H10009">
        <v>151</v>
      </c>
    </row>
    <row r="10010" spans="1:8" x14ac:dyDescent="0.25">
      <c r="A10010" t="s">
        <v>604</v>
      </c>
      <c r="B10010">
        <v>1</v>
      </c>
      <c r="C10010">
        <v>90</v>
      </c>
      <c r="D10010" t="s">
        <v>1096</v>
      </c>
      <c r="E10010" t="s">
        <v>1120</v>
      </c>
      <c r="F10010" t="s">
        <v>119</v>
      </c>
      <c r="G10010" t="s">
        <v>1000</v>
      </c>
      <c r="H10010">
        <v>42</v>
      </c>
    </row>
    <row r="10011" spans="1:8" x14ac:dyDescent="0.25">
      <c r="A10011" t="s">
        <v>604</v>
      </c>
      <c r="B10011">
        <v>1</v>
      </c>
      <c r="C10011">
        <v>90</v>
      </c>
      <c r="D10011" t="s">
        <v>1096</v>
      </c>
      <c r="E10011" t="s">
        <v>1120</v>
      </c>
      <c r="F10011" t="s">
        <v>119</v>
      </c>
      <c r="G10011" t="s">
        <v>81</v>
      </c>
      <c r="H10011">
        <v>0</v>
      </c>
    </row>
    <row r="10012" spans="1:8" x14ac:dyDescent="0.25">
      <c r="A10012" t="s">
        <v>604</v>
      </c>
      <c r="B10012">
        <v>1</v>
      </c>
      <c r="C10012">
        <v>90</v>
      </c>
      <c r="D10012" t="s">
        <v>1096</v>
      </c>
      <c r="E10012" t="s">
        <v>1120</v>
      </c>
      <c r="F10012" t="s">
        <v>120</v>
      </c>
      <c r="G10012" t="s">
        <v>1078</v>
      </c>
      <c r="H10012">
        <v>0</v>
      </c>
    </row>
    <row r="10013" spans="1:8" x14ac:dyDescent="0.25">
      <c r="A10013" t="s">
        <v>604</v>
      </c>
      <c r="B10013">
        <v>1</v>
      </c>
      <c r="C10013">
        <v>90</v>
      </c>
      <c r="D10013" t="s">
        <v>1096</v>
      </c>
      <c r="E10013" t="s">
        <v>1120</v>
      </c>
      <c r="F10013" t="s">
        <v>120</v>
      </c>
      <c r="G10013" t="s">
        <v>83</v>
      </c>
      <c r="H10013">
        <v>0</v>
      </c>
    </row>
    <row r="10014" spans="1:8" x14ac:dyDescent="0.25">
      <c r="A10014" t="s">
        <v>604</v>
      </c>
      <c r="B10014">
        <v>1</v>
      </c>
      <c r="C10014">
        <v>90</v>
      </c>
      <c r="D10014" t="s">
        <v>1096</v>
      </c>
      <c r="E10014" t="s">
        <v>1120</v>
      </c>
      <c r="F10014" t="s">
        <v>120</v>
      </c>
      <c r="G10014" t="s">
        <v>1000</v>
      </c>
      <c r="H10014">
        <v>0</v>
      </c>
    </row>
    <row r="10015" spans="1:8" x14ac:dyDescent="0.25">
      <c r="A10015" t="s">
        <v>604</v>
      </c>
      <c r="B10015">
        <v>1</v>
      </c>
      <c r="C10015">
        <v>90</v>
      </c>
      <c r="D10015" t="s">
        <v>1096</v>
      </c>
      <c r="E10015" t="s">
        <v>1120</v>
      </c>
      <c r="F10015" t="s">
        <v>120</v>
      </c>
      <c r="G10015" t="s">
        <v>81</v>
      </c>
      <c r="H10015">
        <v>0</v>
      </c>
    </row>
    <row r="10016" spans="1:8" x14ac:dyDescent="0.25">
      <c r="A10016" t="s">
        <v>604</v>
      </c>
      <c r="B10016">
        <v>1</v>
      </c>
      <c r="C10016">
        <v>90</v>
      </c>
      <c r="D10016" t="s">
        <v>1096</v>
      </c>
      <c r="E10016" t="s">
        <v>1120</v>
      </c>
      <c r="F10016" t="s">
        <v>152</v>
      </c>
      <c r="G10016" t="s">
        <v>1078</v>
      </c>
      <c r="H10016">
        <v>24</v>
      </c>
    </row>
    <row r="10017" spans="1:8" x14ac:dyDescent="0.25">
      <c r="A10017" t="s">
        <v>604</v>
      </c>
      <c r="B10017">
        <v>1</v>
      </c>
      <c r="C10017">
        <v>90</v>
      </c>
      <c r="D10017" t="s">
        <v>1096</v>
      </c>
      <c r="E10017" t="s">
        <v>1120</v>
      </c>
      <c r="F10017" t="s">
        <v>152</v>
      </c>
      <c r="G10017" t="s">
        <v>1000</v>
      </c>
      <c r="H10017">
        <v>1</v>
      </c>
    </row>
    <row r="10018" spans="1:8" x14ac:dyDescent="0.25">
      <c r="A10018" t="s">
        <v>604</v>
      </c>
      <c r="B10018">
        <v>1</v>
      </c>
      <c r="C10018">
        <v>90</v>
      </c>
      <c r="D10018" t="s">
        <v>1096</v>
      </c>
      <c r="E10018" t="s">
        <v>1120</v>
      </c>
      <c r="F10018" t="s">
        <v>790</v>
      </c>
      <c r="G10018" t="s">
        <v>1078</v>
      </c>
      <c r="H10018">
        <v>0</v>
      </c>
    </row>
    <row r="10019" spans="1:8" x14ac:dyDescent="0.25">
      <c r="A10019" t="s">
        <v>604</v>
      </c>
      <c r="B10019">
        <v>1</v>
      </c>
      <c r="C10019">
        <v>90</v>
      </c>
      <c r="D10019" t="s">
        <v>1096</v>
      </c>
      <c r="E10019" t="s">
        <v>1120</v>
      </c>
      <c r="F10019" t="s">
        <v>790</v>
      </c>
      <c r="G10019" t="s">
        <v>83</v>
      </c>
      <c r="H10019">
        <v>1</v>
      </c>
    </row>
    <row r="10020" spans="1:8" x14ac:dyDescent="0.25">
      <c r="A10020" t="s">
        <v>604</v>
      </c>
      <c r="B10020">
        <v>1</v>
      </c>
      <c r="C10020">
        <v>90</v>
      </c>
      <c r="D10020" t="s">
        <v>1096</v>
      </c>
      <c r="E10020" t="s">
        <v>1120</v>
      </c>
      <c r="F10020" t="s">
        <v>790</v>
      </c>
      <c r="G10020" t="s">
        <v>85</v>
      </c>
      <c r="H10020">
        <v>0</v>
      </c>
    </row>
    <row r="10021" spans="1:8" x14ac:dyDescent="0.25">
      <c r="A10021" t="s">
        <v>604</v>
      </c>
      <c r="B10021">
        <v>1</v>
      </c>
      <c r="C10021">
        <v>90</v>
      </c>
      <c r="D10021" t="s">
        <v>1096</v>
      </c>
      <c r="E10021" t="s">
        <v>1120</v>
      </c>
      <c r="F10021" t="s">
        <v>790</v>
      </c>
      <c r="G10021" t="s">
        <v>1000</v>
      </c>
      <c r="H10021">
        <v>8</v>
      </c>
    </row>
    <row r="10022" spans="1:8" x14ac:dyDescent="0.25">
      <c r="A10022" t="s">
        <v>604</v>
      </c>
      <c r="B10022">
        <v>1</v>
      </c>
      <c r="C10022">
        <v>90</v>
      </c>
      <c r="D10022" t="s">
        <v>1096</v>
      </c>
      <c r="E10022" t="s">
        <v>1120</v>
      </c>
      <c r="F10022" t="s">
        <v>790</v>
      </c>
      <c r="G10022" t="s">
        <v>81</v>
      </c>
      <c r="H10022">
        <v>0</v>
      </c>
    </row>
    <row r="10023" spans="1:8" x14ac:dyDescent="0.25">
      <c r="A10023" t="s">
        <v>604</v>
      </c>
      <c r="B10023">
        <v>1</v>
      </c>
      <c r="C10023">
        <v>90</v>
      </c>
      <c r="D10023" t="s">
        <v>1097</v>
      </c>
      <c r="E10023" t="s">
        <v>1122</v>
      </c>
      <c r="F10023" t="s">
        <v>136</v>
      </c>
      <c r="G10023" t="s">
        <v>1078</v>
      </c>
      <c r="H10023">
        <v>12</v>
      </c>
    </row>
    <row r="10024" spans="1:8" x14ac:dyDescent="0.25">
      <c r="A10024" t="s">
        <v>604</v>
      </c>
      <c r="B10024">
        <v>1</v>
      </c>
      <c r="C10024">
        <v>90</v>
      </c>
      <c r="D10024" t="s">
        <v>1097</v>
      </c>
      <c r="E10024" t="s">
        <v>1122</v>
      </c>
      <c r="F10024" t="s">
        <v>136</v>
      </c>
      <c r="G10024" t="s">
        <v>83</v>
      </c>
      <c r="H10024">
        <v>1</v>
      </c>
    </row>
    <row r="10025" spans="1:8" x14ac:dyDescent="0.25">
      <c r="A10025" t="s">
        <v>604</v>
      </c>
      <c r="B10025">
        <v>1</v>
      </c>
      <c r="C10025">
        <v>90</v>
      </c>
      <c r="D10025" t="s">
        <v>1097</v>
      </c>
      <c r="E10025" t="s">
        <v>1122</v>
      </c>
      <c r="F10025" t="s">
        <v>136</v>
      </c>
      <c r="G10025" t="s">
        <v>1000</v>
      </c>
      <c r="H10025">
        <v>13</v>
      </c>
    </row>
    <row r="10026" spans="1:8" x14ac:dyDescent="0.25">
      <c r="A10026" t="s">
        <v>604</v>
      </c>
      <c r="B10026">
        <v>1</v>
      </c>
      <c r="C10026">
        <v>90</v>
      </c>
      <c r="D10026" t="s">
        <v>1097</v>
      </c>
      <c r="E10026" t="s">
        <v>1122</v>
      </c>
      <c r="F10026" t="s">
        <v>136</v>
      </c>
      <c r="G10026" t="s">
        <v>81</v>
      </c>
      <c r="H10026">
        <v>1</v>
      </c>
    </row>
    <row r="10027" spans="1:8" x14ac:dyDescent="0.25">
      <c r="A10027" t="s">
        <v>604</v>
      </c>
      <c r="B10027">
        <v>1</v>
      </c>
      <c r="C10027">
        <v>90</v>
      </c>
      <c r="D10027" t="s">
        <v>1097</v>
      </c>
      <c r="E10027" t="s">
        <v>1122</v>
      </c>
      <c r="F10027" t="s">
        <v>153</v>
      </c>
      <c r="G10027" t="s">
        <v>1078</v>
      </c>
      <c r="H10027">
        <v>269</v>
      </c>
    </row>
    <row r="10028" spans="1:8" x14ac:dyDescent="0.25">
      <c r="A10028" t="s">
        <v>604</v>
      </c>
      <c r="B10028">
        <v>1</v>
      </c>
      <c r="C10028">
        <v>90</v>
      </c>
      <c r="D10028" t="s">
        <v>1097</v>
      </c>
      <c r="E10028" t="s">
        <v>1122</v>
      </c>
      <c r="F10028" t="s">
        <v>153</v>
      </c>
      <c r="G10028" t="s">
        <v>83</v>
      </c>
      <c r="H10028">
        <v>11</v>
      </c>
    </row>
    <row r="10029" spans="1:8" x14ac:dyDescent="0.25">
      <c r="A10029" t="s">
        <v>604</v>
      </c>
      <c r="B10029">
        <v>1</v>
      </c>
      <c r="C10029">
        <v>90</v>
      </c>
      <c r="D10029" t="s">
        <v>1097</v>
      </c>
      <c r="E10029" t="s">
        <v>1122</v>
      </c>
      <c r="F10029" t="s">
        <v>153</v>
      </c>
      <c r="G10029" t="s">
        <v>1000</v>
      </c>
      <c r="H10029">
        <v>105</v>
      </c>
    </row>
    <row r="10030" spans="1:8" x14ac:dyDescent="0.25">
      <c r="A10030" t="s">
        <v>604</v>
      </c>
      <c r="B10030">
        <v>1</v>
      </c>
      <c r="C10030">
        <v>90</v>
      </c>
      <c r="D10030" t="s">
        <v>1097</v>
      </c>
      <c r="E10030" t="s">
        <v>1122</v>
      </c>
      <c r="F10030" t="s">
        <v>153</v>
      </c>
      <c r="G10030" t="s">
        <v>81</v>
      </c>
      <c r="H10030">
        <v>15</v>
      </c>
    </row>
    <row r="10031" spans="1:8" x14ac:dyDescent="0.25">
      <c r="A10031" t="s">
        <v>604</v>
      </c>
      <c r="B10031">
        <v>1</v>
      </c>
      <c r="C10031">
        <v>90</v>
      </c>
      <c r="D10031" t="s">
        <v>1097</v>
      </c>
      <c r="E10031" t="s">
        <v>1122</v>
      </c>
      <c r="F10031" t="s">
        <v>154</v>
      </c>
      <c r="G10031" t="s">
        <v>1078</v>
      </c>
      <c r="H10031">
        <v>174</v>
      </c>
    </row>
    <row r="10032" spans="1:8" x14ac:dyDescent="0.25">
      <c r="A10032" t="s">
        <v>604</v>
      </c>
      <c r="B10032">
        <v>1</v>
      </c>
      <c r="C10032">
        <v>90</v>
      </c>
      <c r="D10032" t="s">
        <v>1097</v>
      </c>
      <c r="E10032" t="s">
        <v>1122</v>
      </c>
      <c r="F10032" t="s">
        <v>154</v>
      </c>
      <c r="G10032" t="s">
        <v>1000</v>
      </c>
      <c r="H10032">
        <v>8</v>
      </c>
    </row>
    <row r="10033" spans="1:8" x14ac:dyDescent="0.25">
      <c r="A10033" t="s">
        <v>604</v>
      </c>
      <c r="B10033">
        <v>1</v>
      </c>
      <c r="C10033">
        <v>90</v>
      </c>
      <c r="D10033" t="s">
        <v>1097</v>
      </c>
      <c r="E10033" t="s">
        <v>1122</v>
      </c>
      <c r="F10033" t="s">
        <v>154</v>
      </c>
      <c r="G10033" t="s">
        <v>81</v>
      </c>
      <c r="H10033">
        <v>1</v>
      </c>
    </row>
    <row r="10034" spans="1:8" x14ac:dyDescent="0.25">
      <c r="A10034" t="s">
        <v>604</v>
      </c>
      <c r="B10034">
        <v>1</v>
      </c>
      <c r="C10034">
        <v>90</v>
      </c>
      <c r="D10034" t="s">
        <v>1097</v>
      </c>
      <c r="E10034" t="s">
        <v>1122</v>
      </c>
      <c r="F10034" t="s">
        <v>144</v>
      </c>
      <c r="G10034" t="s">
        <v>1078</v>
      </c>
      <c r="H10034">
        <v>8</v>
      </c>
    </row>
    <row r="10035" spans="1:8" x14ac:dyDescent="0.25">
      <c r="A10035" t="s">
        <v>604</v>
      </c>
      <c r="B10035">
        <v>1</v>
      </c>
      <c r="C10035">
        <v>90</v>
      </c>
      <c r="D10035" t="s">
        <v>1097</v>
      </c>
      <c r="E10035" t="s">
        <v>1122</v>
      </c>
      <c r="F10035" t="s">
        <v>144</v>
      </c>
      <c r="G10035" t="s">
        <v>1000</v>
      </c>
      <c r="H10035">
        <v>51</v>
      </c>
    </row>
    <row r="10036" spans="1:8" x14ac:dyDescent="0.25">
      <c r="A10036" t="s">
        <v>604</v>
      </c>
      <c r="B10036">
        <v>1</v>
      </c>
      <c r="C10036">
        <v>90</v>
      </c>
      <c r="D10036" t="s">
        <v>1097</v>
      </c>
      <c r="E10036" t="s">
        <v>1122</v>
      </c>
      <c r="F10036" t="s">
        <v>144</v>
      </c>
      <c r="G10036" t="s">
        <v>81</v>
      </c>
      <c r="H10036">
        <v>25</v>
      </c>
    </row>
    <row r="10037" spans="1:8" x14ac:dyDescent="0.25">
      <c r="A10037" t="s">
        <v>604</v>
      </c>
      <c r="B10037">
        <v>1</v>
      </c>
      <c r="C10037">
        <v>90</v>
      </c>
      <c r="D10037" t="s">
        <v>1097</v>
      </c>
      <c r="E10037" t="s">
        <v>1122</v>
      </c>
      <c r="F10037" t="s">
        <v>103</v>
      </c>
      <c r="G10037" t="s">
        <v>83</v>
      </c>
      <c r="H10037">
        <v>33</v>
      </c>
    </row>
    <row r="10038" spans="1:8" x14ac:dyDescent="0.25">
      <c r="A10038" t="s">
        <v>604</v>
      </c>
      <c r="B10038">
        <v>1</v>
      </c>
      <c r="C10038">
        <v>90</v>
      </c>
      <c r="D10038" t="s">
        <v>1097</v>
      </c>
      <c r="E10038" t="s">
        <v>1122</v>
      </c>
      <c r="F10038" t="s">
        <v>103</v>
      </c>
      <c r="G10038" t="s">
        <v>85</v>
      </c>
      <c r="H10038">
        <v>0</v>
      </c>
    </row>
    <row r="10039" spans="1:8" x14ac:dyDescent="0.25">
      <c r="A10039" t="s">
        <v>604</v>
      </c>
      <c r="B10039">
        <v>1</v>
      </c>
      <c r="C10039">
        <v>90</v>
      </c>
      <c r="D10039" t="s">
        <v>1097</v>
      </c>
      <c r="E10039" t="s">
        <v>1122</v>
      </c>
      <c r="F10039" t="s">
        <v>103</v>
      </c>
      <c r="G10039" t="s">
        <v>87</v>
      </c>
      <c r="H10039">
        <v>0</v>
      </c>
    </row>
    <row r="10040" spans="1:8" x14ac:dyDescent="0.25">
      <c r="A10040" t="s">
        <v>604</v>
      </c>
      <c r="B10040">
        <v>1</v>
      </c>
      <c r="C10040">
        <v>90</v>
      </c>
      <c r="D10040" t="s">
        <v>1097</v>
      </c>
      <c r="E10040" t="s">
        <v>1122</v>
      </c>
      <c r="F10040" t="s">
        <v>103</v>
      </c>
      <c r="G10040" t="s">
        <v>1000</v>
      </c>
      <c r="H10040">
        <v>7</v>
      </c>
    </row>
    <row r="10041" spans="1:8" x14ac:dyDescent="0.25">
      <c r="A10041" t="s">
        <v>604</v>
      </c>
      <c r="B10041">
        <v>1</v>
      </c>
      <c r="C10041">
        <v>90</v>
      </c>
      <c r="D10041" t="s">
        <v>1097</v>
      </c>
      <c r="E10041" t="s">
        <v>1122</v>
      </c>
      <c r="F10041" t="s">
        <v>103</v>
      </c>
      <c r="G10041" t="s">
        <v>81</v>
      </c>
      <c r="H10041">
        <v>0</v>
      </c>
    </row>
    <row r="10042" spans="1:8" x14ac:dyDescent="0.25">
      <c r="A10042" t="s">
        <v>604</v>
      </c>
      <c r="B10042">
        <v>1</v>
      </c>
      <c r="C10042">
        <v>90</v>
      </c>
      <c r="D10042" t="s">
        <v>1097</v>
      </c>
      <c r="E10042" t="s">
        <v>1122</v>
      </c>
      <c r="F10042" t="s">
        <v>111</v>
      </c>
      <c r="G10042" t="s">
        <v>83</v>
      </c>
      <c r="H10042">
        <v>37</v>
      </c>
    </row>
    <row r="10043" spans="1:8" x14ac:dyDescent="0.25">
      <c r="A10043" t="s">
        <v>604</v>
      </c>
      <c r="B10043">
        <v>1</v>
      </c>
      <c r="C10043">
        <v>90</v>
      </c>
      <c r="D10043" t="s">
        <v>1097</v>
      </c>
      <c r="E10043" t="s">
        <v>1122</v>
      </c>
      <c r="F10043" t="s">
        <v>170</v>
      </c>
      <c r="G10043" t="s">
        <v>1078</v>
      </c>
      <c r="H10043">
        <v>1</v>
      </c>
    </row>
    <row r="10044" spans="1:8" x14ac:dyDescent="0.25">
      <c r="A10044" t="s">
        <v>604</v>
      </c>
      <c r="B10044">
        <v>1</v>
      </c>
      <c r="C10044">
        <v>90</v>
      </c>
      <c r="D10044" t="s">
        <v>1097</v>
      </c>
      <c r="E10044" t="s">
        <v>1122</v>
      </c>
      <c r="F10044" t="s">
        <v>170</v>
      </c>
      <c r="G10044" t="s">
        <v>83</v>
      </c>
      <c r="H10044">
        <v>10</v>
      </c>
    </row>
    <row r="10045" spans="1:8" x14ac:dyDescent="0.25">
      <c r="A10045" t="s">
        <v>604</v>
      </c>
      <c r="B10045">
        <v>1</v>
      </c>
      <c r="C10045">
        <v>90</v>
      </c>
      <c r="D10045" t="s">
        <v>1097</v>
      </c>
      <c r="E10045" t="s">
        <v>1122</v>
      </c>
      <c r="F10045" t="s">
        <v>170</v>
      </c>
      <c r="G10045" t="s">
        <v>85</v>
      </c>
      <c r="H10045">
        <v>9</v>
      </c>
    </row>
    <row r="10046" spans="1:8" x14ac:dyDescent="0.25">
      <c r="A10046" t="s">
        <v>604</v>
      </c>
      <c r="B10046">
        <v>1</v>
      </c>
      <c r="C10046">
        <v>90</v>
      </c>
      <c r="D10046" t="s">
        <v>1097</v>
      </c>
      <c r="E10046" t="s">
        <v>1122</v>
      </c>
      <c r="F10046" t="s">
        <v>170</v>
      </c>
      <c r="G10046" t="s">
        <v>87</v>
      </c>
      <c r="H10046">
        <v>13</v>
      </c>
    </row>
    <row r="10047" spans="1:8" x14ac:dyDescent="0.25">
      <c r="A10047" t="s">
        <v>604</v>
      </c>
      <c r="B10047">
        <v>1</v>
      </c>
      <c r="C10047">
        <v>90</v>
      </c>
      <c r="D10047" t="s">
        <v>1097</v>
      </c>
      <c r="E10047" t="s">
        <v>1122</v>
      </c>
      <c r="F10047" t="s">
        <v>170</v>
      </c>
      <c r="G10047" t="s">
        <v>1000</v>
      </c>
      <c r="H10047">
        <v>5</v>
      </c>
    </row>
    <row r="10048" spans="1:8" x14ac:dyDescent="0.25">
      <c r="A10048" t="s">
        <v>604</v>
      </c>
      <c r="B10048">
        <v>1</v>
      </c>
      <c r="C10048">
        <v>90</v>
      </c>
      <c r="D10048" t="s">
        <v>1097</v>
      </c>
      <c r="E10048" t="s">
        <v>1122</v>
      </c>
      <c r="F10048" t="s">
        <v>170</v>
      </c>
      <c r="G10048" t="s">
        <v>81</v>
      </c>
      <c r="H10048">
        <v>4</v>
      </c>
    </row>
    <row r="10049" spans="1:8" x14ac:dyDescent="0.25">
      <c r="A10049" t="s">
        <v>604</v>
      </c>
      <c r="B10049">
        <v>1</v>
      </c>
      <c r="C10049">
        <v>90</v>
      </c>
      <c r="D10049" t="s">
        <v>1097</v>
      </c>
      <c r="E10049" t="s">
        <v>1122</v>
      </c>
      <c r="F10049" t="s">
        <v>162</v>
      </c>
      <c r="G10049" t="s">
        <v>1078</v>
      </c>
      <c r="H10049">
        <v>1160</v>
      </c>
    </row>
    <row r="10050" spans="1:8" x14ac:dyDescent="0.25">
      <c r="A10050" t="s">
        <v>604</v>
      </c>
      <c r="B10050">
        <v>1</v>
      </c>
      <c r="C10050">
        <v>90</v>
      </c>
      <c r="D10050" t="s">
        <v>1097</v>
      </c>
      <c r="E10050" t="s">
        <v>1122</v>
      </c>
      <c r="F10050" t="s">
        <v>162</v>
      </c>
      <c r="G10050" t="s">
        <v>1000</v>
      </c>
      <c r="H10050">
        <v>447</v>
      </c>
    </row>
    <row r="10051" spans="1:8" x14ac:dyDescent="0.25">
      <c r="A10051" t="s">
        <v>604</v>
      </c>
      <c r="B10051">
        <v>1</v>
      </c>
      <c r="C10051">
        <v>90</v>
      </c>
      <c r="D10051" t="s">
        <v>1097</v>
      </c>
      <c r="E10051" t="s">
        <v>1122</v>
      </c>
      <c r="F10051" t="s">
        <v>162</v>
      </c>
      <c r="G10051" t="s">
        <v>81</v>
      </c>
      <c r="H10051">
        <v>53</v>
      </c>
    </row>
    <row r="10052" spans="1:8" x14ac:dyDescent="0.25">
      <c r="A10052" t="s">
        <v>604</v>
      </c>
      <c r="B10052">
        <v>1</v>
      </c>
      <c r="C10052">
        <v>90</v>
      </c>
      <c r="D10052" t="s">
        <v>1097</v>
      </c>
      <c r="E10052" t="s">
        <v>1122</v>
      </c>
      <c r="F10052" t="s">
        <v>95</v>
      </c>
      <c r="G10052" t="s">
        <v>85</v>
      </c>
      <c r="H10052">
        <v>5</v>
      </c>
    </row>
    <row r="10053" spans="1:8" x14ac:dyDescent="0.25">
      <c r="A10053" t="s">
        <v>604</v>
      </c>
      <c r="B10053">
        <v>1</v>
      </c>
      <c r="C10053">
        <v>90</v>
      </c>
      <c r="D10053" t="s">
        <v>1097</v>
      </c>
      <c r="E10053" t="s">
        <v>1122</v>
      </c>
      <c r="F10053" t="s">
        <v>789</v>
      </c>
      <c r="G10053" t="s">
        <v>83</v>
      </c>
      <c r="H10053">
        <v>4</v>
      </c>
    </row>
    <row r="10054" spans="1:8" x14ac:dyDescent="0.25">
      <c r="A10054" t="s">
        <v>604</v>
      </c>
      <c r="B10054">
        <v>1</v>
      </c>
      <c r="C10054">
        <v>90</v>
      </c>
      <c r="D10054" t="s">
        <v>1097</v>
      </c>
      <c r="E10054" t="s">
        <v>1122</v>
      </c>
      <c r="F10054" t="s">
        <v>789</v>
      </c>
      <c r="G10054" t="s">
        <v>1000</v>
      </c>
      <c r="H10054">
        <v>15</v>
      </c>
    </row>
    <row r="10055" spans="1:8" x14ac:dyDescent="0.25">
      <c r="A10055" t="s">
        <v>604</v>
      </c>
      <c r="B10055">
        <v>1</v>
      </c>
      <c r="C10055">
        <v>90</v>
      </c>
      <c r="D10055" t="s">
        <v>1097</v>
      </c>
      <c r="E10055" t="s">
        <v>1122</v>
      </c>
      <c r="F10055" t="s">
        <v>789</v>
      </c>
      <c r="G10055" t="s">
        <v>81</v>
      </c>
      <c r="H10055">
        <v>25</v>
      </c>
    </row>
    <row r="10056" spans="1:8" x14ac:dyDescent="0.25">
      <c r="A10056" t="s">
        <v>604</v>
      </c>
      <c r="B10056">
        <v>1</v>
      </c>
      <c r="C10056">
        <v>90</v>
      </c>
      <c r="D10056" t="s">
        <v>1097</v>
      </c>
      <c r="E10056" t="s">
        <v>1122</v>
      </c>
      <c r="F10056" t="s">
        <v>128</v>
      </c>
      <c r="G10056" t="s">
        <v>1078</v>
      </c>
      <c r="H10056">
        <v>2</v>
      </c>
    </row>
    <row r="10057" spans="1:8" x14ac:dyDescent="0.25">
      <c r="A10057" t="s">
        <v>604</v>
      </c>
      <c r="B10057">
        <v>1</v>
      </c>
      <c r="C10057">
        <v>90</v>
      </c>
      <c r="D10057" t="s">
        <v>1097</v>
      </c>
      <c r="E10057" t="s">
        <v>1122</v>
      </c>
      <c r="F10057" t="s">
        <v>128</v>
      </c>
      <c r="G10057" t="s">
        <v>83</v>
      </c>
      <c r="H10057">
        <v>4</v>
      </c>
    </row>
    <row r="10058" spans="1:8" x14ac:dyDescent="0.25">
      <c r="A10058" t="s">
        <v>604</v>
      </c>
      <c r="B10058">
        <v>1</v>
      </c>
      <c r="C10058">
        <v>90</v>
      </c>
      <c r="D10058" t="s">
        <v>1097</v>
      </c>
      <c r="E10058" t="s">
        <v>1122</v>
      </c>
      <c r="F10058" t="s">
        <v>128</v>
      </c>
      <c r="G10058" t="s">
        <v>1000</v>
      </c>
      <c r="H10058">
        <v>7</v>
      </c>
    </row>
    <row r="10059" spans="1:8" x14ac:dyDescent="0.25">
      <c r="A10059" t="s">
        <v>604</v>
      </c>
      <c r="B10059">
        <v>1</v>
      </c>
      <c r="C10059">
        <v>90</v>
      </c>
      <c r="D10059" t="s">
        <v>1097</v>
      </c>
      <c r="E10059" t="s">
        <v>1122</v>
      </c>
      <c r="F10059" t="s">
        <v>128</v>
      </c>
      <c r="G10059" t="s">
        <v>81</v>
      </c>
      <c r="H10059">
        <v>42</v>
      </c>
    </row>
    <row r="10060" spans="1:8" x14ac:dyDescent="0.25">
      <c r="A10060" t="s">
        <v>604</v>
      </c>
      <c r="B10060">
        <v>1</v>
      </c>
      <c r="C10060">
        <v>90</v>
      </c>
      <c r="D10060" t="s">
        <v>1097</v>
      </c>
      <c r="E10060" t="s">
        <v>1122</v>
      </c>
      <c r="F10060" t="s">
        <v>77</v>
      </c>
      <c r="G10060" t="s">
        <v>1078</v>
      </c>
      <c r="H10060">
        <v>19</v>
      </c>
    </row>
    <row r="10061" spans="1:8" x14ac:dyDescent="0.25">
      <c r="A10061" t="s">
        <v>604</v>
      </c>
      <c r="B10061">
        <v>1</v>
      </c>
      <c r="C10061">
        <v>90</v>
      </c>
      <c r="D10061" t="s">
        <v>1097</v>
      </c>
      <c r="E10061" t="s">
        <v>1122</v>
      </c>
      <c r="F10061" t="s">
        <v>77</v>
      </c>
      <c r="G10061" t="s">
        <v>1000</v>
      </c>
      <c r="H10061">
        <v>57</v>
      </c>
    </row>
    <row r="10062" spans="1:8" x14ac:dyDescent="0.25">
      <c r="A10062" t="s">
        <v>604</v>
      </c>
      <c r="B10062">
        <v>1</v>
      </c>
      <c r="C10062">
        <v>90</v>
      </c>
      <c r="D10062" t="s">
        <v>1097</v>
      </c>
      <c r="E10062" t="s">
        <v>1122</v>
      </c>
      <c r="F10062" t="s">
        <v>77</v>
      </c>
      <c r="G10062" t="s">
        <v>81</v>
      </c>
      <c r="H10062">
        <v>20</v>
      </c>
    </row>
    <row r="10063" spans="1:8" x14ac:dyDescent="0.25">
      <c r="A10063" t="s">
        <v>604</v>
      </c>
      <c r="B10063">
        <v>1</v>
      </c>
      <c r="C10063">
        <v>90</v>
      </c>
      <c r="D10063" t="s">
        <v>1097</v>
      </c>
      <c r="E10063" t="s">
        <v>1122</v>
      </c>
      <c r="F10063" t="s">
        <v>119</v>
      </c>
      <c r="G10063" t="s">
        <v>1078</v>
      </c>
      <c r="H10063">
        <v>183</v>
      </c>
    </row>
    <row r="10064" spans="1:8" x14ac:dyDescent="0.25">
      <c r="A10064" t="s">
        <v>604</v>
      </c>
      <c r="B10064">
        <v>1</v>
      </c>
      <c r="C10064">
        <v>90</v>
      </c>
      <c r="D10064" t="s">
        <v>1097</v>
      </c>
      <c r="E10064" t="s">
        <v>1122</v>
      </c>
      <c r="F10064" t="s">
        <v>119</v>
      </c>
      <c r="G10064" t="s">
        <v>1000</v>
      </c>
      <c r="H10064">
        <v>15</v>
      </c>
    </row>
    <row r="10065" spans="1:8" x14ac:dyDescent="0.25">
      <c r="A10065" t="s">
        <v>604</v>
      </c>
      <c r="B10065">
        <v>1</v>
      </c>
      <c r="C10065">
        <v>90</v>
      </c>
      <c r="D10065" t="s">
        <v>1097</v>
      </c>
      <c r="E10065" t="s">
        <v>1122</v>
      </c>
      <c r="F10065" t="s">
        <v>119</v>
      </c>
      <c r="G10065" t="s">
        <v>81</v>
      </c>
      <c r="H10065">
        <v>2</v>
      </c>
    </row>
    <row r="10066" spans="1:8" x14ac:dyDescent="0.25">
      <c r="A10066" t="s">
        <v>604</v>
      </c>
      <c r="B10066">
        <v>1</v>
      </c>
      <c r="C10066">
        <v>90</v>
      </c>
      <c r="D10066" t="s">
        <v>1097</v>
      </c>
      <c r="E10066" t="s">
        <v>1122</v>
      </c>
      <c r="F10066" t="s">
        <v>120</v>
      </c>
      <c r="G10066" t="s">
        <v>1078</v>
      </c>
      <c r="H10066">
        <v>4</v>
      </c>
    </row>
    <row r="10067" spans="1:8" x14ac:dyDescent="0.25">
      <c r="A10067" t="s">
        <v>604</v>
      </c>
      <c r="B10067">
        <v>1</v>
      </c>
      <c r="C10067">
        <v>90</v>
      </c>
      <c r="D10067" t="s">
        <v>1097</v>
      </c>
      <c r="E10067" t="s">
        <v>1122</v>
      </c>
      <c r="F10067" t="s">
        <v>120</v>
      </c>
      <c r="G10067" t="s">
        <v>83</v>
      </c>
      <c r="H10067">
        <v>11</v>
      </c>
    </row>
    <row r="10068" spans="1:8" x14ac:dyDescent="0.25">
      <c r="A10068" t="s">
        <v>604</v>
      </c>
      <c r="B10068">
        <v>1</v>
      </c>
      <c r="C10068">
        <v>90</v>
      </c>
      <c r="D10068" t="s">
        <v>1097</v>
      </c>
      <c r="E10068" t="s">
        <v>1122</v>
      </c>
      <c r="F10068" t="s">
        <v>120</v>
      </c>
      <c r="G10068" t="s">
        <v>1000</v>
      </c>
      <c r="H10068">
        <v>46</v>
      </c>
    </row>
    <row r="10069" spans="1:8" x14ac:dyDescent="0.25">
      <c r="A10069" t="s">
        <v>604</v>
      </c>
      <c r="B10069">
        <v>1</v>
      </c>
      <c r="C10069">
        <v>90</v>
      </c>
      <c r="D10069" t="s">
        <v>1097</v>
      </c>
      <c r="E10069" t="s">
        <v>1122</v>
      </c>
      <c r="F10069" t="s">
        <v>120</v>
      </c>
      <c r="G10069" t="s">
        <v>81</v>
      </c>
      <c r="H10069">
        <v>36</v>
      </c>
    </row>
    <row r="10070" spans="1:8" x14ac:dyDescent="0.25">
      <c r="A10070" t="s">
        <v>604</v>
      </c>
      <c r="B10070">
        <v>1</v>
      </c>
      <c r="C10070">
        <v>90</v>
      </c>
      <c r="D10070" t="s">
        <v>1097</v>
      </c>
      <c r="E10070" t="s">
        <v>1122</v>
      </c>
      <c r="F10070" t="s">
        <v>152</v>
      </c>
      <c r="G10070" t="s">
        <v>1078</v>
      </c>
      <c r="H10070">
        <v>104</v>
      </c>
    </row>
    <row r="10071" spans="1:8" x14ac:dyDescent="0.25">
      <c r="A10071" t="s">
        <v>604</v>
      </c>
      <c r="B10071">
        <v>1</v>
      </c>
      <c r="C10071">
        <v>90</v>
      </c>
      <c r="D10071" t="s">
        <v>1097</v>
      </c>
      <c r="E10071" t="s">
        <v>1122</v>
      </c>
      <c r="F10071" t="s">
        <v>152</v>
      </c>
      <c r="G10071" t="s">
        <v>1000</v>
      </c>
      <c r="H10071">
        <v>178</v>
      </c>
    </row>
    <row r="10072" spans="1:8" x14ac:dyDescent="0.25">
      <c r="A10072" t="s">
        <v>604</v>
      </c>
      <c r="B10072">
        <v>1</v>
      </c>
      <c r="C10072">
        <v>90</v>
      </c>
      <c r="D10072" t="s">
        <v>1097</v>
      </c>
      <c r="E10072" t="s">
        <v>1122</v>
      </c>
      <c r="F10072" t="s">
        <v>790</v>
      </c>
      <c r="G10072" t="s">
        <v>1078</v>
      </c>
      <c r="H10072">
        <v>35</v>
      </c>
    </row>
    <row r="10073" spans="1:8" x14ac:dyDescent="0.25">
      <c r="A10073" t="s">
        <v>604</v>
      </c>
      <c r="B10073">
        <v>1</v>
      </c>
      <c r="C10073">
        <v>90</v>
      </c>
      <c r="D10073" t="s">
        <v>1097</v>
      </c>
      <c r="E10073" t="s">
        <v>1122</v>
      </c>
      <c r="F10073" t="s">
        <v>790</v>
      </c>
      <c r="G10073" t="s">
        <v>83</v>
      </c>
      <c r="H10073">
        <v>101</v>
      </c>
    </row>
    <row r="10074" spans="1:8" x14ac:dyDescent="0.25">
      <c r="A10074" t="s">
        <v>604</v>
      </c>
      <c r="B10074">
        <v>1</v>
      </c>
      <c r="C10074">
        <v>90</v>
      </c>
      <c r="D10074" t="s">
        <v>1097</v>
      </c>
      <c r="E10074" t="s">
        <v>1122</v>
      </c>
      <c r="F10074" t="s">
        <v>790</v>
      </c>
      <c r="G10074" t="s">
        <v>85</v>
      </c>
      <c r="H10074">
        <v>0</v>
      </c>
    </row>
    <row r="10075" spans="1:8" x14ac:dyDescent="0.25">
      <c r="A10075" t="s">
        <v>604</v>
      </c>
      <c r="B10075">
        <v>1</v>
      </c>
      <c r="C10075">
        <v>90</v>
      </c>
      <c r="D10075" t="s">
        <v>1097</v>
      </c>
      <c r="E10075" t="s">
        <v>1122</v>
      </c>
      <c r="F10075" t="s">
        <v>790</v>
      </c>
      <c r="G10075" t="s">
        <v>1000</v>
      </c>
      <c r="H10075">
        <v>890</v>
      </c>
    </row>
    <row r="10076" spans="1:8" x14ac:dyDescent="0.25">
      <c r="A10076" t="s">
        <v>604</v>
      </c>
      <c r="B10076">
        <v>1</v>
      </c>
      <c r="C10076">
        <v>90</v>
      </c>
      <c r="D10076" t="s">
        <v>1097</v>
      </c>
      <c r="E10076" t="s">
        <v>1122</v>
      </c>
      <c r="F10076" t="s">
        <v>790</v>
      </c>
      <c r="G10076" t="s">
        <v>81</v>
      </c>
      <c r="H10076">
        <v>767</v>
      </c>
    </row>
    <row r="10077" spans="1:8" x14ac:dyDescent="0.25">
      <c r="A10077" t="s">
        <v>604</v>
      </c>
      <c r="B10077">
        <v>1</v>
      </c>
      <c r="C10077">
        <v>90</v>
      </c>
      <c r="D10077" t="s">
        <v>1097</v>
      </c>
      <c r="E10077" t="s">
        <v>1123</v>
      </c>
      <c r="F10077" t="s">
        <v>136</v>
      </c>
      <c r="G10077" t="s">
        <v>1078</v>
      </c>
      <c r="H10077">
        <v>0</v>
      </c>
    </row>
    <row r="10078" spans="1:8" x14ac:dyDescent="0.25">
      <c r="A10078" t="s">
        <v>604</v>
      </c>
      <c r="B10078">
        <v>1</v>
      </c>
      <c r="C10078">
        <v>90</v>
      </c>
      <c r="D10078" t="s">
        <v>1097</v>
      </c>
      <c r="E10078" t="s">
        <v>1123</v>
      </c>
      <c r="F10078" t="s">
        <v>136</v>
      </c>
      <c r="G10078" t="s">
        <v>83</v>
      </c>
      <c r="H10078">
        <v>0</v>
      </c>
    </row>
    <row r="10079" spans="1:8" x14ac:dyDescent="0.25">
      <c r="A10079" t="s">
        <v>604</v>
      </c>
      <c r="B10079">
        <v>1</v>
      </c>
      <c r="C10079">
        <v>90</v>
      </c>
      <c r="D10079" t="s">
        <v>1097</v>
      </c>
      <c r="E10079" t="s">
        <v>1123</v>
      </c>
      <c r="F10079" t="s">
        <v>136</v>
      </c>
      <c r="G10079" t="s">
        <v>1000</v>
      </c>
      <c r="H10079">
        <v>0</v>
      </c>
    </row>
    <row r="10080" spans="1:8" x14ac:dyDescent="0.25">
      <c r="A10080" t="s">
        <v>604</v>
      </c>
      <c r="B10080">
        <v>1</v>
      </c>
      <c r="C10080">
        <v>90</v>
      </c>
      <c r="D10080" t="s">
        <v>1097</v>
      </c>
      <c r="E10080" t="s">
        <v>1123</v>
      </c>
      <c r="F10080" t="s">
        <v>136</v>
      </c>
      <c r="G10080" t="s">
        <v>81</v>
      </c>
      <c r="H10080">
        <v>0</v>
      </c>
    </row>
    <row r="10081" spans="1:8" x14ac:dyDescent="0.25">
      <c r="A10081" t="s">
        <v>604</v>
      </c>
      <c r="B10081">
        <v>1</v>
      </c>
      <c r="C10081">
        <v>90</v>
      </c>
      <c r="D10081" t="s">
        <v>1097</v>
      </c>
      <c r="E10081" t="s">
        <v>1123</v>
      </c>
      <c r="F10081" t="s">
        <v>153</v>
      </c>
      <c r="G10081" t="s">
        <v>1078</v>
      </c>
      <c r="H10081">
        <v>9</v>
      </c>
    </row>
    <row r="10082" spans="1:8" x14ac:dyDescent="0.25">
      <c r="A10082" t="s">
        <v>604</v>
      </c>
      <c r="B10082">
        <v>1</v>
      </c>
      <c r="C10082">
        <v>90</v>
      </c>
      <c r="D10082" t="s">
        <v>1097</v>
      </c>
      <c r="E10082" t="s">
        <v>1123</v>
      </c>
      <c r="F10082" t="s">
        <v>153</v>
      </c>
      <c r="G10082" t="s">
        <v>83</v>
      </c>
      <c r="H10082">
        <v>1</v>
      </c>
    </row>
    <row r="10083" spans="1:8" x14ac:dyDescent="0.25">
      <c r="A10083" t="s">
        <v>604</v>
      </c>
      <c r="B10083">
        <v>1</v>
      </c>
      <c r="C10083">
        <v>90</v>
      </c>
      <c r="D10083" t="s">
        <v>1097</v>
      </c>
      <c r="E10083" t="s">
        <v>1123</v>
      </c>
      <c r="F10083" t="s">
        <v>153</v>
      </c>
      <c r="G10083" t="s">
        <v>1000</v>
      </c>
      <c r="H10083">
        <v>3</v>
      </c>
    </row>
    <row r="10084" spans="1:8" x14ac:dyDescent="0.25">
      <c r="A10084" t="s">
        <v>604</v>
      </c>
      <c r="B10084">
        <v>1</v>
      </c>
      <c r="C10084">
        <v>90</v>
      </c>
      <c r="D10084" t="s">
        <v>1097</v>
      </c>
      <c r="E10084" t="s">
        <v>1123</v>
      </c>
      <c r="F10084" t="s">
        <v>153</v>
      </c>
      <c r="G10084" t="s">
        <v>81</v>
      </c>
      <c r="H10084">
        <v>0</v>
      </c>
    </row>
    <row r="10085" spans="1:8" x14ac:dyDescent="0.25">
      <c r="A10085" t="s">
        <v>604</v>
      </c>
      <c r="B10085">
        <v>1</v>
      </c>
      <c r="C10085">
        <v>90</v>
      </c>
      <c r="D10085" t="s">
        <v>1097</v>
      </c>
      <c r="E10085" t="s">
        <v>1123</v>
      </c>
      <c r="F10085" t="s">
        <v>154</v>
      </c>
      <c r="G10085" t="s">
        <v>1078</v>
      </c>
      <c r="H10085">
        <v>16</v>
      </c>
    </row>
    <row r="10086" spans="1:8" x14ac:dyDescent="0.25">
      <c r="A10086" t="s">
        <v>604</v>
      </c>
      <c r="B10086">
        <v>1</v>
      </c>
      <c r="C10086">
        <v>90</v>
      </c>
      <c r="D10086" t="s">
        <v>1097</v>
      </c>
      <c r="E10086" t="s">
        <v>1123</v>
      </c>
      <c r="F10086" t="s">
        <v>154</v>
      </c>
      <c r="G10086" t="s">
        <v>1000</v>
      </c>
      <c r="H10086">
        <v>0</v>
      </c>
    </row>
    <row r="10087" spans="1:8" x14ac:dyDescent="0.25">
      <c r="A10087" t="s">
        <v>604</v>
      </c>
      <c r="B10087">
        <v>1</v>
      </c>
      <c r="C10087">
        <v>90</v>
      </c>
      <c r="D10087" t="s">
        <v>1097</v>
      </c>
      <c r="E10087" t="s">
        <v>1123</v>
      </c>
      <c r="F10087" t="s">
        <v>154</v>
      </c>
      <c r="G10087" t="s">
        <v>81</v>
      </c>
      <c r="H10087">
        <v>0</v>
      </c>
    </row>
    <row r="10088" spans="1:8" x14ac:dyDescent="0.25">
      <c r="A10088" t="s">
        <v>604</v>
      </c>
      <c r="B10088">
        <v>1</v>
      </c>
      <c r="C10088">
        <v>90</v>
      </c>
      <c r="D10088" t="s">
        <v>1097</v>
      </c>
      <c r="E10088" t="s">
        <v>1123</v>
      </c>
      <c r="F10088" t="s">
        <v>144</v>
      </c>
      <c r="G10088" t="s">
        <v>1078</v>
      </c>
      <c r="H10088">
        <v>0</v>
      </c>
    </row>
    <row r="10089" spans="1:8" x14ac:dyDescent="0.25">
      <c r="A10089" t="s">
        <v>604</v>
      </c>
      <c r="B10089">
        <v>1</v>
      </c>
      <c r="C10089">
        <v>90</v>
      </c>
      <c r="D10089" t="s">
        <v>1097</v>
      </c>
      <c r="E10089" t="s">
        <v>1123</v>
      </c>
      <c r="F10089" t="s">
        <v>144</v>
      </c>
      <c r="G10089" t="s">
        <v>1000</v>
      </c>
      <c r="H10089">
        <v>21</v>
      </c>
    </row>
    <row r="10090" spans="1:8" x14ac:dyDescent="0.25">
      <c r="A10090" t="s">
        <v>604</v>
      </c>
      <c r="B10090">
        <v>1</v>
      </c>
      <c r="C10090">
        <v>90</v>
      </c>
      <c r="D10090" t="s">
        <v>1097</v>
      </c>
      <c r="E10090" t="s">
        <v>1123</v>
      </c>
      <c r="F10090" t="s">
        <v>144</v>
      </c>
      <c r="G10090" t="s">
        <v>81</v>
      </c>
      <c r="H10090">
        <v>0</v>
      </c>
    </row>
    <row r="10091" spans="1:8" x14ac:dyDescent="0.25">
      <c r="A10091" t="s">
        <v>604</v>
      </c>
      <c r="B10091">
        <v>1</v>
      </c>
      <c r="C10091">
        <v>90</v>
      </c>
      <c r="D10091" t="s">
        <v>1097</v>
      </c>
      <c r="E10091" t="s">
        <v>1123</v>
      </c>
      <c r="F10091" t="s">
        <v>103</v>
      </c>
      <c r="G10091" t="s">
        <v>83</v>
      </c>
      <c r="H10091">
        <v>55</v>
      </c>
    </row>
    <row r="10092" spans="1:8" x14ac:dyDescent="0.25">
      <c r="A10092" t="s">
        <v>604</v>
      </c>
      <c r="B10092">
        <v>1</v>
      </c>
      <c r="C10092">
        <v>90</v>
      </c>
      <c r="D10092" t="s">
        <v>1097</v>
      </c>
      <c r="E10092" t="s">
        <v>1123</v>
      </c>
      <c r="F10092" t="s">
        <v>103</v>
      </c>
      <c r="G10092" t="s">
        <v>85</v>
      </c>
      <c r="H10092">
        <v>5</v>
      </c>
    </row>
    <row r="10093" spans="1:8" x14ac:dyDescent="0.25">
      <c r="A10093" t="s">
        <v>604</v>
      </c>
      <c r="B10093">
        <v>1</v>
      </c>
      <c r="C10093">
        <v>90</v>
      </c>
      <c r="D10093" t="s">
        <v>1097</v>
      </c>
      <c r="E10093" t="s">
        <v>1123</v>
      </c>
      <c r="F10093" t="s">
        <v>103</v>
      </c>
      <c r="G10093" t="s">
        <v>87</v>
      </c>
      <c r="H10093">
        <v>45</v>
      </c>
    </row>
    <row r="10094" spans="1:8" x14ac:dyDescent="0.25">
      <c r="A10094" t="s">
        <v>604</v>
      </c>
      <c r="B10094">
        <v>1</v>
      </c>
      <c r="C10094">
        <v>90</v>
      </c>
      <c r="D10094" t="s">
        <v>1097</v>
      </c>
      <c r="E10094" t="s">
        <v>1123</v>
      </c>
      <c r="F10094" t="s">
        <v>103</v>
      </c>
      <c r="G10094" t="s">
        <v>1000</v>
      </c>
      <c r="H10094">
        <v>0</v>
      </c>
    </row>
    <row r="10095" spans="1:8" x14ac:dyDescent="0.25">
      <c r="A10095" t="s">
        <v>604</v>
      </c>
      <c r="B10095">
        <v>1</v>
      </c>
      <c r="C10095">
        <v>90</v>
      </c>
      <c r="D10095" t="s">
        <v>1097</v>
      </c>
      <c r="E10095" t="s">
        <v>1123</v>
      </c>
      <c r="F10095" t="s">
        <v>103</v>
      </c>
      <c r="G10095" t="s">
        <v>81</v>
      </c>
      <c r="H10095">
        <v>4</v>
      </c>
    </row>
    <row r="10096" spans="1:8" x14ac:dyDescent="0.25">
      <c r="A10096" t="s">
        <v>604</v>
      </c>
      <c r="B10096">
        <v>1</v>
      </c>
      <c r="C10096">
        <v>90</v>
      </c>
      <c r="D10096" t="s">
        <v>1097</v>
      </c>
      <c r="E10096" t="s">
        <v>1123</v>
      </c>
      <c r="F10096" t="s">
        <v>111</v>
      </c>
      <c r="G10096" t="s">
        <v>83</v>
      </c>
      <c r="H10096">
        <v>0</v>
      </c>
    </row>
    <row r="10097" spans="1:8" x14ac:dyDescent="0.25">
      <c r="A10097" t="s">
        <v>604</v>
      </c>
      <c r="B10097">
        <v>1</v>
      </c>
      <c r="C10097">
        <v>90</v>
      </c>
      <c r="D10097" t="s">
        <v>1097</v>
      </c>
      <c r="E10097" t="s">
        <v>1123</v>
      </c>
      <c r="F10097" t="s">
        <v>170</v>
      </c>
      <c r="G10097" t="s">
        <v>1078</v>
      </c>
      <c r="H10097">
        <v>0</v>
      </c>
    </row>
    <row r="10098" spans="1:8" x14ac:dyDescent="0.25">
      <c r="A10098" t="s">
        <v>604</v>
      </c>
      <c r="B10098">
        <v>1</v>
      </c>
      <c r="C10098">
        <v>90</v>
      </c>
      <c r="D10098" t="s">
        <v>1097</v>
      </c>
      <c r="E10098" t="s">
        <v>1123</v>
      </c>
      <c r="F10098" t="s">
        <v>170</v>
      </c>
      <c r="G10098" t="s">
        <v>83</v>
      </c>
      <c r="H10098">
        <v>1</v>
      </c>
    </row>
    <row r="10099" spans="1:8" x14ac:dyDescent="0.25">
      <c r="A10099" t="s">
        <v>604</v>
      </c>
      <c r="B10099">
        <v>1</v>
      </c>
      <c r="C10099">
        <v>90</v>
      </c>
      <c r="D10099" t="s">
        <v>1097</v>
      </c>
      <c r="E10099" t="s">
        <v>1123</v>
      </c>
      <c r="F10099" t="s">
        <v>170</v>
      </c>
      <c r="G10099" t="s">
        <v>85</v>
      </c>
      <c r="H10099">
        <v>0</v>
      </c>
    </row>
    <row r="10100" spans="1:8" x14ac:dyDescent="0.25">
      <c r="A10100" t="s">
        <v>604</v>
      </c>
      <c r="B10100">
        <v>1</v>
      </c>
      <c r="C10100">
        <v>90</v>
      </c>
      <c r="D10100" t="s">
        <v>1097</v>
      </c>
      <c r="E10100" t="s">
        <v>1123</v>
      </c>
      <c r="F10100" t="s">
        <v>170</v>
      </c>
      <c r="G10100" t="s">
        <v>87</v>
      </c>
      <c r="H10100">
        <v>0</v>
      </c>
    </row>
    <row r="10101" spans="1:8" x14ac:dyDescent="0.25">
      <c r="A10101" t="s">
        <v>604</v>
      </c>
      <c r="B10101">
        <v>1</v>
      </c>
      <c r="C10101">
        <v>90</v>
      </c>
      <c r="D10101" t="s">
        <v>1097</v>
      </c>
      <c r="E10101" t="s">
        <v>1123</v>
      </c>
      <c r="F10101" t="s">
        <v>170</v>
      </c>
      <c r="G10101" t="s">
        <v>1000</v>
      </c>
      <c r="H10101">
        <v>0</v>
      </c>
    </row>
    <row r="10102" spans="1:8" x14ac:dyDescent="0.25">
      <c r="A10102" t="s">
        <v>604</v>
      </c>
      <c r="B10102">
        <v>1</v>
      </c>
      <c r="C10102">
        <v>90</v>
      </c>
      <c r="D10102" t="s">
        <v>1097</v>
      </c>
      <c r="E10102" t="s">
        <v>1123</v>
      </c>
      <c r="F10102" t="s">
        <v>170</v>
      </c>
      <c r="G10102" t="s">
        <v>81</v>
      </c>
      <c r="H10102">
        <v>0</v>
      </c>
    </row>
    <row r="10103" spans="1:8" x14ac:dyDescent="0.25">
      <c r="A10103" t="s">
        <v>604</v>
      </c>
      <c r="B10103">
        <v>1</v>
      </c>
      <c r="C10103">
        <v>90</v>
      </c>
      <c r="D10103" t="s">
        <v>1097</v>
      </c>
      <c r="E10103" t="s">
        <v>1123</v>
      </c>
      <c r="F10103" t="s">
        <v>162</v>
      </c>
      <c r="G10103" t="s">
        <v>1078</v>
      </c>
      <c r="H10103">
        <v>13</v>
      </c>
    </row>
    <row r="10104" spans="1:8" x14ac:dyDescent="0.25">
      <c r="A10104" t="s">
        <v>604</v>
      </c>
      <c r="B10104">
        <v>1</v>
      </c>
      <c r="C10104">
        <v>90</v>
      </c>
      <c r="D10104" t="s">
        <v>1097</v>
      </c>
      <c r="E10104" t="s">
        <v>1123</v>
      </c>
      <c r="F10104" t="s">
        <v>162</v>
      </c>
      <c r="G10104" t="s">
        <v>1000</v>
      </c>
      <c r="H10104">
        <v>3</v>
      </c>
    </row>
    <row r="10105" spans="1:8" x14ac:dyDescent="0.25">
      <c r="A10105" t="s">
        <v>604</v>
      </c>
      <c r="B10105">
        <v>1</v>
      </c>
      <c r="C10105">
        <v>90</v>
      </c>
      <c r="D10105" t="s">
        <v>1097</v>
      </c>
      <c r="E10105" t="s">
        <v>1123</v>
      </c>
      <c r="F10105" t="s">
        <v>162</v>
      </c>
      <c r="G10105" t="s">
        <v>81</v>
      </c>
      <c r="H10105">
        <v>1</v>
      </c>
    </row>
    <row r="10106" spans="1:8" x14ac:dyDescent="0.25">
      <c r="A10106" t="s">
        <v>604</v>
      </c>
      <c r="B10106">
        <v>1</v>
      </c>
      <c r="C10106">
        <v>90</v>
      </c>
      <c r="D10106" t="s">
        <v>1097</v>
      </c>
      <c r="E10106" t="s">
        <v>1123</v>
      </c>
      <c r="F10106" t="s">
        <v>95</v>
      </c>
      <c r="G10106" t="s">
        <v>85</v>
      </c>
      <c r="H10106">
        <v>0</v>
      </c>
    </row>
    <row r="10107" spans="1:8" x14ac:dyDescent="0.25">
      <c r="A10107" t="s">
        <v>604</v>
      </c>
      <c r="B10107">
        <v>1</v>
      </c>
      <c r="C10107">
        <v>90</v>
      </c>
      <c r="D10107" t="s">
        <v>1097</v>
      </c>
      <c r="E10107" t="s">
        <v>1123</v>
      </c>
      <c r="F10107" t="s">
        <v>789</v>
      </c>
      <c r="G10107" t="s">
        <v>83</v>
      </c>
      <c r="H10107">
        <v>18</v>
      </c>
    </row>
    <row r="10108" spans="1:8" x14ac:dyDescent="0.25">
      <c r="A10108" t="s">
        <v>604</v>
      </c>
      <c r="B10108">
        <v>1</v>
      </c>
      <c r="C10108">
        <v>90</v>
      </c>
      <c r="D10108" t="s">
        <v>1097</v>
      </c>
      <c r="E10108" t="s">
        <v>1123</v>
      </c>
      <c r="F10108" t="s">
        <v>789</v>
      </c>
      <c r="G10108" t="s">
        <v>1000</v>
      </c>
      <c r="H10108">
        <v>0</v>
      </c>
    </row>
    <row r="10109" spans="1:8" x14ac:dyDescent="0.25">
      <c r="A10109" t="s">
        <v>604</v>
      </c>
      <c r="B10109">
        <v>1</v>
      </c>
      <c r="C10109">
        <v>90</v>
      </c>
      <c r="D10109" t="s">
        <v>1097</v>
      </c>
      <c r="E10109" t="s">
        <v>1123</v>
      </c>
      <c r="F10109" t="s">
        <v>789</v>
      </c>
      <c r="G10109" t="s">
        <v>81</v>
      </c>
      <c r="H10109">
        <v>0</v>
      </c>
    </row>
    <row r="10110" spans="1:8" x14ac:dyDescent="0.25">
      <c r="A10110" t="s">
        <v>604</v>
      </c>
      <c r="B10110">
        <v>1</v>
      </c>
      <c r="C10110">
        <v>90</v>
      </c>
      <c r="D10110" t="s">
        <v>1097</v>
      </c>
      <c r="E10110" t="s">
        <v>1123</v>
      </c>
      <c r="F10110" t="s">
        <v>128</v>
      </c>
      <c r="G10110" t="s">
        <v>1078</v>
      </c>
      <c r="H10110">
        <v>0</v>
      </c>
    </row>
    <row r="10111" spans="1:8" x14ac:dyDescent="0.25">
      <c r="A10111" t="s">
        <v>604</v>
      </c>
      <c r="B10111">
        <v>1</v>
      </c>
      <c r="C10111">
        <v>90</v>
      </c>
      <c r="D10111" t="s">
        <v>1097</v>
      </c>
      <c r="E10111" t="s">
        <v>1123</v>
      </c>
      <c r="F10111" t="s">
        <v>128</v>
      </c>
      <c r="G10111" t="s">
        <v>83</v>
      </c>
      <c r="H10111">
        <v>0</v>
      </c>
    </row>
    <row r="10112" spans="1:8" x14ac:dyDescent="0.25">
      <c r="A10112" t="s">
        <v>604</v>
      </c>
      <c r="B10112">
        <v>1</v>
      </c>
      <c r="C10112">
        <v>90</v>
      </c>
      <c r="D10112" t="s">
        <v>1097</v>
      </c>
      <c r="E10112" t="s">
        <v>1123</v>
      </c>
      <c r="F10112" t="s">
        <v>128</v>
      </c>
      <c r="G10112" t="s">
        <v>1000</v>
      </c>
      <c r="H10112">
        <v>0</v>
      </c>
    </row>
    <row r="10113" spans="1:8" x14ac:dyDescent="0.25">
      <c r="A10113" t="s">
        <v>604</v>
      </c>
      <c r="B10113">
        <v>1</v>
      </c>
      <c r="C10113">
        <v>90</v>
      </c>
      <c r="D10113" t="s">
        <v>1097</v>
      </c>
      <c r="E10113" t="s">
        <v>1123</v>
      </c>
      <c r="F10113" t="s">
        <v>128</v>
      </c>
      <c r="G10113" t="s">
        <v>81</v>
      </c>
      <c r="H10113">
        <v>4</v>
      </c>
    </row>
    <row r="10114" spans="1:8" x14ac:dyDescent="0.25">
      <c r="A10114" t="s">
        <v>604</v>
      </c>
      <c r="B10114">
        <v>1</v>
      </c>
      <c r="C10114">
        <v>90</v>
      </c>
      <c r="D10114" t="s">
        <v>1097</v>
      </c>
      <c r="E10114" t="s">
        <v>1123</v>
      </c>
      <c r="F10114" t="s">
        <v>77</v>
      </c>
      <c r="G10114" t="s">
        <v>1078</v>
      </c>
      <c r="H10114">
        <v>0</v>
      </c>
    </row>
    <row r="10115" spans="1:8" x14ac:dyDescent="0.25">
      <c r="A10115" t="s">
        <v>604</v>
      </c>
      <c r="B10115">
        <v>1</v>
      </c>
      <c r="C10115">
        <v>90</v>
      </c>
      <c r="D10115" t="s">
        <v>1097</v>
      </c>
      <c r="E10115" t="s">
        <v>1123</v>
      </c>
      <c r="F10115" t="s">
        <v>77</v>
      </c>
      <c r="G10115" t="s">
        <v>1000</v>
      </c>
      <c r="H10115">
        <v>0</v>
      </c>
    </row>
    <row r="10116" spans="1:8" x14ac:dyDescent="0.25">
      <c r="A10116" t="s">
        <v>604</v>
      </c>
      <c r="B10116">
        <v>1</v>
      </c>
      <c r="C10116">
        <v>90</v>
      </c>
      <c r="D10116" t="s">
        <v>1097</v>
      </c>
      <c r="E10116" t="s">
        <v>1123</v>
      </c>
      <c r="F10116" t="s">
        <v>77</v>
      </c>
      <c r="G10116" t="s">
        <v>81</v>
      </c>
      <c r="H10116">
        <v>0</v>
      </c>
    </row>
    <row r="10117" spans="1:8" x14ac:dyDescent="0.25">
      <c r="A10117" t="s">
        <v>604</v>
      </c>
      <c r="B10117">
        <v>1</v>
      </c>
      <c r="C10117">
        <v>90</v>
      </c>
      <c r="D10117" t="s">
        <v>1097</v>
      </c>
      <c r="E10117" t="s">
        <v>1123</v>
      </c>
      <c r="F10117" t="s">
        <v>119</v>
      </c>
      <c r="G10117" t="s">
        <v>1078</v>
      </c>
      <c r="H10117">
        <v>1</v>
      </c>
    </row>
    <row r="10118" spans="1:8" x14ac:dyDescent="0.25">
      <c r="A10118" t="s">
        <v>604</v>
      </c>
      <c r="B10118">
        <v>1</v>
      </c>
      <c r="C10118">
        <v>90</v>
      </c>
      <c r="D10118" t="s">
        <v>1097</v>
      </c>
      <c r="E10118" t="s">
        <v>1123</v>
      </c>
      <c r="F10118" t="s">
        <v>119</v>
      </c>
      <c r="G10118" t="s">
        <v>1000</v>
      </c>
      <c r="H10118">
        <v>0</v>
      </c>
    </row>
    <row r="10119" spans="1:8" x14ac:dyDescent="0.25">
      <c r="A10119" t="s">
        <v>604</v>
      </c>
      <c r="B10119">
        <v>1</v>
      </c>
      <c r="C10119">
        <v>90</v>
      </c>
      <c r="D10119" t="s">
        <v>1097</v>
      </c>
      <c r="E10119" t="s">
        <v>1123</v>
      </c>
      <c r="F10119" t="s">
        <v>119</v>
      </c>
      <c r="G10119" t="s">
        <v>81</v>
      </c>
      <c r="H10119">
        <v>0</v>
      </c>
    </row>
    <row r="10120" spans="1:8" x14ac:dyDescent="0.25">
      <c r="A10120" t="s">
        <v>604</v>
      </c>
      <c r="B10120">
        <v>1</v>
      </c>
      <c r="C10120">
        <v>90</v>
      </c>
      <c r="D10120" t="s">
        <v>1097</v>
      </c>
      <c r="E10120" t="s">
        <v>1123</v>
      </c>
      <c r="F10120" t="s">
        <v>120</v>
      </c>
      <c r="G10120" t="s">
        <v>1078</v>
      </c>
      <c r="H10120">
        <v>0</v>
      </c>
    </row>
    <row r="10121" spans="1:8" x14ac:dyDescent="0.25">
      <c r="A10121" t="s">
        <v>604</v>
      </c>
      <c r="B10121">
        <v>1</v>
      </c>
      <c r="C10121">
        <v>90</v>
      </c>
      <c r="D10121" t="s">
        <v>1097</v>
      </c>
      <c r="E10121" t="s">
        <v>1123</v>
      </c>
      <c r="F10121" t="s">
        <v>120</v>
      </c>
      <c r="G10121" t="s">
        <v>83</v>
      </c>
      <c r="H10121">
        <v>0</v>
      </c>
    </row>
    <row r="10122" spans="1:8" x14ac:dyDescent="0.25">
      <c r="A10122" t="s">
        <v>604</v>
      </c>
      <c r="B10122">
        <v>1</v>
      </c>
      <c r="C10122">
        <v>90</v>
      </c>
      <c r="D10122" t="s">
        <v>1097</v>
      </c>
      <c r="E10122" t="s">
        <v>1123</v>
      </c>
      <c r="F10122" t="s">
        <v>120</v>
      </c>
      <c r="G10122" t="s">
        <v>1000</v>
      </c>
      <c r="H10122">
        <v>0</v>
      </c>
    </row>
    <row r="10123" spans="1:8" x14ac:dyDescent="0.25">
      <c r="A10123" t="s">
        <v>604</v>
      </c>
      <c r="B10123">
        <v>1</v>
      </c>
      <c r="C10123">
        <v>90</v>
      </c>
      <c r="D10123" t="s">
        <v>1097</v>
      </c>
      <c r="E10123" t="s">
        <v>1123</v>
      </c>
      <c r="F10123" t="s">
        <v>120</v>
      </c>
      <c r="G10123" t="s">
        <v>81</v>
      </c>
      <c r="H10123">
        <v>0</v>
      </c>
    </row>
    <row r="10124" spans="1:8" x14ac:dyDescent="0.25">
      <c r="A10124" t="s">
        <v>604</v>
      </c>
      <c r="B10124">
        <v>1</v>
      </c>
      <c r="C10124">
        <v>90</v>
      </c>
      <c r="D10124" t="s">
        <v>1097</v>
      </c>
      <c r="E10124" t="s">
        <v>1123</v>
      </c>
      <c r="F10124" t="s">
        <v>152</v>
      </c>
      <c r="G10124" t="s">
        <v>1078</v>
      </c>
      <c r="H10124">
        <v>2</v>
      </c>
    </row>
    <row r="10125" spans="1:8" x14ac:dyDescent="0.25">
      <c r="A10125" t="s">
        <v>604</v>
      </c>
      <c r="B10125">
        <v>1</v>
      </c>
      <c r="C10125">
        <v>90</v>
      </c>
      <c r="D10125" t="s">
        <v>1097</v>
      </c>
      <c r="E10125" t="s">
        <v>1123</v>
      </c>
      <c r="F10125" t="s">
        <v>152</v>
      </c>
      <c r="G10125" t="s">
        <v>1000</v>
      </c>
      <c r="H10125">
        <v>0</v>
      </c>
    </row>
    <row r="10126" spans="1:8" x14ac:dyDescent="0.25">
      <c r="A10126" t="s">
        <v>604</v>
      </c>
      <c r="B10126">
        <v>1</v>
      </c>
      <c r="C10126">
        <v>90</v>
      </c>
      <c r="D10126" t="s">
        <v>1097</v>
      </c>
      <c r="E10126" t="s">
        <v>1123</v>
      </c>
      <c r="F10126" t="s">
        <v>790</v>
      </c>
      <c r="G10126" t="s">
        <v>1078</v>
      </c>
      <c r="H10126">
        <v>15</v>
      </c>
    </row>
    <row r="10127" spans="1:8" x14ac:dyDescent="0.25">
      <c r="A10127" t="s">
        <v>604</v>
      </c>
      <c r="B10127">
        <v>1</v>
      </c>
      <c r="C10127">
        <v>90</v>
      </c>
      <c r="D10127" t="s">
        <v>1097</v>
      </c>
      <c r="E10127" t="s">
        <v>1123</v>
      </c>
      <c r="F10127" t="s">
        <v>790</v>
      </c>
      <c r="G10127" t="s">
        <v>83</v>
      </c>
      <c r="H10127">
        <v>74</v>
      </c>
    </row>
    <row r="10128" spans="1:8" x14ac:dyDescent="0.25">
      <c r="A10128" t="s">
        <v>604</v>
      </c>
      <c r="B10128">
        <v>1</v>
      </c>
      <c r="C10128">
        <v>90</v>
      </c>
      <c r="D10128" t="s">
        <v>1097</v>
      </c>
      <c r="E10128" t="s">
        <v>1123</v>
      </c>
      <c r="F10128" t="s">
        <v>790</v>
      </c>
      <c r="G10128" t="s">
        <v>85</v>
      </c>
      <c r="H10128">
        <v>0</v>
      </c>
    </row>
    <row r="10129" spans="1:8" x14ac:dyDescent="0.25">
      <c r="A10129" t="s">
        <v>604</v>
      </c>
      <c r="B10129">
        <v>1</v>
      </c>
      <c r="C10129">
        <v>90</v>
      </c>
      <c r="D10129" t="s">
        <v>1097</v>
      </c>
      <c r="E10129" t="s">
        <v>1123</v>
      </c>
      <c r="F10129" t="s">
        <v>790</v>
      </c>
      <c r="G10129" t="s">
        <v>1000</v>
      </c>
      <c r="H10129">
        <v>22</v>
      </c>
    </row>
    <row r="10130" spans="1:8" x14ac:dyDescent="0.25">
      <c r="A10130" t="s">
        <v>604</v>
      </c>
      <c r="B10130">
        <v>1</v>
      </c>
      <c r="C10130">
        <v>90</v>
      </c>
      <c r="D10130" t="s">
        <v>1097</v>
      </c>
      <c r="E10130" t="s">
        <v>1123</v>
      </c>
      <c r="F10130" t="s">
        <v>790</v>
      </c>
      <c r="G10130" t="s">
        <v>81</v>
      </c>
      <c r="H10130">
        <v>499</v>
      </c>
    </row>
    <row r="10131" spans="1:8" x14ac:dyDescent="0.25">
      <c r="A10131" t="s">
        <v>604</v>
      </c>
      <c r="B10131">
        <v>1</v>
      </c>
      <c r="C10131">
        <v>90</v>
      </c>
      <c r="D10131" t="s">
        <v>1097</v>
      </c>
      <c r="E10131" t="s">
        <v>1124</v>
      </c>
      <c r="F10131" t="s">
        <v>136</v>
      </c>
      <c r="G10131" t="s">
        <v>1078</v>
      </c>
      <c r="H10131">
        <v>0</v>
      </c>
    </row>
    <row r="10132" spans="1:8" x14ac:dyDescent="0.25">
      <c r="A10132" t="s">
        <v>604</v>
      </c>
      <c r="B10132">
        <v>1</v>
      </c>
      <c r="C10132">
        <v>90</v>
      </c>
      <c r="D10132" t="s">
        <v>1097</v>
      </c>
      <c r="E10132" t="s">
        <v>1124</v>
      </c>
      <c r="F10132" t="s">
        <v>136</v>
      </c>
      <c r="G10132" t="s">
        <v>83</v>
      </c>
      <c r="H10132">
        <v>0</v>
      </c>
    </row>
    <row r="10133" spans="1:8" x14ac:dyDescent="0.25">
      <c r="A10133" t="s">
        <v>604</v>
      </c>
      <c r="B10133">
        <v>1</v>
      </c>
      <c r="C10133">
        <v>90</v>
      </c>
      <c r="D10133" t="s">
        <v>1097</v>
      </c>
      <c r="E10133" t="s">
        <v>1124</v>
      </c>
      <c r="F10133" t="s">
        <v>136</v>
      </c>
      <c r="G10133" t="s">
        <v>1000</v>
      </c>
      <c r="H10133">
        <v>0</v>
      </c>
    </row>
    <row r="10134" spans="1:8" x14ac:dyDescent="0.25">
      <c r="A10134" t="s">
        <v>604</v>
      </c>
      <c r="B10134">
        <v>1</v>
      </c>
      <c r="C10134">
        <v>90</v>
      </c>
      <c r="D10134" t="s">
        <v>1097</v>
      </c>
      <c r="E10134" t="s">
        <v>1124</v>
      </c>
      <c r="F10134" t="s">
        <v>136</v>
      </c>
      <c r="G10134" t="s">
        <v>81</v>
      </c>
      <c r="H10134">
        <v>0</v>
      </c>
    </row>
    <row r="10135" spans="1:8" x14ac:dyDescent="0.25">
      <c r="A10135" t="s">
        <v>604</v>
      </c>
      <c r="B10135">
        <v>1</v>
      </c>
      <c r="C10135">
        <v>90</v>
      </c>
      <c r="D10135" t="s">
        <v>1097</v>
      </c>
      <c r="E10135" t="s">
        <v>1124</v>
      </c>
      <c r="F10135" t="s">
        <v>153</v>
      </c>
      <c r="G10135" t="s">
        <v>1078</v>
      </c>
      <c r="H10135">
        <v>131</v>
      </c>
    </row>
    <row r="10136" spans="1:8" x14ac:dyDescent="0.25">
      <c r="A10136" t="s">
        <v>604</v>
      </c>
      <c r="B10136">
        <v>1</v>
      </c>
      <c r="C10136">
        <v>90</v>
      </c>
      <c r="D10136" t="s">
        <v>1097</v>
      </c>
      <c r="E10136" t="s">
        <v>1124</v>
      </c>
      <c r="F10136" t="s">
        <v>153</v>
      </c>
      <c r="G10136" t="s">
        <v>83</v>
      </c>
      <c r="H10136">
        <v>0</v>
      </c>
    </row>
    <row r="10137" spans="1:8" x14ac:dyDescent="0.25">
      <c r="A10137" t="s">
        <v>604</v>
      </c>
      <c r="B10137">
        <v>1</v>
      </c>
      <c r="C10137">
        <v>90</v>
      </c>
      <c r="D10137" t="s">
        <v>1097</v>
      </c>
      <c r="E10137" t="s">
        <v>1124</v>
      </c>
      <c r="F10137" t="s">
        <v>153</v>
      </c>
      <c r="G10137" t="s">
        <v>1000</v>
      </c>
      <c r="H10137">
        <v>1</v>
      </c>
    </row>
    <row r="10138" spans="1:8" x14ac:dyDescent="0.25">
      <c r="A10138" t="s">
        <v>604</v>
      </c>
      <c r="B10138">
        <v>1</v>
      </c>
      <c r="C10138">
        <v>90</v>
      </c>
      <c r="D10138" t="s">
        <v>1097</v>
      </c>
      <c r="E10138" t="s">
        <v>1124</v>
      </c>
      <c r="F10138" t="s">
        <v>153</v>
      </c>
      <c r="G10138" t="s">
        <v>81</v>
      </c>
      <c r="H10138">
        <v>0</v>
      </c>
    </row>
    <row r="10139" spans="1:8" x14ac:dyDescent="0.25">
      <c r="A10139" t="s">
        <v>604</v>
      </c>
      <c r="B10139">
        <v>1</v>
      </c>
      <c r="C10139">
        <v>90</v>
      </c>
      <c r="D10139" t="s">
        <v>1097</v>
      </c>
      <c r="E10139" t="s">
        <v>1124</v>
      </c>
      <c r="F10139" t="s">
        <v>154</v>
      </c>
      <c r="G10139" t="s">
        <v>1078</v>
      </c>
      <c r="H10139">
        <v>23</v>
      </c>
    </row>
    <row r="10140" spans="1:8" x14ac:dyDescent="0.25">
      <c r="A10140" t="s">
        <v>604</v>
      </c>
      <c r="B10140">
        <v>1</v>
      </c>
      <c r="C10140">
        <v>90</v>
      </c>
      <c r="D10140" t="s">
        <v>1097</v>
      </c>
      <c r="E10140" t="s">
        <v>1124</v>
      </c>
      <c r="F10140" t="s">
        <v>154</v>
      </c>
      <c r="G10140" t="s">
        <v>1000</v>
      </c>
      <c r="H10140">
        <v>0</v>
      </c>
    </row>
    <row r="10141" spans="1:8" x14ac:dyDescent="0.25">
      <c r="A10141" t="s">
        <v>604</v>
      </c>
      <c r="B10141">
        <v>1</v>
      </c>
      <c r="C10141">
        <v>90</v>
      </c>
      <c r="D10141" t="s">
        <v>1097</v>
      </c>
      <c r="E10141" t="s">
        <v>1124</v>
      </c>
      <c r="F10141" t="s">
        <v>154</v>
      </c>
      <c r="G10141" t="s">
        <v>81</v>
      </c>
      <c r="H10141">
        <v>0</v>
      </c>
    </row>
    <row r="10142" spans="1:8" x14ac:dyDescent="0.25">
      <c r="A10142" t="s">
        <v>604</v>
      </c>
      <c r="B10142">
        <v>1</v>
      </c>
      <c r="C10142">
        <v>90</v>
      </c>
      <c r="D10142" t="s">
        <v>1097</v>
      </c>
      <c r="E10142" t="s">
        <v>1124</v>
      </c>
      <c r="F10142" t="s">
        <v>144</v>
      </c>
      <c r="G10142" t="s">
        <v>1078</v>
      </c>
      <c r="H10142">
        <v>0</v>
      </c>
    </row>
    <row r="10143" spans="1:8" x14ac:dyDescent="0.25">
      <c r="A10143" t="s">
        <v>604</v>
      </c>
      <c r="B10143">
        <v>1</v>
      </c>
      <c r="C10143">
        <v>90</v>
      </c>
      <c r="D10143" t="s">
        <v>1097</v>
      </c>
      <c r="E10143" t="s">
        <v>1124</v>
      </c>
      <c r="F10143" t="s">
        <v>144</v>
      </c>
      <c r="G10143" t="s">
        <v>1000</v>
      </c>
      <c r="H10143">
        <v>1</v>
      </c>
    </row>
    <row r="10144" spans="1:8" x14ac:dyDescent="0.25">
      <c r="A10144" t="s">
        <v>604</v>
      </c>
      <c r="B10144">
        <v>1</v>
      </c>
      <c r="C10144">
        <v>90</v>
      </c>
      <c r="D10144" t="s">
        <v>1097</v>
      </c>
      <c r="E10144" t="s">
        <v>1124</v>
      </c>
      <c r="F10144" t="s">
        <v>144</v>
      </c>
      <c r="G10144" t="s">
        <v>81</v>
      </c>
      <c r="H10144">
        <v>0</v>
      </c>
    </row>
    <row r="10145" spans="1:8" x14ac:dyDescent="0.25">
      <c r="A10145" t="s">
        <v>604</v>
      </c>
      <c r="B10145">
        <v>1</v>
      </c>
      <c r="C10145">
        <v>90</v>
      </c>
      <c r="D10145" t="s">
        <v>1097</v>
      </c>
      <c r="E10145" t="s">
        <v>1124</v>
      </c>
      <c r="F10145" t="s">
        <v>103</v>
      </c>
      <c r="G10145" t="s">
        <v>83</v>
      </c>
      <c r="H10145">
        <v>0</v>
      </c>
    </row>
    <row r="10146" spans="1:8" x14ac:dyDescent="0.25">
      <c r="A10146" t="s">
        <v>604</v>
      </c>
      <c r="B10146">
        <v>1</v>
      </c>
      <c r="C10146">
        <v>90</v>
      </c>
      <c r="D10146" t="s">
        <v>1097</v>
      </c>
      <c r="E10146" t="s">
        <v>1124</v>
      </c>
      <c r="F10146" t="s">
        <v>103</v>
      </c>
      <c r="G10146" t="s">
        <v>85</v>
      </c>
      <c r="H10146">
        <v>5</v>
      </c>
    </row>
    <row r="10147" spans="1:8" x14ac:dyDescent="0.25">
      <c r="A10147" t="s">
        <v>604</v>
      </c>
      <c r="B10147">
        <v>1</v>
      </c>
      <c r="C10147">
        <v>90</v>
      </c>
      <c r="D10147" t="s">
        <v>1097</v>
      </c>
      <c r="E10147" t="s">
        <v>1124</v>
      </c>
      <c r="F10147" t="s">
        <v>103</v>
      </c>
      <c r="G10147" t="s">
        <v>87</v>
      </c>
      <c r="H10147">
        <v>0</v>
      </c>
    </row>
    <row r="10148" spans="1:8" x14ac:dyDescent="0.25">
      <c r="A10148" t="s">
        <v>604</v>
      </c>
      <c r="B10148">
        <v>1</v>
      </c>
      <c r="C10148">
        <v>90</v>
      </c>
      <c r="D10148" t="s">
        <v>1097</v>
      </c>
      <c r="E10148" t="s">
        <v>1124</v>
      </c>
      <c r="F10148" t="s">
        <v>103</v>
      </c>
      <c r="G10148" t="s">
        <v>1000</v>
      </c>
      <c r="H10148">
        <v>0</v>
      </c>
    </row>
    <row r="10149" spans="1:8" x14ac:dyDescent="0.25">
      <c r="A10149" t="s">
        <v>604</v>
      </c>
      <c r="B10149">
        <v>1</v>
      </c>
      <c r="C10149">
        <v>90</v>
      </c>
      <c r="D10149" t="s">
        <v>1097</v>
      </c>
      <c r="E10149" t="s">
        <v>1124</v>
      </c>
      <c r="F10149" t="s">
        <v>103</v>
      </c>
      <c r="G10149" t="s">
        <v>81</v>
      </c>
      <c r="H10149">
        <v>0</v>
      </c>
    </row>
    <row r="10150" spans="1:8" x14ac:dyDescent="0.25">
      <c r="A10150" t="s">
        <v>604</v>
      </c>
      <c r="B10150">
        <v>1</v>
      </c>
      <c r="C10150">
        <v>90</v>
      </c>
      <c r="D10150" t="s">
        <v>1097</v>
      </c>
      <c r="E10150" t="s">
        <v>1124</v>
      </c>
      <c r="F10150" t="s">
        <v>111</v>
      </c>
      <c r="G10150" t="s">
        <v>83</v>
      </c>
      <c r="H10150">
        <v>0</v>
      </c>
    </row>
    <row r="10151" spans="1:8" x14ac:dyDescent="0.25">
      <c r="A10151" t="s">
        <v>604</v>
      </c>
      <c r="B10151">
        <v>1</v>
      </c>
      <c r="C10151">
        <v>90</v>
      </c>
      <c r="D10151" t="s">
        <v>1097</v>
      </c>
      <c r="E10151" t="s">
        <v>1124</v>
      </c>
      <c r="F10151" t="s">
        <v>170</v>
      </c>
      <c r="G10151" t="s">
        <v>1078</v>
      </c>
      <c r="H10151">
        <v>0</v>
      </c>
    </row>
    <row r="10152" spans="1:8" x14ac:dyDescent="0.25">
      <c r="A10152" t="s">
        <v>604</v>
      </c>
      <c r="B10152">
        <v>1</v>
      </c>
      <c r="C10152">
        <v>90</v>
      </c>
      <c r="D10152" t="s">
        <v>1097</v>
      </c>
      <c r="E10152" t="s">
        <v>1124</v>
      </c>
      <c r="F10152" t="s">
        <v>170</v>
      </c>
      <c r="G10152" t="s">
        <v>83</v>
      </c>
      <c r="H10152">
        <v>0</v>
      </c>
    </row>
    <row r="10153" spans="1:8" x14ac:dyDescent="0.25">
      <c r="A10153" t="s">
        <v>604</v>
      </c>
      <c r="B10153">
        <v>1</v>
      </c>
      <c r="C10153">
        <v>90</v>
      </c>
      <c r="D10153" t="s">
        <v>1097</v>
      </c>
      <c r="E10153" t="s">
        <v>1124</v>
      </c>
      <c r="F10153" t="s">
        <v>170</v>
      </c>
      <c r="G10153" t="s">
        <v>85</v>
      </c>
      <c r="H10153">
        <v>0</v>
      </c>
    </row>
    <row r="10154" spans="1:8" x14ac:dyDescent="0.25">
      <c r="A10154" t="s">
        <v>604</v>
      </c>
      <c r="B10154">
        <v>1</v>
      </c>
      <c r="C10154">
        <v>90</v>
      </c>
      <c r="D10154" t="s">
        <v>1097</v>
      </c>
      <c r="E10154" t="s">
        <v>1124</v>
      </c>
      <c r="F10154" t="s">
        <v>170</v>
      </c>
      <c r="G10154" t="s">
        <v>87</v>
      </c>
      <c r="H10154">
        <v>0</v>
      </c>
    </row>
    <row r="10155" spans="1:8" x14ac:dyDescent="0.25">
      <c r="A10155" t="s">
        <v>604</v>
      </c>
      <c r="B10155">
        <v>1</v>
      </c>
      <c r="C10155">
        <v>90</v>
      </c>
      <c r="D10155" t="s">
        <v>1097</v>
      </c>
      <c r="E10155" t="s">
        <v>1124</v>
      </c>
      <c r="F10155" t="s">
        <v>170</v>
      </c>
      <c r="G10155" t="s">
        <v>1000</v>
      </c>
      <c r="H10155">
        <v>0</v>
      </c>
    </row>
    <row r="10156" spans="1:8" x14ac:dyDescent="0.25">
      <c r="A10156" t="s">
        <v>604</v>
      </c>
      <c r="B10156">
        <v>1</v>
      </c>
      <c r="C10156">
        <v>90</v>
      </c>
      <c r="D10156" t="s">
        <v>1097</v>
      </c>
      <c r="E10156" t="s">
        <v>1124</v>
      </c>
      <c r="F10156" t="s">
        <v>170</v>
      </c>
      <c r="G10156" t="s">
        <v>81</v>
      </c>
      <c r="H10156">
        <v>0</v>
      </c>
    </row>
    <row r="10157" spans="1:8" x14ac:dyDescent="0.25">
      <c r="A10157" t="s">
        <v>604</v>
      </c>
      <c r="B10157">
        <v>1</v>
      </c>
      <c r="C10157">
        <v>90</v>
      </c>
      <c r="D10157" t="s">
        <v>1097</v>
      </c>
      <c r="E10157" t="s">
        <v>1124</v>
      </c>
      <c r="F10157" t="s">
        <v>162</v>
      </c>
      <c r="G10157" t="s">
        <v>1078</v>
      </c>
      <c r="H10157">
        <v>3</v>
      </c>
    </row>
    <row r="10158" spans="1:8" x14ac:dyDescent="0.25">
      <c r="A10158" t="s">
        <v>604</v>
      </c>
      <c r="B10158">
        <v>1</v>
      </c>
      <c r="C10158">
        <v>90</v>
      </c>
      <c r="D10158" t="s">
        <v>1097</v>
      </c>
      <c r="E10158" t="s">
        <v>1124</v>
      </c>
      <c r="F10158" t="s">
        <v>162</v>
      </c>
      <c r="G10158" t="s">
        <v>1000</v>
      </c>
      <c r="H10158">
        <v>0</v>
      </c>
    </row>
    <row r="10159" spans="1:8" x14ac:dyDescent="0.25">
      <c r="A10159" t="s">
        <v>604</v>
      </c>
      <c r="B10159">
        <v>1</v>
      </c>
      <c r="C10159">
        <v>90</v>
      </c>
      <c r="D10159" t="s">
        <v>1097</v>
      </c>
      <c r="E10159" t="s">
        <v>1124</v>
      </c>
      <c r="F10159" t="s">
        <v>162</v>
      </c>
      <c r="G10159" t="s">
        <v>81</v>
      </c>
      <c r="H10159">
        <v>0</v>
      </c>
    </row>
    <row r="10160" spans="1:8" x14ac:dyDescent="0.25">
      <c r="A10160" t="s">
        <v>604</v>
      </c>
      <c r="B10160">
        <v>1</v>
      </c>
      <c r="C10160">
        <v>90</v>
      </c>
      <c r="D10160" t="s">
        <v>1097</v>
      </c>
      <c r="E10160" t="s">
        <v>1124</v>
      </c>
      <c r="F10160" t="s">
        <v>95</v>
      </c>
      <c r="G10160" t="s">
        <v>85</v>
      </c>
      <c r="H10160">
        <v>0</v>
      </c>
    </row>
    <row r="10161" spans="1:8" x14ac:dyDescent="0.25">
      <c r="A10161" t="s">
        <v>604</v>
      </c>
      <c r="B10161">
        <v>1</v>
      </c>
      <c r="C10161">
        <v>90</v>
      </c>
      <c r="D10161" t="s">
        <v>1097</v>
      </c>
      <c r="E10161" t="s">
        <v>1124</v>
      </c>
      <c r="F10161" t="s">
        <v>789</v>
      </c>
      <c r="G10161" t="s">
        <v>83</v>
      </c>
      <c r="H10161">
        <v>0</v>
      </c>
    </row>
    <row r="10162" spans="1:8" x14ac:dyDescent="0.25">
      <c r="A10162" t="s">
        <v>604</v>
      </c>
      <c r="B10162">
        <v>1</v>
      </c>
      <c r="C10162">
        <v>90</v>
      </c>
      <c r="D10162" t="s">
        <v>1097</v>
      </c>
      <c r="E10162" t="s">
        <v>1124</v>
      </c>
      <c r="F10162" t="s">
        <v>789</v>
      </c>
      <c r="G10162" t="s">
        <v>1000</v>
      </c>
      <c r="H10162">
        <v>3</v>
      </c>
    </row>
    <row r="10163" spans="1:8" x14ac:dyDescent="0.25">
      <c r="A10163" t="s">
        <v>604</v>
      </c>
      <c r="B10163">
        <v>1</v>
      </c>
      <c r="C10163">
        <v>90</v>
      </c>
      <c r="D10163" t="s">
        <v>1097</v>
      </c>
      <c r="E10163" t="s">
        <v>1124</v>
      </c>
      <c r="F10163" t="s">
        <v>789</v>
      </c>
      <c r="G10163" t="s">
        <v>81</v>
      </c>
      <c r="H10163">
        <v>0</v>
      </c>
    </row>
    <row r="10164" spans="1:8" x14ac:dyDescent="0.25">
      <c r="A10164" t="s">
        <v>604</v>
      </c>
      <c r="B10164">
        <v>1</v>
      </c>
      <c r="C10164">
        <v>90</v>
      </c>
      <c r="D10164" t="s">
        <v>1097</v>
      </c>
      <c r="E10164" t="s">
        <v>1124</v>
      </c>
      <c r="F10164" t="s">
        <v>128</v>
      </c>
      <c r="G10164" t="s">
        <v>1078</v>
      </c>
      <c r="H10164">
        <v>0</v>
      </c>
    </row>
    <row r="10165" spans="1:8" x14ac:dyDescent="0.25">
      <c r="A10165" t="s">
        <v>604</v>
      </c>
      <c r="B10165">
        <v>1</v>
      </c>
      <c r="C10165">
        <v>90</v>
      </c>
      <c r="D10165" t="s">
        <v>1097</v>
      </c>
      <c r="E10165" t="s">
        <v>1124</v>
      </c>
      <c r="F10165" t="s">
        <v>128</v>
      </c>
      <c r="G10165" t="s">
        <v>83</v>
      </c>
      <c r="H10165">
        <v>0</v>
      </c>
    </row>
    <row r="10166" spans="1:8" x14ac:dyDescent="0.25">
      <c r="A10166" t="s">
        <v>604</v>
      </c>
      <c r="B10166">
        <v>1</v>
      </c>
      <c r="C10166">
        <v>90</v>
      </c>
      <c r="D10166" t="s">
        <v>1097</v>
      </c>
      <c r="E10166" t="s">
        <v>1124</v>
      </c>
      <c r="F10166" t="s">
        <v>128</v>
      </c>
      <c r="G10166" t="s">
        <v>1000</v>
      </c>
      <c r="H10166">
        <v>0</v>
      </c>
    </row>
    <row r="10167" spans="1:8" x14ac:dyDescent="0.25">
      <c r="A10167" t="s">
        <v>604</v>
      </c>
      <c r="B10167">
        <v>1</v>
      </c>
      <c r="C10167">
        <v>90</v>
      </c>
      <c r="D10167" t="s">
        <v>1097</v>
      </c>
      <c r="E10167" t="s">
        <v>1124</v>
      </c>
      <c r="F10167" t="s">
        <v>128</v>
      </c>
      <c r="G10167" t="s">
        <v>81</v>
      </c>
      <c r="H10167">
        <v>0</v>
      </c>
    </row>
    <row r="10168" spans="1:8" x14ac:dyDescent="0.25">
      <c r="A10168" t="s">
        <v>604</v>
      </c>
      <c r="B10168">
        <v>1</v>
      </c>
      <c r="C10168">
        <v>90</v>
      </c>
      <c r="D10168" t="s">
        <v>1097</v>
      </c>
      <c r="E10168" t="s">
        <v>1124</v>
      </c>
      <c r="F10168" t="s">
        <v>77</v>
      </c>
      <c r="G10168" t="s">
        <v>1078</v>
      </c>
      <c r="H10168">
        <v>0</v>
      </c>
    </row>
    <row r="10169" spans="1:8" x14ac:dyDescent="0.25">
      <c r="A10169" t="s">
        <v>604</v>
      </c>
      <c r="B10169">
        <v>1</v>
      </c>
      <c r="C10169">
        <v>90</v>
      </c>
      <c r="D10169" t="s">
        <v>1097</v>
      </c>
      <c r="E10169" t="s">
        <v>1124</v>
      </c>
      <c r="F10169" t="s">
        <v>77</v>
      </c>
      <c r="G10169" t="s">
        <v>1000</v>
      </c>
      <c r="H10169">
        <v>0</v>
      </c>
    </row>
    <row r="10170" spans="1:8" x14ac:dyDescent="0.25">
      <c r="A10170" t="s">
        <v>604</v>
      </c>
      <c r="B10170">
        <v>1</v>
      </c>
      <c r="C10170">
        <v>90</v>
      </c>
      <c r="D10170" t="s">
        <v>1097</v>
      </c>
      <c r="E10170" t="s">
        <v>1124</v>
      </c>
      <c r="F10170" t="s">
        <v>77</v>
      </c>
      <c r="G10170" t="s">
        <v>81</v>
      </c>
      <c r="H10170">
        <v>0</v>
      </c>
    </row>
    <row r="10171" spans="1:8" x14ac:dyDescent="0.25">
      <c r="A10171" t="s">
        <v>604</v>
      </c>
      <c r="B10171">
        <v>1</v>
      </c>
      <c r="C10171">
        <v>90</v>
      </c>
      <c r="D10171" t="s">
        <v>1097</v>
      </c>
      <c r="E10171" t="s">
        <v>1124</v>
      </c>
      <c r="F10171" t="s">
        <v>119</v>
      </c>
      <c r="G10171" t="s">
        <v>1078</v>
      </c>
      <c r="H10171">
        <v>10</v>
      </c>
    </row>
    <row r="10172" spans="1:8" x14ac:dyDescent="0.25">
      <c r="A10172" t="s">
        <v>604</v>
      </c>
      <c r="B10172">
        <v>1</v>
      </c>
      <c r="C10172">
        <v>90</v>
      </c>
      <c r="D10172" t="s">
        <v>1097</v>
      </c>
      <c r="E10172" t="s">
        <v>1124</v>
      </c>
      <c r="F10172" t="s">
        <v>119</v>
      </c>
      <c r="G10172" t="s">
        <v>1000</v>
      </c>
      <c r="H10172">
        <v>1</v>
      </c>
    </row>
    <row r="10173" spans="1:8" x14ac:dyDescent="0.25">
      <c r="A10173" t="s">
        <v>604</v>
      </c>
      <c r="B10173">
        <v>1</v>
      </c>
      <c r="C10173">
        <v>90</v>
      </c>
      <c r="D10173" t="s">
        <v>1097</v>
      </c>
      <c r="E10173" t="s">
        <v>1124</v>
      </c>
      <c r="F10173" t="s">
        <v>119</v>
      </c>
      <c r="G10173" t="s">
        <v>81</v>
      </c>
      <c r="H10173">
        <v>0</v>
      </c>
    </row>
    <row r="10174" spans="1:8" x14ac:dyDescent="0.25">
      <c r="A10174" t="s">
        <v>604</v>
      </c>
      <c r="B10174">
        <v>1</v>
      </c>
      <c r="C10174">
        <v>90</v>
      </c>
      <c r="D10174" t="s">
        <v>1097</v>
      </c>
      <c r="E10174" t="s">
        <v>1124</v>
      </c>
      <c r="F10174" t="s">
        <v>120</v>
      </c>
      <c r="G10174" t="s">
        <v>1078</v>
      </c>
      <c r="H10174">
        <v>0</v>
      </c>
    </row>
    <row r="10175" spans="1:8" x14ac:dyDescent="0.25">
      <c r="A10175" t="s">
        <v>604</v>
      </c>
      <c r="B10175">
        <v>1</v>
      </c>
      <c r="C10175">
        <v>90</v>
      </c>
      <c r="D10175" t="s">
        <v>1097</v>
      </c>
      <c r="E10175" t="s">
        <v>1124</v>
      </c>
      <c r="F10175" t="s">
        <v>120</v>
      </c>
      <c r="G10175" t="s">
        <v>83</v>
      </c>
      <c r="H10175">
        <v>0</v>
      </c>
    </row>
    <row r="10176" spans="1:8" x14ac:dyDescent="0.25">
      <c r="A10176" t="s">
        <v>604</v>
      </c>
      <c r="B10176">
        <v>1</v>
      </c>
      <c r="C10176">
        <v>90</v>
      </c>
      <c r="D10176" t="s">
        <v>1097</v>
      </c>
      <c r="E10176" t="s">
        <v>1124</v>
      </c>
      <c r="F10176" t="s">
        <v>120</v>
      </c>
      <c r="G10176" t="s">
        <v>1000</v>
      </c>
      <c r="H10176">
        <v>0</v>
      </c>
    </row>
    <row r="10177" spans="1:8" x14ac:dyDescent="0.25">
      <c r="A10177" t="s">
        <v>604</v>
      </c>
      <c r="B10177">
        <v>1</v>
      </c>
      <c r="C10177">
        <v>90</v>
      </c>
      <c r="D10177" t="s">
        <v>1097</v>
      </c>
      <c r="E10177" t="s">
        <v>1124</v>
      </c>
      <c r="F10177" t="s">
        <v>120</v>
      </c>
      <c r="G10177" t="s">
        <v>81</v>
      </c>
      <c r="H10177">
        <v>1</v>
      </c>
    </row>
    <row r="10178" spans="1:8" x14ac:dyDescent="0.25">
      <c r="A10178" t="s">
        <v>604</v>
      </c>
      <c r="B10178">
        <v>1</v>
      </c>
      <c r="C10178">
        <v>90</v>
      </c>
      <c r="D10178" t="s">
        <v>1097</v>
      </c>
      <c r="E10178" t="s">
        <v>1124</v>
      </c>
      <c r="F10178" t="s">
        <v>152</v>
      </c>
      <c r="G10178" t="s">
        <v>1078</v>
      </c>
      <c r="H10178">
        <v>0</v>
      </c>
    </row>
    <row r="10179" spans="1:8" x14ac:dyDescent="0.25">
      <c r="A10179" t="s">
        <v>604</v>
      </c>
      <c r="B10179">
        <v>1</v>
      </c>
      <c r="C10179">
        <v>90</v>
      </c>
      <c r="D10179" t="s">
        <v>1097</v>
      </c>
      <c r="E10179" t="s">
        <v>1124</v>
      </c>
      <c r="F10179" t="s">
        <v>152</v>
      </c>
      <c r="G10179" t="s">
        <v>1000</v>
      </c>
      <c r="H10179">
        <v>4</v>
      </c>
    </row>
    <row r="10180" spans="1:8" x14ac:dyDescent="0.25">
      <c r="A10180" t="s">
        <v>604</v>
      </c>
      <c r="B10180">
        <v>1</v>
      </c>
      <c r="C10180">
        <v>90</v>
      </c>
      <c r="D10180" t="s">
        <v>1097</v>
      </c>
      <c r="E10180" t="s">
        <v>1124</v>
      </c>
      <c r="F10180" t="s">
        <v>790</v>
      </c>
      <c r="G10180" t="s">
        <v>1078</v>
      </c>
      <c r="H10180">
        <v>1</v>
      </c>
    </row>
    <row r="10181" spans="1:8" x14ac:dyDescent="0.25">
      <c r="A10181" t="s">
        <v>604</v>
      </c>
      <c r="B10181">
        <v>1</v>
      </c>
      <c r="C10181">
        <v>90</v>
      </c>
      <c r="D10181" t="s">
        <v>1097</v>
      </c>
      <c r="E10181" t="s">
        <v>1124</v>
      </c>
      <c r="F10181" t="s">
        <v>790</v>
      </c>
      <c r="G10181" t="s">
        <v>83</v>
      </c>
      <c r="H10181">
        <v>15</v>
      </c>
    </row>
    <row r="10182" spans="1:8" x14ac:dyDescent="0.25">
      <c r="A10182" t="s">
        <v>604</v>
      </c>
      <c r="B10182">
        <v>1</v>
      </c>
      <c r="C10182">
        <v>90</v>
      </c>
      <c r="D10182" t="s">
        <v>1097</v>
      </c>
      <c r="E10182" t="s">
        <v>1124</v>
      </c>
      <c r="F10182" t="s">
        <v>790</v>
      </c>
      <c r="G10182" t="s">
        <v>85</v>
      </c>
      <c r="H10182">
        <v>4</v>
      </c>
    </row>
    <row r="10183" spans="1:8" x14ac:dyDescent="0.25">
      <c r="A10183" t="s">
        <v>604</v>
      </c>
      <c r="B10183">
        <v>1</v>
      </c>
      <c r="C10183">
        <v>90</v>
      </c>
      <c r="D10183" t="s">
        <v>1097</v>
      </c>
      <c r="E10183" t="s">
        <v>1124</v>
      </c>
      <c r="F10183" t="s">
        <v>790</v>
      </c>
      <c r="G10183" t="s">
        <v>1000</v>
      </c>
      <c r="H10183">
        <v>5</v>
      </c>
    </row>
    <row r="10184" spans="1:8" x14ac:dyDescent="0.25">
      <c r="A10184" t="s">
        <v>604</v>
      </c>
      <c r="B10184">
        <v>1</v>
      </c>
      <c r="C10184">
        <v>90</v>
      </c>
      <c r="D10184" t="s">
        <v>1097</v>
      </c>
      <c r="E10184" t="s">
        <v>1124</v>
      </c>
      <c r="F10184" t="s">
        <v>790</v>
      </c>
      <c r="G10184" t="s">
        <v>81</v>
      </c>
      <c r="H10184">
        <v>46</v>
      </c>
    </row>
    <row r="10185" spans="1:8" x14ac:dyDescent="0.25">
      <c r="A10185" t="s">
        <v>604</v>
      </c>
      <c r="B10185">
        <v>1</v>
      </c>
      <c r="C10185">
        <v>90</v>
      </c>
      <c r="D10185" t="s">
        <v>1097</v>
      </c>
      <c r="E10185" t="s">
        <v>1125</v>
      </c>
      <c r="F10185" t="s">
        <v>136</v>
      </c>
      <c r="G10185" t="s">
        <v>1078</v>
      </c>
      <c r="H10185">
        <v>0</v>
      </c>
    </row>
    <row r="10186" spans="1:8" x14ac:dyDescent="0.25">
      <c r="A10186" t="s">
        <v>604</v>
      </c>
      <c r="B10186">
        <v>1</v>
      </c>
      <c r="C10186">
        <v>90</v>
      </c>
      <c r="D10186" t="s">
        <v>1097</v>
      </c>
      <c r="E10186" t="s">
        <v>1125</v>
      </c>
      <c r="F10186" t="s">
        <v>136</v>
      </c>
      <c r="G10186" t="s">
        <v>83</v>
      </c>
      <c r="H10186">
        <v>0</v>
      </c>
    </row>
    <row r="10187" spans="1:8" x14ac:dyDescent="0.25">
      <c r="A10187" t="s">
        <v>604</v>
      </c>
      <c r="B10187">
        <v>1</v>
      </c>
      <c r="C10187">
        <v>90</v>
      </c>
      <c r="D10187" t="s">
        <v>1097</v>
      </c>
      <c r="E10187" t="s">
        <v>1125</v>
      </c>
      <c r="F10187" t="s">
        <v>136</v>
      </c>
      <c r="G10187" t="s">
        <v>1000</v>
      </c>
      <c r="H10187">
        <v>0</v>
      </c>
    </row>
    <row r="10188" spans="1:8" x14ac:dyDescent="0.25">
      <c r="A10188" t="s">
        <v>604</v>
      </c>
      <c r="B10188">
        <v>1</v>
      </c>
      <c r="C10188">
        <v>90</v>
      </c>
      <c r="D10188" t="s">
        <v>1097</v>
      </c>
      <c r="E10188" t="s">
        <v>1125</v>
      </c>
      <c r="F10188" t="s">
        <v>136</v>
      </c>
      <c r="G10188" t="s">
        <v>81</v>
      </c>
      <c r="H10188">
        <v>0</v>
      </c>
    </row>
    <row r="10189" spans="1:8" x14ac:dyDescent="0.25">
      <c r="A10189" t="s">
        <v>604</v>
      </c>
      <c r="B10189">
        <v>1</v>
      </c>
      <c r="C10189">
        <v>90</v>
      </c>
      <c r="D10189" t="s">
        <v>1097</v>
      </c>
      <c r="E10189" t="s">
        <v>1125</v>
      </c>
      <c r="F10189" t="s">
        <v>153</v>
      </c>
      <c r="G10189" t="s">
        <v>1078</v>
      </c>
      <c r="H10189">
        <v>22</v>
      </c>
    </row>
    <row r="10190" spans="1:8" x14ac:dyDescent="0.25">
      <c r="A10190" t="s">
        <v>604</v>
      </c>
      <c r="B10190">
        <v>1</v>
      </c>
      <c r="C10190">
        <v>90</v>
      </c>
      <c r="D10190" t="s">
        <v>1097</v>
      </c>
      <c r="E10190" t="s">
        <v>1125</v>
      </c>
      <c r="F10190" t="s">
        <v>153</v>
      </c>
      <c r="G10190" t="s">
        <v>83</v>
      </c>
      <c r="H10190">
        <v>0</v>
      </c>
    </row>
    <row r="10191" spans="1:8" x14ac:dyDescent="0.25">
      <c r="A10191" t="s">
        <v>604</v>
      </c>
      <c r="B10191">
        <v>1</v>
      </c>
      <c r="C10191">
        <v>90</v>
      </c>
      <c r="D10191" t="s">
        <v>1097</v>
      </c>
      <c r="E10191" t="s">
        <v>1125</v>
      </c>
      <c r="F10191" t="s">
        <v>153</v>
      </c>
      <c r="G10191" t="s">
        <v>1000</v>
      </c>
      <c r="H10191">
        <v>1</v>
      </c>
    </row>
    <row r="10192" spans="1:8" x14ac:dyDescent="0.25">
      <c r="A10192" t="s">
        <v>604</v>
      </c>
      <c r="B10192">
        <v>1</v>
      </c>
      <c r="C10192">
        <v>90</v>
      </c>
      <c r="D10192" t="s">
        <v>1097</v>
      </c>
      <c r="E10192" t="s">
        <v>1125</v>
      </c>
      <c r="F10192" t="s">
        <v>153</v>
      </c>
      <c r="G10192" t="s">
        <v>81</v>
      </c>
      <c r="H10192">
        <v>0</v>
      </c>
    </row>
    <row r="10193" spans="1:8" x14ac:dyDescent="0.25">
      <c r="A10193" t="s">
        <v>604</v>
      </c>
      <c r="B10193">
        <v>1</v>
      </c>
      <c r="C10193">
        <v>90</v>
      </c>
      <c r="D10193" t="s">
        <v>1097</v>
      </c>
      <c r="E10193" t="s">
        <v>1125</v>
      </c>
      <c r="F10193" t="s">
        <v>154</v>
      </c>
      <c r="G10193" t="s">
        <v>1078</v>
      </c>
      <c r="H10193">
        <v>6</v>
      </c>
    </row>
    <row r="10194" spans="1:8" x14ac:dyDescent="0.25">
      <c r="A10194" t="s">
        <v>604</v>
      </c>
      <c r="B10194">
        <v>1</v>
      </c>
      <c r="C10194">
        <v>90</v>
      </c>
      <c r="D10194" t="s">
        <v>1097</v>
      </c>
      <c r="E10194" t="s">
        <v>1125</v>
      </c>
      <c r="F10194" t="s">
        <v>154</v>
      </c>
      <c r="G10194" t="s">
        <v>1000</v>
      </c>
      <c r="H10194">
        <v>0</v>
      </c>
    </row>
    <row r="10195" spans="1:8" x14ac:dyDescent="0.25">
      <c r="A10195" t="s">
        <v>604</v>
      </c>
      <c r="B10195">
        <v>1</v>
      </c>
      <c r="C10195">
        <v>90</v>
      </c>
      <c r="D10195" t="s">
        <v>1097</v>
      </c>
      <c r="E10195" t="s">
        <v>1125</v>
      </c>
      <c r="F10195" t="s">
        <v>154</v>
      </c>
      <c r="G10195" t="s">
        <v>81</v>
      </c>
      <c r="H10195">
        <v>0</v>
      </c>
    </row>
    <row r="10196" spans="1:8" x14ac:dyDescent="0.25">
      <c r="A10196" t="s">
        <v>604</v>
      </c>
      <c r="B10196">
        <v>1</v>
      </c>
      <c r="C10196">
        <v>90</v>
      </c>
      <c r="D10196" t="s">
        <v>1097</v>
      </c>
      <c r="E10196" t="s">
        <v>1125</v>
      </c>
      <c r="F10196" t="s">
        <v>144</v>
      </c>
      <c r="G10196" t="s">
        <v>1078</v>
      </c>
      <c r="H10196">
        <v>1</v>
      </c>
    </row>
    <row r="10197" spans="1:8" x14ac:dyDescent="0.25">
      <c r="A10197" t="s">
        <v>604</v>
      </c>
      <c r="B10197">
        <v>1</v>
      </c>
      <c r="C10197">
        <v>90</v>
      </c>
      <c r="D10197" t="s">
        <v>1097</v>
      </c>
      <c r="E10197" t="s">
        <v>1125</v>
      </c>
      <c r="F10197" t="s">
        <v>144</v>
      </c>
      <c r="G10197" t="s">
        <v>1000</v>
      </c>
      <c r="H10197">
        <v>95</v>
      </c>
    </row>
    <row r="10198" spans="1:8" x14ac:dyDescent="0.25">
      <c r="A10198" t="s">
        <v>604</v>
      </c>
      <c r="B10198">
        <v>1</v>
      </c>
      <c r="C10198">
        <v>90</v>
      </c>
      <c r="D10198" t="s">
        <v>1097</v>
      </c>
      <c r="E10198" t="s">
        <v>1125</v>
      </c>
      <c r="F10198" t="s">
        <v>144</v>
      </c>
      <c r="G10198" t="s">
        <v>81</v>
      </c>
      <c r="H10198">
        <v>0</v>
      </c>
    </row>
    <row r="10199" spans="1:8" x14ac:dyDescent="0.25">
      <c r="A10199" t="s">
        <v>604</v>
      </c>
      <c r="B10199">
        <v>1</v>
      </c>
      <c r="C10199">
        <v>90</v>
      </c>
      <c r="D10199" t="s">
        <v>1097</v>
      </c>
      <c r="E10199" t="s">
        <v>1125</v>
      </c>
      <c r="F10199" t="s">
        <v>103</v>
      </c>
      <c r="G10199" t="s">
        <v>83</v>
      </c>
      <c r="H10199">
        <v>0</v>
      </c>
    </row>
    <row r="10200" spans="1:8" x14ac:dyDescent="0.25">
      <c r="A10200" t="s">
        <v>604</v>
      </c>
      <c r="B10200">
        <v>1</v>
      </c>
      <c r="C10200">
        <v>90</v>
      </c>
      <c r="D10200" t="s">
        <v>1097</v>
      </c>
      <c r="E10200" t="s">
        <v>1125</v>
      </c>
      <c r="F10200" t="s">
        <v>103</v>
      </c>
      <c r="G10200" t="s">
        <v>85</v>
      </c>
      <c r="H10200">
        <v>0</v>
      </c>
    </row>
    <row r="10201" spans="1:8" x14ac:dyDescent="0.25">
      <c r="A10201" t="s">
        <v>604</v>
      </c>
      <c r="B10201">
        <v>1</v>
      </c>
      <c r="C10201">
        <v>90</v>
      </c>
      <c r="D10201" t="s">
        <v>1097</v>
      </c>
      <c r="E10201" t="s">
        <v>1125</v>
      </c>
      <c r="F10201" t="s">
        <v>103</v>
      </c>
      <c r="G10201" t="s">
        <v>87</v>
      </c>
      <c r="H10201">
        <v>0</v>
      </c>
    </row>
    <row r="10202" spans="1:8" x14ac:dyDescent="0.25">
      <c r="A10202" t="s">
        <v>604</v>
      </c>
      <c r="B10202">
        <v>1</v>
      </c>
      <c r="C10202">
        <v>90</v>
      </c>
      <c r="D10202" t="s">
        <v>1097</v>
      </c>
      <c r="E10202" t="s">
        <v>1125</v>
      </c>
      <c r="F10202" t="s">
        <v>103</v>
      </c>
      <c r="G10202" t="s">
        <v>1000</v>
      </c>
      <c r="H10202">
        <v>0</v>
      </c>
    </row>
    <row r="10203" spans="1:8" x14ac:dyDescent="0.25">
      <c r="A10203" t="s">
        <v>604</v>
      </c>
      <c r="B10203">
        <v>1</v>
      </c>
      <c r="C10203">
        <v>90</v>
      </c>
      <c r="D10203" t="s">
        <v>1097</v>
      </c>
      <c r="E10203" t="s">
        <v>1125</v>
      </c>
      <c r="F10203" t="s">
        <v>103</v>
      </c>
      <c r="G10203" t="s">
        <v>81</v>
      </c>
      <c r="H10203">
        <v>0</v>
      </c>
    </row>
    <row r="10204" spans="1:8" x14ac:dyDescent="0.25">
      <c r="A10204" t="s">
        <v>604</v>
      </c>
      <c r="B10204">
        <v>1</v>
      </c>
      <c r="C10204">
        <v>90</v>
      </c>
      <c r="D10204" t="s">
        <v>1097</v>
      </c>
      <c r="E10204" t="s">
        <v>1125</v>
      </c>
      <c r="F10204" t="s">
        <v>111</v>
      </c>
      <c r="G10204" t="s">
        <v>83</v>
      </c>
      <c r="H10204">
        <v>0</v>
      </c>
    </row>
    <row r="10205" spans="1:8" x14ac:dyDescent="0.25">
      <c r="A10205" t="s">
        <v>604</v>
      </c>
      <c r="B10205">
        <v>1</v>
      </c>
      <c r="C10205">
        <v>90</v>
      </c>
      <c r="D10205" t="s">
        <v>1097</v>
      </c>
      <c r="E10205" t="s">
        <v>1125</v>
      </c>
      <c r="F10205" t="s">
        <v>170</v>
      </c>
      <c r="G10205" t="s">
        <v>1078</v>
      </c>
      <c r="H10205">
        <v>0</v>
      </c>
    </row>
    <row r="10206" spans="1:8" x14ac:dyDescent="0.25">
      <c r="A10206" t="s">
        <v>604</v>
      </c>
      <c r="B10206">
        <v>1</v>
      </c>
      <c r="C10206">
        <v>90</v>
      </c>
      <c r="D10206" t="s">
        <v>1097</v>
      </c>
      <c r="E10206" t="s">
        <v>1125</v>
      </c>
      <c r="F10206" t="s">
        <v>170</v>
      </c>
      <c r="G10206" t="s">
        <v>83</v>
      </c>
      <c r="H10206">
        <v>0</v>
      </c>
    </row>
    <row r="10207" spans="1:8" x14ac:dyDescent="0.25">
      <c r="A10207" t="s">
        <v>604</v>
      </c>
      <c r="B10207">
        <v>1</v>
      </c>
      <c r="C10207">
        <v>90</v>
      </c>
      <c r="D10207" t="s">
        <v>1097</v>
      </c>
      <c r="E10207" t="s">
        <v>1125</v>
      </c>
      <c r="F10207" t="s">
        <v>170</v>
      </c>
      <c r="G10207" t="s">
        <v>85</v>
      </c>
      <c r="H10207">
        <v>0</v>
      </c>
    </row>
    <row r="10208" spans="1:8" x14ac:dyDescent="0.25">
      <c r="A10208" t="s">
        <v>604</v>
      </c>
      <c r="B10208">
        <v>1</v>
      </c>
      <c r="C10208">
        <v>90</v>
      </c>
      <c r="D10208" t="s">
        <v>1097</v>
      </c>
      <c r="E10208" t="s">
        <v>1125</v>
      </c>
      <c r="F10208" t="s">
        <v>170</v>
      </c>
      <c r="G10208" t="s">
        <v>87</v>
      </c>
      <c r="H10208">
        <v>0</v>
      </c>
    </row>
    <row r="10209" spans="1:8" x14ac:dyDescent="0.25">
      <c r="A10209" t="s">
        <v>604</v>
      </c>
      <c r="B10209">
        <v>1</v>
      </c>
      <c r="C10209">
        <v>90</v>
      </c>
      <c r="D10209" t="s">
        <v>1097</v>
      </c>
      <c r="E10209" t="s">
        <v>1125</v>
      </c>
      <c r="F10209" t="s">
        <v>170</v>
      </c>
      <c r="G10209" t="s">
        <v>1000</v>
      </c>
      <c r="H10209">
        <v>0</v>
      </c>
    </row>
    <row r="10210" spans="1:8" x14ac:dyDescent="0.25">
      <c r="A10210" t="s">
        <v>604</v>
      </c>
      <c r="B10210">
        <v>1</v>
      </c>
      <c r="C10210">
        <v>90</v>
      </c>
      <c r="D10210" t="s">
        <v>1097</v>
      </c>
      <c r="E10210" t="s">
        <v>1125</v>
      </c>
      <c r="F10210" t="s">
        <v>170</v>
      </c>
      <c r="G10210" t="s">
        <v>81</v>
      </c>
      <c r="H10210">
        <v>0</v>
      </c>
    </row>
    <row r="10211" spans="1:8" x14ac:dyDescent="0.25">
      <c r="A10211" t="s">
        <v>604</v>
      </c>
      <c r="B10211">
        <v>1</v>
      </c>
      <c r="C10211">
        <v>90</v>
      </c>
      <c r="D10211" t="s">
        <v>1097</v>
      </c>
      <c r="E10211" t="s">
        <v>1125</v>
      </c>
      <c r="F10211" t="s">
        <v>162</v>
      </c>
      <c r="G10211" t="s">
        <v>1078</v>
      </c>
      <c r="H10211">
        <v>6</v>
      </c>
    </row>
    <row r="10212" spans="1:8" x14ac:dyDescent="0.25">
      <c r="A10212" t="s">
        <v>604</v>
      </c>
      <c r="B10212">
        <v>1</v>
      </c>
      <c r="C10212">
        <v>90</v>
      </c>
      <c r="D10212" t="s">
        <v>1097</v>
      </c>
      <c r="E10212" t="s">
        <v>1125</v>
      </c>
      <c r="F10212" t="s">
        <v>162</v>
      </c>
      <c r="G10212" t="s">
        <v>1000</v>
      </c>
      <c r="H10212">
        <v>0</v>
      </c>
    </row>
    <row r="10213" spans="1:8" x14ac:dyDescent="0.25">
      <c r="A10213" t="s">
        <v>604</v>
      </c>
      <c r="B10213">
        <v>1</v>
      </c>
      <c r="C10213">
        <v>90</v>
      </c>
      <c r="D10213" t="s">
        <v>1097</v>
      </c>
      <c r="E10213" t="s">
        <v>1125</v>
      </c>
      <c r="F10213" t="s">
        <v>162</v>
      </c>
      <c r="G10213" t="s">
        <v>81</v>
      </c>
      <c r="H10213">
        <v>0</v>
      </c>
    </row>
    <row r="10214" spans="1:8" x14ac:dyDescent="0.25">
      <c r="A10214" t="s">
        <v>604</v>
      </c>
      <c r="B10214">
        <v>1</v>
      </c>
      <c r="C10214">
        <v>90</v>
      </c>
      <c r="D10214" t="s">
        <v>1097</v>
      </c>
      <c r="E10214" t="s">
        <v>1125</v>
      </c>
      <c r="F10214" t="s">
        <v>95</v>
      </c>
      <c r="G10214" t="s">
        <v>85</v>
      </c>
      <c r="H10214">
        <v>0</v>
      </c>
    </row>
    <row r="10215" spans="1:8" x14ac:dyDescent="0.25">
      <c r="A10215" t="s">
        <v>604</v>
      </c>
      <c r="B10215">
        <v>1</v>
      </c>
      <c r="C10215">
        <v>90</v>
      </c>
      <c r="D10215" t="s">
        <v>1097</v>
      </c>
      <c r="E10215" t="s">
        <v>1125</v>
      </c>
      <c r="F10215" t="s">
        <v>789</v>
      </c>
      <c r="G10215" t="s">
        <v>83</v>
      </c>
      <c r="H10215">
        <v>0</v>
      </c>
    </row>
    <row r="10216" spans="1:8" x14ac:dyDescent="0.25">
      <c r="A10216" t="s">
        <v>604</v>
      </c>
      <c r="B10216">
        <v>1</v>
      </c>
      <c r="C10216">
        <v>90</v>
      </c>
      <c r="D10216" t="s">
        <v>1097</v>
      </c>
      <c r="E10216" t="s">
        <v>1125</v>
      </c>
      <c r="F10216" t="s">
        <v>789</v>
      </c>
      <c r="G10216" t="s">
        <v>1000</v>
      </c>
      <c r="H10216">
        <v>0</v>
      </c>
    </row>
    <row r="10217" spans="1:8" x14ac:dyDescent="0.25">
      <c r="A10217" t="s">
        <v>604</v>
      </c>
      <c r="B10217">
        <v>1</v>
      </c>
      <c r="C10217">
        <v>90</v>
      </c>
      <c r="D10217" t="s">
        <v>1097</v>
      </c>
      <c r="E10217" t="s">
        <v>1125</v>
      </c>
      <c r="F10217" t="s">
        <v>789</v>
      </c>
      <c r="G10217" t="s">
        <v>81</v>
      </c>
      <c r="H10217">
        <v>0</v>
      </c>
    </row>
    <row r="10218" spans="1:8" x14ac:dyDescent="0.25">
      <c r="A10218" t="s">
        <v>604</v>
      </c>
      <c r="B10218">
        <v>1</v>
      </c>
      <c r="C10218">
        <v>90</v>
      </c>
      <c r="D10218" t="s">
        <v>1097</v>
      </c>
      <c r="E10218" t="s">
        <v>1125</v>
      </c>
      <c r="F10218" t="s">
        <v>128</v>
      </c>
      <c r="G10218" t="s">
        <v>1078</v>
      </c>
      <c r="H10218">
        <v>0</v>
      </c>
    </row>
    <row r="10219" spans="1:8" x14ac:dyDescent="0.25">
      <c r="A10219" t="s">
        <v>604</v>
      </c>
      <c r="B10219">
        <v>1</v>
      </c>
      <c r="C10219">
        <v>90</v>
      </c>
      <c r="D10219" t="s">
        <v>1097</v>
      </c>
      <c r="E10219" t="s">
        <v>1125</v>
      </c>
      <c r="F10219" t="s">
        <v>128</v>
      </c>
      <c r="G10219" t="s">
        <v>83</v>
      </c>
      <c r="H10219">
        <v>0</v>
      </c>
    </row>
    <row r="10220" spans="1:8" x14ac:dyDescent="0.25">
      <c r="A10220" t="s">
        <v>604</v>
      </c>
      <c r="B10220">
        <v>1</v>
      </c>
      <c r="C10220">
        <v>90</v>
      </c>
      <c r="D10220" t="s">
        <v>1097</v>
      </c>
      <c r="E10220" t="s">
        <v>1125</v>
      </c>
      <c r="F10220" t="s">
        <v>128</v>
      </c>
      <c r="G10220" t="s">
        <v>1000</v>
      </c>
      <c r="H10220">
        <v>0</v>
      </c>
    </row>
    <row r="10221" spans="1:8" x14ac:dyDescent="0.25">
      <c r="A10221" t="s">
        <v>604</v>
      </c>
      <c r="B10221">
        <v>1</v>
      </c>
      <c r="C10221">
        <v>90</v>
      </c>
      <c r="D10221" t="s">
        <v>1097</v>
      </c>
      <c r="E10221" t="s">
        <v>1125</v>
      </c>
      <c r="F10221" t="s">
        <v>128</v>
      </c>
      <c r="G10221" t="s">
        <v>81</v>
      </c>
      <c r="H10221">
        <v>0</v>
      </c>
    </row>
    <row r="10222" spans="1:8" x14ac:dyDescent="0.25">
      <c r="A10222" t="s">
        <v>604</v>
      </c>
      <c r="B10222">
        <v>1</v>
      </c>
      <c r="C10222">
        <v>90</v>
      </c>
      <c r="D10222" t="s">
        <v>1097</v>
      </c>
      <c r="E10222" t="s">
        <v>1125</v>
      </c>
      <c r="F10222" t="s">
        <v>77</v>
      </c>
      <c r="G10222" t="s">
        <v>1078</v>
      </c>
      <c r="H10222">
        <v>1</v>
      </c>
    </row>
    <row r="10223" spans="1:8" x14ac:dyDescent="0.25">
      <c r="A10223" t="s">
        <v>604</v>
      </c>
      <c r="B10223">
        <v>1</v>
      </c>
      <c r="C10223">
        <v>90</v>
      </c>
      <c r="D10223" t="s">
        <v>1097</v>
      </c>
      <c r="E10223" t="s">
        <v>1125</v>
      </c>
      <c r="F10223" t="s">
        <v>77</v>
      </c>
      <c r="G10223" t="s">
        <v>1000</v>
      </c>
      <c r="H10223">
        <v>3</v>
      </c>
    </row>
    <row r="10224" spans="1:8" x14ac:dyDescent="0.25">
      <c r="A10224" t="s">
        <v>604</v>
      </c>
      <c r="B10224">
        <v>1</v>
      </c>
      <c r="C10224">
        <v>90</v>
      </c>
      <c r="D10224" t="s">
        <v>1097</v>
      </c>
      <c r="E10224" t="s">
        <v>1125</v>
      </c>
      <c r="F10224" t="s">
        <v>77</v>
      </c>
      <c r="G10224" t="s">
        <v>81</v>
      </c>
      <c r="H10224">
        <v>0</v>
      </c>
    </row>
    <row r="10225" spans="1:8" x14ac:dyDescent="0.25">
      <c r="A10225" t="s">
        <v>604</v>
      </c>
      <c r="B10225">
        <v>1</v>
      </c>
      <c r="C10225">
        <v>90</v>
      </c>
      <c r="D10225" t="s">
        <v>1097</v>
      </c>
      <c r="E10225" t="s">
        <v>1125</v>
      </c>
      <c r="F10225" t="s">
        <v>119</v>
      </c>
      <c r="G10225" t="s">
        <v>1078</v>
      </c>
      <c r="H10225">
        <v>3</v>
      </c>
    </row>
    <row r="10226" spans="1:8" x14ac:dyDescent="0.25">
      <c r="A10226" t="s">
        <v>604</v>
      </c>
      <c r="B10226">
        <v>1</v>
      </c>
      <c r="C10226">
        <v>90</v>
      </c>
      <c r="D10226" t="s">
        <v>1097</v>
      </c>
      <c r="E10226" t="s">
        <v>1125</v>
      </c>
      <c r="F10226" t="s">
        <v>119</v>
      </c>
      <c r="G10226" t="s">
        <v>1000</v>
      </c>
      <c r="H10226">
        <v>0</v>
      </c>
    </row>
    <row r="10227" spans="1:8" x14ac:dyDescent="0.25">
      <c r="A10227" t="s">
        <v>604</v>
      </c>
      <c r="B10227">
        <v>1</v>
      </c>
      <c r="C10227">
        <v>90</v>
      </c>
      <c r="D10227" t="s">
        <v>1097</v>
      </c>
      <c r="E10227" t="s">
        <v>1125</v>
      </c>
      <c r="F10227" t="s">
        <v>119</v>
      </c>
      <c r="G10227" t="s">
        <v>81</v>
      </c>
      <c r="H10227">
        <v>0</v>
      </c>
    </row>
    <row r="10228" spans="1:8" x14ac:dyDescent="0.25">
      <c r="A10228" t="s">
        <v>604</v>
      </c>
      <c r="B10228">
        <v>1</v>
      </c>
      <c r="C10228">
        <v>90</v>
      </c>
      <c r="D10228" t="s">
        <v>1097</v>
      </c>
      <c r="E10228" t="s">
        <v>1125</v>
      </c>
      <c r="F10228" t="s">
        <v>120</v>
      </c>
      <c r="G10228" t="s">
        <v>1078</v>
      </c>
      <c r="H10228">
        <v>0</v>
      </c>
    </row>
    <row r="10229" spans="1:8" x14ac:dyDescent="0.25">
      <c r="A10229" t="s">
        <v>604</v>
      </c>
      <c r="B10229">
        <v>1</v>
      </c>
      <c r="C10229">
        <v>90</v>
      </c>
      <c r="D10229" t="s">
        <v>1097</v>
      </c>
      <c r="E10229" t="s">
        <v>1125</v>
      </c>
      <c r="F10229" t="s">
        <v>120</v>
      </c>
      <c r="G10229" t="s">
        <v>83</v>
      </c>
      <c r="H10229">
        <v>0</v>
      </c>
    </row>
    <row r="10230" spans="1:8" x14ac:dyDescent="0.25">
      <c r="A10230" t="s">
        <v>604</v>
      </c>
      <c r="B10230">
        <v>1</v>
      </c>
      <c r="C10230">
        <v>90</v>
      </c>
      <c r="D10230" t="s">
        <v>1097</v>
      </c>
      <c r="E10230" t="s">
        <v>1125</v>
      </c>
      <c r="F10230" t="s">
        <v>120</v>
      </c>
      <c r="G10230" t="s">
        <v>1000</v>
      </c>
      <c r="H10230">
        <v>0</v>
      </c>
    </row>
    <row r="10231" spans="1:8" x14ac:dyDescent="0.25">
      <c r="A10231" t="s">
        <v>604</v>
      </c>
      <c r="B10231">
        <v>1</v>
      </c>
      <c r="C10231">
        <v>90</v>
      </c>
      <c r="D10231" t="s">
        <v>1097</v>
      </c>
      <c r="E10231" t="s">
        <v>1125</v>
      </c>
      <c r="F10231" t="s">
        <v>120</v>
      </c>
      <c r="G10231" t="s">
        <v>81</v>
      </c>
      <c r="H10231">
        <v>0</v>
      </c>
    </row>
    <row r="10232" spans="1:8" x14ac:dyDescent="0.25">
      <c r="A10232" t="s">
        <v>604</v>
      </c>
      <c r="B10232">
        <v>1</v>
      </c>
      <c r="C10232">
        <v>90</v>
      </c>
      <c r="D10232" t="s">
        <v>1097</v>
      </c>
      <c r="E10232" t="s">
        <v>1125</v>
      </c>
      <c r="F10232" t="s">
        <v>152</v>
      </c>
      <c r="G10232" t="s">
        <v>1078</v>
      </c>
      <c r="H10232">
        <v>0</v>
      </c>
    </row>
    <row r="10233" spans="1:8" x14ac:dyDescent="0.25">
      <c r="A10233" t="s">
        <v>604</v>
      </c>
      <c r="B10233">
        <v>1</v>
      </c>
      <c r="C10233">
        <v>90</v>
      </c>
      <c r="D10233" t="s">
        <v>1097</v>
      </c>
      <c r="E10233" t="s">
        <v>1125</v>
      </c>
      <c r="F10233" t="s">
        <v>152</v>
      </c>
      <c r="G10233" t="s">
        <v>1000</v>
      </c>
      <c r="H10233">
        <v>0</v>
      </c>
    </row>
    <row r="10234" spans="1:8" x14ac:dyDescent="0.25">
      <c r="A10234" t="s">
        <v>604</v>
      </c>
      <c r="B10234">
        <v>1</v>
      </c>
      <c r="C10234">
        <v>90</v>
      </c>
      <c r="D10234" t="s">
        <v>1097</v>
      </c>
      <c r="E10234" t="s">
        <v>1125</v>
      </c>
      <c r="F10234" t="s">
        <v>790</v>
      </c>
      <c r="G10234" t="s">
        <v>1078</v>
      </c>
      <c r="H10234">
        <v>15</v>
      </c>
    </row>
    <row r="10235" spans="1:8" x14ac:dyDescent="0.25">
      <c r="A10235" t="s">
        <v>604</v>
      </c>
      <c r="B10235">
        <v>1</v>
      </c>
      <c r="C10235">
        <v>90</v>
      </c>
      <c r="D10235" t="s">
        <v>1097</v>
      </c>
      <c r="E10235" t="s">
        <v>1125</v>
      </c>
      <c r="F10235" t="s">
        <v>790</v>
      </c>
      <c r="G10235" t="s">
        <v>83</v>
      </c>
      <c r="H10235">
        <v>0</v>
      </c>
    </row>
    <row r="10236" spans="1:8" x14ac:dyDescent="0.25">
      <c r="A10236" t="s">
        <v>604</v>
      </c>
      <c r="B10236">
        <v>1</v>
      </c>
      <c r="C10236">
        <v>90</v>
      </c>
      <c r="D10236" t="s">
        <v>1097</v>
      </c>
      <c r="E10236" t="s">
        <v>1125</v>
      </c>
      <c r="F10236" t="s">
        <v>790</v>
      </c>
      <c r="G10236" t="s">
        <v>85</v>
      </c>
      <c r="H10236">
        <v>0</v>
      </c>
    </row>
    <row r="10237" spans="1:8" x14ac:dyDescent="0.25">
      <c r="A10237" t="s">
        <v>604</v>
      </c>
      <c r="B10237">
        <v>1</v>
      </c>
      <c r="C10237">
        <v>90</v>
      </c>
      <c r="D10237" t="s">
        <v>1097</v>
      </c>
      <c r="E10237" t="s">
        <v>1125</v>
      </c>
      <c r="F10237" t="s">
        <v>790</v>
      </c>
      <c r="G10237" t="s">
        <v>1000</v>
      </c>
      <c r="H10237">
        <v>29</v>
      </c>
    </row>
    <row r="10238" spans="1:8" x14ac:dyDescent="0.25">
      <c r="A10238" t="s">
        <v>604</v>
      </c>
      <c r="B10238">
        <v>1</v>
      </c>
      <c r="C10238">
        <v>90</v>
      </c>
      <c r="D10238" t="s">
        <v>1097</v>
      </c>
      <c r="E10238" t="s">
        <v>1125</v>
      </c>
      <c r="F10238" t="s">
        <v>790</v>
      </c>
      <c r="G10238" t="s">
        <v>81</v>
      </c>
      <c r="H10238">
        <v>2</v>
      </c>
    </row>
    <row r="10239" spans="1:8" x14ac:dyDescent="0.25">
      <c r="A10239" t="s">
        <v>604</v>
      </c>
      <c r="B10239">
        <v>1</v>
      </c>
      <c r="C10239">
        <v>90</v>
      </c>
      <c r="D10239" t="s">
        <v>1097</v>
      </c>
      <c r="E10239" t="s">
        <v>1126</v>
      </c>
      <c r="F10239" t="s">
        <v>136</v>
      </c>
      <c r="G10239" t="s">
        <v>1078</v>
      </c>
      <c r="H10239">
        <v>0</v>
      </c>
    </row>
    <row r="10240" spans="1:8" x14ac:dyDescent="0.25">
      <c r="A10240" t="s">
        <v>604</v>
      </c>
      <c r="B10240">
        <v>1</v>
      </c>
      <c r="C10240">
        <v>90</v>
      </c>
      <c r="D10240" t="s">
        <v>1097</v>
      </c>
      <c r="E10240" t="s">
        <v>1126</v>
      </c>
      <c r="F10240" t="s">
        <v>136</v>
      </c>
      <c r="G10240" t="s">
        <v>83</v>
      </c>
      <c r="H10240">
        <v>0</v>
      </c>
    </row>
    <row r="10241" spans="1:8" x14ac:dyDescent="0.25">
      <c r="A10241" t="s">
        <v>604</v>
      </c>
      <c r="B10241">
        <v>1</v>
      </c>
      <c r="C10241">
        <v>90</v>
      </c>
      <c r="D10241" t="s">
        <v>1097</v>
      </c>
      <c r="E10241" t="s">
        <v>1126</v>
      </c>
      <c r="F10241" t="s">
        <v>136</v>
      </c>
      <c r="G10241" t="s">
        <v>1000</v>
      </c>
      <c r="H10241">
        <v>0</v>
      </c>
    </row>
    <row r="10242" spans="1:8" x14ac:dyDescent="0.25">
      <c r="A10242" t="s">
        <v>604</v>
      </c>
      <c r="B10242">
        <v>1</v>
      </c>
      <c r="C10242">
        <v>90</v>
      </c>
      <c r="D10242" t="s">
        <v>1097</v>
      </c>
      <c r="E10242" t="s">
        <v>1126</v>
      </c>
      <c r="F10242" t="s">
        <v>136</v>
      </c>
      <c r="G10242" t="s">
        <v>81</v>
      </c>
      <c r="H10242">
        <v>0</v>
      </c>
    </row>
    <row r="10243" spans="1:8" x14ac:dyDescent="0.25">
      <c r="A10243" t="s">
        <v>604</v>
      </c>
      <c r="B10243">
        <v>1</v>
      </c>
      <c r="C10243">
        <v>90</v>
      </c>
      <c r="D10243" t="s">
        <v>1097</v>
      </c>
      <c r="E10243" t="s">
        <v>1126</v>
      </c>
      <c r="F10243" t="s">
        <v>153</v>
      </c>
      <c r="G10243" t="s">
        <v>1078</v>
      </c>
      <c r="H10243">
        <v>12</v>
      </c>
    </row>
    <row r="10244" spans="1:8" x14ac:dyDescent="0.25">
      <c r="A10244" t="s">
        <v>604</v>
      </c>
      <c r="B10244">
        <v>1</v>
      </c>
      <c r="C10244">
        <v>90</v>
      </c>
      <c r="D10244" t="s">
        <v>1097</v>
      </c>
      <c r="E10244" t="s">
        <v>1126</v>
      </c>
      <c r="F10244" t="s">
        <v>153</v>
      </c>
      <c r="G10244" t="s">
        <v>83</v>
      </c>
      <c r="H10244">
        <v>0</v>
      </c>
    </row>
    <row r="10245" spans="1:8" x14ac:dyDescent="0.25">
      <c r="A10245" t="s">
        <v>604</v>
      </c>
      <c r="B10245">
        <v>1</v>
      </c>
      <c r="C10245">
        <v>90</v>
      </c>
      <c r="D10245" t="s">
        <v>1097</v>
      </c>
      <c r="E10245" t="s">
        <v>1126</v>
      </c>
      <c r="F10245" t="s">
        <v>153</v>
      </c>
      <c r="G10245" t="s">
        <v>1000</v>
      </c>
      <c r="H10245">
        <v>0</v>
      </c>
    </row>
    <row r="10246" spans="1:8" x14ac:dyDescent="0.25">
      <c r="A10246" t="s">
        <v>604</v>
      </c>
      <c r="B10246">
        <v>1</v>
      </c>
      <c r="C10246">
        <v>90</v>
      </c>
      <c r="D10246" t="s">
        <v>1097</v>
      </c>
      <c r="E10246" t="s">
        <v>1126</v>
      </c>
      <c r="F10246" t="s">
        <v>153</v>
      </c>
      <c r="G10246" t="s">
        <v>81</v>
      </c>
      <c r="H10246">
        <v>0</v>
      </c>
    </row>
    <row r="10247" spans="1:8" x14ac:dyDescent="0.25">
      <c r="A10247" t="s">
        <v>604</v>
      </c>
      <c r="B10247">
        <v>1</v>
      </c>
      <c r="C10247">
        <v>90</v>
      </c>
      <c r="D10247" t="s">
        <v>1097</v>
      </c>
      <c r="E10247" t="s">
        <v>1126</v>
      </c>
      <c r="F10247" t="s">
        <v>154</v>
      </c>
      <c r="G10247" t="s">
        <v>1078</v>
      </c>
      <c r="H10247">
        <v>0</v>
      </c>
    </row>
    <row r="10248" spans="1:8" x14ac:dyDescent="0.25">
      <c r="A10248" t="s">
        <v>604</v>
      </c>
      <c r="B10248">
        <v>1</v>
      </c>
      <c r="C10248">
        <v>90</v>
      </c>
      <c r="D10248" t="s">
        <v>1097</v>
      </c>
      <c r="E10248" t="s">
        <v>1126</v>
      </c>
      <c r="F10248" t="s">
        <v>154</v>
      </c>
      <c r="G10248" t="s">
        <v>1000</v>
      </c>
      <c r="H10248">
        <v>0</v>
      </c>
    </row>
    <row r="10249" spans="1:8" x14ac:dyDescent="0.25">
      <c r="A10249" t="s">
        <v>604</v>
      </c>
      <c r="B10249">
        <v>1</v>
      </c>
      <c r="C10249">
        <v>90</v>
      </c>
      <c r="D10249" t="s">
        <v>1097</v>
      </c>
      <c r="E10249" t="s">
        <v>1126</v>
      </c>
      <c r="F10249" t="s">
        <v>154</v>
      </c>
      <c r="G10249" t="s">
        <v>81</v>
      </c>
      <c r="H10249">
        <v>0</v>
      </c>
    </row>
    <row r="10250" spans="1:8" x14ac:dyDescent="0.25">
      <c r="A10250" t="s">
        <v>604</v>
      </c>
      <c r="B10250">
        <v>1</v>
      </c>
      <c r="C10250">
        <v>90</v>
      </c>
      <c r="D10250" t="s">
        <v>1097</v>
      </c>
      <c r="E10250" t="s">
        <v>1126</v>
      </c>
      <c r="F10250" t="s">
        <v>144</v>
      </c>
      <c r="G10250" t="s">
        <v>1078</v>
      </c>
      <c r="H10250">
        <v>0</v>
      </c>
    </row>
    <row r="10251" spans="1:8" x14ac:dyDescent="0.25">
      <c r="A10251" t="s">
        <v>604</v>
      </c>
      <c r="B10251">
        <v>1</v>
      </c>
      <c r="C10251">
        <v>90</v>
      </c>
      <c r="D10251" t="s">
        <v>1097</v>
      </c>
      <c r="E10251" t="s">
        <v>1126</v>
      </c>
      <c r="F10251" t="s">
        <v>144</v>
      </c>
      <c r="G10251" t="s">
        <v>1000</v>
      </c>
      <c r="H10251">
        <v>1</v>
      </c>
    </row>
    <row r="10252" spans="1:8" x14ac:dyDescent="0.25">
      <c r="A10252" t="s">
        <v>604</v>
      </c>
      <c r="B10252">
        <v>1</v>
      </c>
      <c r="C10252">
        <v>90</v>
      </c>
      <c r="D10252" t="s">
        <v>1097</v>
      </c>
      <c r="E10252" t="s">
        <v>1126</v>
      </c>
      <c r="F10252" t="s">
        <v>144</v>
      </c>
      <c r="G10252" t="s">
        <v>81</v>
      </c>
      <c r="H10252">
        <v>0</v>
      </c>
    </row>
    <row r="10253" spans="1:8" x14ac:dyDescent="0.25">
      <c r="A10253" t="s">
        <v>604</v>
      </c>
      <c r="B10253">
        <v>1</v>
      </c>
      <c r="C10253">
        <v>90</v>
      </c>
      <c r="D10253" t="s">
        <v>1097</v>
      </c>
      <c r="E10253" t="s">
        <v>1126</v>
      </c>
      <c r="F10253" t="s">
        <v>103</v>
      </c>
      <c r="G10253" t="s">
        <v>83</v>
      </c>
      <c r="H10253">
        <v>0</v>
      </c>
    </row>
    <row r="10254" spans="1:8" x14ac:dyDescent="0.25">
      <c r="A10254" t="s">
        <v>604</v>
      </c>
      <c r="B10254">
        <v>1</v>
      </c>
      <c r="C10254">
        <v>90</v>
      </c>
      <c r="D10254" t="s">
        <v>1097</v>
      </c>
      <c r="E10254" t="s">
        <v>1126</v>
      </c>
      <c r="F10254" t="s">
        <v>103</v>
      </c>
      <c r="G10254" t="s">
        <v>85</v>
      </c>
      <c r="H10254">
        <v>0</v>
      </c>
    </row>
    <row r="10255" spans="1:8" x14ac:dyDescent="0.25">
      <c r="A10255" t="s">
        <v>604</v>
      </c>
      <c r="B10255">
        <v>1</v>
      </c>
      <c r="C10255">
        <v>90</v>
      </c>
      <c r="D10255" t="s">
        <v>1097</v>
      </c>
      <c r="E10255" t="s">
        <v>1126</v>
      </c>
      <c r="F10255" t="s">
        <v>103</v>
      </c>
      <c r="G10255" t="s">
        <v>87</v>
      </c>
      <c r="H10255">
        <v>0</v>
      </c>
    </row>
    <row r="10256" spans="1:8" x14ac:dyDescent="0.25">
      <c r="A10256" t="s">
        <v>604</v>
      </c>
      <c r="B10256">
        <v>1</v>
      </c>
      <c r="C10256">
        <v>90</v>
      </c>
      <c r="D10256" t="s">
        <v>1097</v>
      </c>
      <c r="E10256" t="s">
        <v>1126</v>
      </c>
      <c r="F10256" t="s">
        <v>103</v>
      </c>
      <c r="G10256" t="s">
        <v>1000</v>
      </c>
      <c r="H10256">
        <v>0</v>
      </c>
    </row>
    <row r="10257" spans="1:8" x14ac:dyDescent="0.25">
      <c r="A10257" t="s">
        <v>604</v>
      </c>
      <c r="B10257">
        <v>1</v>
      </c>
      <c r="C10257">
        <v>90</v>
      </c>
      <c r="D10257" t="s">
        <v>1097</v>
      </c>
      <c r="E10257" t="s">
        <v>1126</v>
      </c>
      <c r="F10257" t="s">
        <v>103</v>
      </c>
      <c r="G10257" t="s">
        <v>81</v>
      </c>
      <c r="H10257">
        <v>0</v>
      </c>
    </row>
    <row r="10258" spans="1:8" x14ac:dyDescent="0.25">
      <c r="A10258" t="s">
        <v>604</v>
      </c>
      <c r="B10258">
        <v>1</v>
      </c>
      <c r="C10258">
        <v>90</v>
      </c>
      <c r="D10258" t="s">
        <v>1097</v>
      </c>
      <c r="E10258" t="s">
        <v>1126</v>
      </c>
      <c r="F10258" t="s">
        <v>111</v>
      </c>
      <c r="G10258" t="s">
        <v>83</v>
      </c>
      <c r="H10258">
        <v>0</v>
      </c>
    </row>
    <row r="10259" spans="1:8" x14ac:dyDescent="0.25">
      <c r="A10259" t="s">
        <v>604</v>
      </c>
      <c r="B10259">
        <v>1</v>
      </c>
      <c r="C10259">
        <v>90</v>
      </c>
      <c r="D10259" t="s">
        <v>1097</v>
      </c>
      <c r="E10259" t="s">
        <v>1126</v>
      </c>
      <c r="F10259" t="s">
        <v>170</v>
      </c>
      <c r="G10259" t="s">
        <v>1078</v>
      </c>
      <c r="H10259">
        <v>0</v>
      </c>
    </row>
    <row r="10260" spans="1:8" x14ac:dyDescent="0.25">
      <c r="A10260" t="s">
        <v>604</v>
      </c>
      <c r="B10260">
        <v>1</v>
      </c>
      <c r="C10260">
        <v>90</v>
      </c>
      <c r="D10260" t="s">
        <v>1097</v>
      </c>
      <c r="E10260" t="s">
        <v>1126</v>
      </c>
      <c r="F10260" t="s">
        <v>170</v>
      </c>
      <c r="G10260" t="s">
        <v>83</v>
      </c>
      <c r="H10260">
        <v>0</v>
      </c>
    </row>
    <row r="10261" spans="1:8" x14ac:dyDescent="0.25">
      <c r="A10261" t="s">
        <v>604</v>
      </c>
      <c r="B10261">
        <v>1</v>
      </c>
      <c r="C10261">
        <v>90</v>
      </c>
      <c r="D10261" t="s">
        <v>1097</v>
      </c>
      <c r="E10261" t="s">
        <v>1126</v>
      </c>
      <c r="F10261" t="s">
        <v>170</v>
      </c>
      <c r="G10261" t="s">
        <v>85</v>
      </c>
      <c r="H10261">
        <v>0</v>
      </c>
    </row>
    <row r="10262" spans="1:8" x14ac:dyDescent="0.25">
      <c r="A10262" t="s">
        <v>604</v>
      </c>
      <c r="B10262">
        <v>1</v>
      </c>
      <c r="C10262">
        <v>90</v>
      </c>
      <c r="D10262" t="s">
        <v>1097</v>
      </c>
      <c r="E10262" t="s">
        <v>1126</v>
      </c>
      <c r="F10262" t="s">
        <v>170</v>
      </c>
      <c r="G10262" t="s">
        <v>87</v>
      </c>
      <c r="H10262">
        <v>0</v>
      </c>
    </row>
    <row r="10263" spans="1:8" x14ac:dyDescent="0.25">
      <c r="A10263" t="s">
        <v>604</v>
      </c>
      <c r="B10263">
        <v>1</v>
      </c>
      <c r="C10263">
        <v>90</v>
      </c>
      <c r="D10263" t="s">
        <v>1097</v>
      </c>
      <c r="E10263" t="s">
        <v>1126</v>
      </c>
      <c r="F10263" t="s">
        <v>170</v>
      </c>
      <c r="G10263" t="s">
        <v>1000</v>
      </c>
      <c r="H10263">
        <v>0</v>
      </c>
    </row>
    <row r="10264" spans="1:8" x14ac:dyDescent="0.25">
      <c r="A10264" t="s">
        <v>604</v>
      </c>
      <c r="B10264">
        <v>1</v>
      </c>
      <c r="C10264">
        <v>90</v>
      </c>
      <c r="D10264" t="s">
        <v>1097</v>
      </c>
      <c r="E10264" t="s">
        <v>1126</v>
      </c>
      <c r="F10264" t="s">
        <v>170</v>
      </c>
      <c r="G10264" t="s">
        <v>81</v>
      </c>
      <c r="H10264">
        <v>0</v>
      </c>
    </row>
    <row r="10265" spans="1:8" x14ac:dyDescent="0.25">
      <c r="A10265" t="s">
        <v>604</v>
      </c>
      <c r="B10265">
        <v>1</v>
      </c>
      <c r="C10265">
        <v>90</v>
      </c>
      <c r="D10265" t="s">
        <v>1097</v>
      </c>
      <c r="E10265" t="s">
        <v>1126</v>
      </c>
      <c r="F10265" t="s">
        <v>162</v>
      </c>
      <c r="G10265" t="s">
        <v>1078</v>
      </c>
      <c r="H10265">
        <v>1</v>
      </c>
    </row>
    <row r="10266" spans="1:8" x14ac:dyDescent="0.25">
      <c r="A10266" t="s">
        <v>604</v>
      </c>
      <c r="B10266">
        <v>1</v>
      </c>
      <c r="C10266">
        <v>90</v>
      </c>
      <c r="D10266" t="s">
        <v>1097</v>
      </c>
      <c r="E10266" t="s">
        <v>1126</v>
      </c>
      <c r="F10266" t="s">
        <v>162</v>
      </c>
      <c r="G10266" t="s">
        <v>1000</v>
      </c>
      <c r="H10266">
        <v>0</v>
      </c>
    </row>
    <row r="10267" spans="1:8" x14ac:dyDescent="0.25">
      <c r="A10267" t="s">
        <v>604</v>
      </c>
      <c r="B10267">
        <v>1</v>
      </c>
      <c r="C10267">
        <v>90</v>
      </c>
      <c r="D10267" t="s">
        <v>1097</v>
      </c>
      <c r="E10267" t="s">
        <v>1126</v>
      </c>
      <c r="F10267" t="s">
        <v>162</v>
      </c>
      <c r="G10267" t="s">
        <v>81</v>
      </c>
      <c r="H10267">
        <v>0</v>
      </c>
    </row>
    <row r="10268" spans="1:8" x14ac:dyDescent="0.25">
      <c r="A10268" t="s">
        <v>604</v>
      </c>
      <c r="B10268">
        <v>1</v>
      </c>
      <c r="C10268">
        <v>90</v>
      </c>
      <c r="D10268" t="s">
        <v>1097</v>
      </c>
      <c r="E10268" t="s">
        <v>1126</v>
      </c>
      <c r="F10268" t="s">
        <v>95</v>
      </c>
      <c r="G10268" t="s">
        <v>85</v>
      </c>
      <c r="H10268">
        <v>0</v>
      </c>
    </row>
    <row r="10269" spans="1:8" x14ac:dyDescent="0.25">
      <c r="A10269" t="s">
        <v>604</v>
      </c>
      <c r="B10269">
        <v>1</v>
      </c>
      <c r="C10269">
        <v>90</v>
      </c>
      <c r="D10269" t="s">
        <v>1097</v>
      </c>
      <c r="E10269" t="s">
        <v>1126</v>
      </c>
      <c r="F10269" t="s">
        <v>789</v>
      </c>
      <c r="G10269" t="s">
        <v>83</v>
      </c>
      <c r="H10269">
        <v>0</v>
      </c>
    </row>
    <row r="10270" spans="1:8" x14ac:dyDescent="0.25">
      <c r="A10270" t="s">
        <v>604</v>
      </c>
      <c r="B10270">
        <v>1</v>
      </c>
      <c r="C10270">
        <v>90</v>
      </c>
      <c r="D10270" t="s">
        <v>1097</v>
      </c>
      <c r="E10270" t="s">
        <v>1126</v>
      </c>
      <c r="F10270" t="s">
        <v>789</v>
      </c>
      <c r="G10270" t="s">
        <v>1000</v>
      </c>
      <c r="H10270">
        <v>0</v>
      </c>
    </row>
    <row r="10271" spans="1:8" x14ac:dyDescent="0.25">
      <c r="A10271" t="s">
        <v>604</v>
      </c>
      <c r="B10271">
        <v>1</v>
      </c>
      <c r="C10271">
        <v>90</v>
      </c>
      <c r="D10271" t="s">
        <v>1097</v>
      </c>
      <c r="E10271" t="s">
        <v>1126</v>
      </c>
      <c r="F10271" t="s">
        <v>789</v>
      </c>
      <c r="G10271" t="s">
        <v>81</v>
      </c>
      <c r="H10271">
        <v>0</v>
      </c>
    </row>
    <row r="10272" spans="1:8" x14ac:dyDescent="0.25">
      <c r="A10272" t="s">
        <v>604</v>
      </c>
      <c r="B10272">
        <v>1</v>
      </c>
      <c r="C10272">
        <v>90</v>
      </c>
      <c r="D10272" t="s">
        <v>1097</v>
      </c>
      <c r="E10272" t="s">
        <v>1126</v>
      </c>
      <c r="F10272" t="s">
        <v>128</v>
      </c>
      <c r="G10272" t="s">
        <v>1078</v>
      </c>
      <c r="H10272">
        <v>0</v>
      </c>
    </row>
    <row r="10273" spans="1:8" x14ac:dyDescent="0.25">
      <c r="A10273" t="s">
        <v>604</v>
      </c>
      <c r="B10273">
        <v>1</v>
      </c>
      <c r="C10273">
        <v>90</v>
      </c>
      <c r="D10273" t="s">
        <v>1097</v>
      </c>
      <c r="E10273" t="s">
        <v>1126</v>
      </c>
      <c r="F10273" t="s">
        <v>128</v>
      </c>
      <c r="G10273" t="s">
        <v>83</v>
      </c>
      <c r="H10273">
        <v>0</v>
      </c>
    </row>
    <row r="10274" spans="1:8" x14ac:dyDescent="0.25">
      <c r="A10274" t="s">
        <v>604</v>
      </c>
      <c r="B10274">
        <v>1</v>
      </c>
      <c r="C10274">
        <v>90</v>
      </c>
      <c r="D10274" t="s">
        <v>1097</v>
      </c>
      <c r="E10274" t="s">
        <v>1126</v>
      </c>
      <c r="F10274" t="s">
        <v>128</v>
      </c>
      <c r="G10274" t="s">
        <v>1000</v>
      </c>
      <c r="H10274">
        <v>0</v>
      </c>
    </row>
    <row r="10275" spans="1:8" x14ac:dyDescent="0.25">
      <c r="A10275" t="s">
        <v>604</v>
      </c>
      <c r="B10275">
        <v>1</v>
      </c>
      <c r="C10275">
        <v>90</v>
      </c>
      <c r="D10275" t="s">
        <v>1097</v>
      </c>
      <c r="E10275" t="s">
        <v>1126</v>
      </c>
      <c r="F10275" t="s">
        <v>128</v>
      </c>
      <c r="G10275" t="s">
        <v>81</v>
      </c>
      <c r="H10275">
        <v>0</v>
      </c>
    </row>
    <row r="10276" spans="1:8" x14ac:dyDescent="0.25">
      <c r="A10276" t="s">
        <v>604</v>
      </c>
      <c r="B10276">
        <v>1</v>
      </c>
      <c r="C10276">
        <v>90</v>
      </c>
      <c r="D10276" t="s">
        <v>1097</v>
      </c>
      <c r="E10276" t="s">
        <v>1126</v>
      </c>
      <c r="F10276" t="s">
        <v>77</v>
      </c>
      <c r="G10276" t="s">
        <v>1078</v>
      </c>
      <c r="H10276">
        <v>0</v>
      </c>
    </row>
    <row r="10277" spans="1:8" x14ac:dyDescent="0.25">
      <c r="A10277" t="s">
        <v>604</v>
      </c>
      <c r="B10277">
        <v>1</v>
      </c>
      <c r="C10277">
        <v>90</v>
      </c>
      <c r="D10277" t="s">
        <v>1097</v>
      </c>
      <c r="E10277" t="s">
        <v>1126</v>
      </c>
      <c r="F10277" t="s">
        <v>77</v>
      </c>
      <c r="G10277" t="s">
        <v>1000</v>
      </c>
      <c r="H10277">
        <v>0</v>
      </c>
    </row>
    <row r="10278" spans="1:8" x14ac:dyDescent="0.25">
      <c r="A10278" t="s">
        <v>604</v>
      </c>
      <c r="B10278">
        <v>1</v>
      </c>
      <c r="C10278">
        <v>90</v>
      </c>
      <c r="D10278" t="s">
        <v>1097</v>
      </c>
      <c r="E10278" t="s">
        <v>1126</v>
      </c>
      <c r="F10278" t="s">
        <v>77</v>
      </c>
      <c r="G10278" t="s">
        <v>81</v>
      </c>
      <c r="H10278">
        <v>0</v>
      </c>
    </row>
    <row r="10279" spans="1:8" x14ac:dyDescent="0.25">
      <c r="A10279" t="s">
        <v>604</v>
      </c>
      <c r="B10279">
        <v>1</v>
      </c>
      <c r="C10279">
        <v>90</v>
      </c>
      <c r="D10279" t="s">
        <v>1097</v>
      </c>
      <c r="E10279" t="s">
        <v>1126</v>
      </c>
      <c r="F10279" t="s">
        <v>119</v>
      </c>
      <c r="G10279" t="s">
        <v>1078</v>
      </c>
      <c r="H10279">
        <v>0</v>
      </c>
    </row>
    <row r="10280" spans="1:8" x14ac:dyDescent="0.25">
      <c r="A10280" t="s">
        <v>604</v>
      </c>
      <c r="B10280">
        <v>1</v>
      </c>
      <c r="C10280">
        <v>90</v>
      </c>
      <c r="D10280" t="s">
        <v>1097</v>
      </c>
      <c r="E10280" t="s">
        <v>1126</v>
      </c>
      <c r="F10280" t="s">
        <v>119</v>
      </c>
      <c r="G10280" t="s">
        <v>1000</v>
      </c>
      <c r="H10280">
        <v>0</v>
      </c>
    </row>
    <row r="10281" spans="1:8" x14ac:dyDescent="0.25">
      <c r="A10281" t="s">
        <v>604</v>
      </c>
      <c r="B10281">
        <v>1</v>
      </c>
      <c r="C10281">
        <v>90</v>
      </c>
      <c r="D10281" t="s">
        <v>1097</v>
      </c>
      <c r="E10281" t="s">
        <v>1126</v>
      </c>
      <c r="F10281" t="s">
        <v>119</v>
      </c>
      <c r="G10281" t="s">
        <v>81</v>
      </c>
      <c r="H10281">
        <v>0</v>
      </c>
    </row>
    <row r="10282" spans="1:8" x14ac:dyDescent="0.25">
      <c r="A10282" t="s">
        <v>604</v>
      </c>
      <c r="B10282">
        <v>1</v>
      </c>
      <c r="C10282">
        <v>90</v>
      </c>
      <c r="D10282" t="s">
        <v>1097</v>
      </c>
      <c r="E10282" t="s">
        <v>1126</v>
      </c>
      <c r="F10282" t="s">
        <v>120</v>
      </c>
      <c r="G10282" t="s">
        <v>1078</v>
      </c>
      <c r="H10282">
        <v>0</v>
      </c>
    </row>
    <row r="10283" spans="1:8" x14ac:dyDescent="0.25">
      <c r="A10283" t="s">
        <v>604</v>
      </c>
      <c r="B10283">
        <v>1</v>
      </c>
      <c r="C10283">
        <v>90</v>
      </c>
      <c r="D10283" t="s">
        <v>1097</v>
      </c>
      <c r="E10283" t="s">
        <v>1126</v>
      </c>
      <c r="F10283" t="s">
        <v>120</v>
      </c>
      <c r="G10283" t="s">
        <v>83</v>
      </c>
      <c r="H10283">
        <v>0</v>
      </c>
    </row>
    <row r="10284" spans="1:8" x14ac:dyDescent="0.25">
      <c r="A10284" t="s">
        <v>604</v>
      </c>
      <c r="B10284">
        <v>1</v>
      </c>
      <c r="C10284">
        <v>90</v>
      </c>
      <c r="D10284" t="s">
        <v>1097</v>
      </c>
      <c r="E10284" t="s">
        <v>1126</v>
      </c>
      <c r="F10284" t="s">
        <v>120</v>
      </c>
      <c r="G10284" t="s">
        <v>1000</v>
      </c>
      <c r="H10284">
        <v>3</v>
      </c>
    </row>
    <row r="10285" spans="1:8" x14ac:dyDescent="0.25">
      <c r="A10285" t="s">
        <v>604</v>
      </c>
      <c r="B10285">
        <v>1</v>
      </c>
      <c r="C10285">
        <v>90</v>
      </c>
      <c r="D10285" t="s">
        <v>1097</v>
      </c>
      <c r="E10285" t="s">
        <v>1126</v>
      </c>
      <c r="F10285" t="s">
        <v>120</v>
      </c>
      <c r="G10285" t="s">
        <v>81</v>
      </c>
      <c r="H10285">
        <v>0</v>
      </c>
    </row>
    <row r="10286" spans="1:8" x14ac:dyDescent="0.25">
      <c r="A10286" t="s">
        <v>604</v>
      </c>
      <c r="B10286">
        <v>1</v>
      </c>
      <c r="C10286">
        <v>90</v>
      </c>
      <c r="D10286" t="s">
        <v>1097</v>
      </c>
      <c r="E10286" t="s">
        <v>1126</v>
      </c>
      <c r="F10286" t="s">
        <v>152</v>
      </c>
      <c r="G10286" t="s">
        <v>1078</v>
      </c>
      <c r="H10286">
        <v>7</v>
      </c>
    </row>
    <row r="10287" spans="1:8" x14ac:dyDescent="0.25">
      <c r="A10287" t="s">
        <v>604</v>
      </c>
      <c r="B10287">
        <v>1</v>
      </c>
      <c r="C10287">
        <v>90</v>
      </c>
      <c r="D10287" t="s">
        <v>1097</v>
      </c>
      <c r="E10287" t="s">
        <v>1126</v>
      </c>
      <c r="F10287" t="s">
        <v>152</v>
      </c>
      <c r="G10287" t="s">
        <v>1000</v>
      </c>
      <c r="H10287">
        <v>0</v>
      </c>
    </row>
    <row r="10288" spans="1:8" x14ac:dyDescent="0.25">
      <c r="A10288" t="s">
        <v>604</v>
      </c>
      <c r="B10288">
        <v>1</v>
      </c>
      <c r="C10288">
        <v>90</v>
      </c>
      <c r="D10288" t="s">
        <v>1097</v>
      </c>
      <c r="E10288" t="s">
        <v>1126</v>
      </c>
      <c r="F10288" t="s">
        <v>790</v>
      </c>
      <c r="G10288" t="s">
        <v>1078</v>
      </c>
      <c r="H10288">
        <v>204</v>
      </c>
    </row>
    <row r="10289" spans="1:8" x14ac:dyDescent="0.25">
      <c r="A10289" t="s">
        <v>604</v>
      </c>
      <c r="B10289">
        <v>1</v>
      </c>
      <c r="C10289">
        <v>90</v>
      </c>
      <c r="D10289" t="s">
        <v>1097</v>
      </c>
      <c r="E10289" t="s">
        <v>1126</v>
      </c>
      <c r="F10289" t="s">
        <v>790</v>
      </c>
      <c r="G10289" t="s">
        <v>83</v>
      </c>
      <c r="H10289">
        <v>0</v>
      </c>
    </row>
    <row r="10290" spans="1:8" x14ac:dyDescent="0.25">
      <c r="A10290" t="s">
        <v>604</v>
      </c>
      <c r="B10290">
        <v>1</v>
      </c>
      <c r="C10290">
        <v>90</v>
      </c>
      <c r="D10290" t="s">
        <v>1097</v>
      </c>
      <c r="E10290" t="s">
        <v>1126</v>
      </c>
      <c r="F10290" t="s">
        <v>790</v>
      </c>
      <c r="G10290" t="s">
        <v>85</v>
      </c>
      <c r="H10290">
        <v>0</v>
      </c>
    </row>
    <row r="10291" spans="1:8" x14ac:dyDescent="0.25">
      <c r="A10291" t="s">
        <v>604</v>
      </c>
      <c r="B10291">
        <v>1</v>
      </c>
      <c r="C10291">
        <v>90</v>
      </c>
      <c r="D10291" t="s">
        <v>1097</v>
      </c>
      <c r="E10291" t="s">
        <v>1126</v>
      </c>
      <c r="F10291" t="s">
        <v>790</v>
      </c>
      <c r="G10291" t="s">
        <v>1000</v>
      </c>
      <c r="H10291">
        <v>3</v>
      </c>
    </row>
    <row r="10292" spans="1:8" x14ac:dyDescent="0.25">
      <c r="A10292" t="s">
        <v>604</v>
      </c>
      <c r="B10292">
        <v>1</v>
      </c>
      <c r="C10292">
        <v>90</v>
      </c>
      <c r="D10292" t="s">
        <v>1097</v>
      </c>
      <c r="E10292" t="s">
        <v>1126</v>
      </c>
      <c r="F10292" t="s">
        <v>790</v>
      </c>
      <c r="G10292" t="s">
        <v>81</v>
      </c>
      <c r="H10292">
        <v>0</v>
      </c>
    </row>
    <row r="10293" spans="1:8" x14ac:dyDescent="0.25">
      <c r="A10293" t="s">
        <v>604</v>
      </c>
      <c r="B10293">
        <v>1</v>
      </c>
      <c r="C10293">
        <v>90</v>
      </c>
      <c r="D10293" t="s">
        <v>1098</v>
      </c>
      <c r="E10293" t="s">
        <v>1128</v>
      </c>
      <c r="F10293" t="s">
        <v>136</v>
      </c>
      <c r="G10293" t="s">
        <v>1078</v>
      </c>
      <c r="H10293">
        <v>0</v>
      </c>
    </row>
    <row r="10294" spans="1:8" x14ac:dyDescent="0.25">
      <c r="A10294" t="s">
        <v>604</v>
      </c>
      <c r="B10294">
        <v>1</v>
      </c>
      <c r="C10294">
        <v>90</v>
      </c>
      <c r="D10294" t="s">
        <v>1098</v>
      </c>
      <c r="E10294" t="s">
        <v>1128</v>
      </c>
      <c r="F10294" t="s">
        <v>136</v>
      </c>
      <c r="G10294" t="s">
        <v>1000</v>
      </c>
      <c r="H10294">
        <v>0</v>
      </c>
    </row>
    <row r="10295" spans="1:8" x14ac:dyDescent="0.25">
      <c r="A10295" t="s">
        <v>604</v>
      </c>
      <c r="B10295">
        <v>1</v>
      </c>
      <c r="C10295">
        <v>90</v>
      </c>
      <c r="D10295" t="s">
        <v>1098</v>
      </c>
      <c r="E10295" t="s">
        <v>1128</v>
      </c>
      <c r="F10295" t="s">
        <v>153</v>
      </c>
      <c r="G10295" t="s">
        <v>1078</v>
      </c>
      <c r="H10295">
        <v>62</v>
      </c>
    </row>
    <row r="10296" spans="1:8" x14ac:dyDescent="0.25">
      <c r="A10296" t="s">
        <v>604</v>
      </c>
      <c r="B10296">
        <v>1</v>
      </c>
      <c r="C10296">
        <v>90</v>
      </c>
      <c r="D10296" t="s">
        <v>1098</v>
      </c>
      <c r="E10296" t="s">
        <v>1128</v>
      </c>
      <c r="F10296" t="s">
        <v>153</v>
      </c>
      <c r="G10296" t="s">
        <v>1000</v>
      </c>
      <c r="H10296">
        <v>4</v>
      </c>
    </row>
    <row r="10297" spans="1:8" x14ac:dyDescent="0.25">
      <c r="A10297" t="s">
        <v>604</v>
      </c>
      <c r="B10297">
        <v>1</v>
      </c>
      <c r="C10297">
        <v>90</v>
      </c>
      <c r="D10297" t="s">
        <v>1098</v>
      </c>
      <c r="E10297" t="s">
        <v>1128</v>
      </c>
      <c r="F10297" t="s">
        <v>153</v>
      </c>
      <c r="G10297" t="s">
        <v>81</v>
      </c>
      <c r="H10297">
        <v>0</v>
      </c>
    </row>
    <row r="10298" spans="1:8" x14ac:dyDescent="0.25">
      <c r="A10298" t="s">
        <v>604</v>
      </c>
      <c r="B10298">
        <v>1</v>
      </c>
      <c r="C10298">
        <v>90</v>
      </c>
      <c r="D10298" t="s">
        <v>1098</v>
      </c>
      <c r="E10298" t="s">
        <v>1128</v>
      </c>
      <c r="F10298" t="s">
        <v>154</v>
      </c>
      <c r="G10298" t="s">
        <v>1078</v>
      </c>
      <c r="H10298">
        <v>5</v>
      </c>
    </row>
    <row r="10299" spans="1:8" x14ac:dyDescent="0.25">
      <c r="A10299" t="s">
        <v>604</v>
      </c>
      <c r="B10299">
        <v>1</v>
      </c>
      <c r="C10299">
        <v>90</v>
      </c>
      <c r="D10299" t="s">
        <v>1098</v>
      </c>
      <c r="E10299" t="s">
        <v>1128</v>
      </c>
      <c r="F10299" t="s">
        <v>154</v>
      </c>
      <c r="G10299" t="s">
        <v>81</v>
      </c>
      <c r="H10299">
        <v>0</v>
      </c>
    </row>
    <row r="10300" spans="1:8" x14ac:dyDescent="0.25">
      <c r="A10300" t="s">
        <v>604</v>
      </c>
      <c r="B10300">
        <v>1</v>
      </c>
      <c r="C10300">
        <v>90</v>
      </c>
      <c r="D10300" t="s">
        <v>1098</v>
      </c>
      <c r="E10300" t="s">
        <v>1128</v>
      </c>
      <c r="F10300" t="s">
        <v>144</v>
      </c>
      <c r="G10300" t="s">
        <v>1078</v>
      </c>
      <c r="H10300">
        <v>2</v>
      </c>
    </row>
    <row r="10301" spans="1:8" x14ac:dyDescent="0.25">
      <c r="A10301" t="s">
        <v>604</v>
      </c>
      <c r="B10301">
        <v>1</v>
      </c>
      <c r="C10301">
        <v>90</v>
      </c>
      <c r="D10301" t="s">
        <v>1098</v>
      </c>
      <c r="E10301" t="s">
        <v>1128</v>
      </c>
      <c r="F10301" t="s">
        <v>144</v>
      </c>
      <c r="G10301" t="s">
        <v>1000</v>
      </c>
      <c r="H10301">
        <v>68</v>
      </c>
    </row>
    <row r="10302" spans="1:8" x14ac:dyDescent="0.25">
      <c r="A10302" t="s">
        <v>604</v>
      </c>
      <c r="B10302">
        <v>1</v>
      </c>
      <c r="C10302">
        <v>90</v>
      </c>
      <c r="D10302" t="s">
        <v>1098</v>
      </c>
      <c r="E10302" t="s">
        <v>1128</v>
      </c>
      <c r="F10302" t="s">
        <v>144</v>
      </c>
      <c r="G10302" t="s">
        <v>81</v>
      </c>
      <c r="H10302">
        <v>16</v>
      </c>
    </row>
    <row r="10303" spans="1:8" x14ac:dyDescent="0.25">
      <c r="A10303" t="s">
        <v>604</v>
      </c>
      <c r="B10303">
        <v>1</v>
      </c>
      <c r="C10303">
        <v>90</v>
      </c>
      <c r="D10303" t="s">
        <v>1098</v>
      </c>
      <c r="E10303" t="s">
        <v>1128</v>
      </c>
      <c r="F10303" t="s">
        <v>103</v>
      </c>
      <c r="G10303" t="s">
        <v>83</v>
      </c>
      <c r="H10303">
        <v>0</v>
      </c>
    </row>
    <row r="10304" spans="1:8" x14ac:dyDescent="0.25">
      <c r="A10304" t="s">
        <v>604</v>
      </c>
      <c r="B10304">
        <v>1</v>
      </c>
      <c r="C10304">
        <v>90</v>
      </c>
      <c r="D10304" t="s">
        <v>1098</v>
      </c>
      <c r="E10304" t="s">
        <v>1128</v>
      </c>
      <c r="F10304" t="s">
        <v>103</v>
      </c>
      <c r="G10304" t="s">
        <v>85</v>
      </c>
      <c r="H10304">
        <v>0</v>
      </c>
    </row>
    <row r="10305" spans="1:8" x14ac:dyDescent="0.25">
      <c r="A10305" t="s">
        <v>604</v>
      </c>
      <c r="B10305">
        <v>1</v>
      </c>
      <c r="C10305">
        <v>90</v>
      </c>
      <c r="D10305" t="s">
        <v>1098</v>
      </c>
      <c r="E10305" t="s">
        <v>1128</v>
      </c>
      <c r="F10305" t="s">
        <v>103</v>
      </c>
      <c r="G10305" t="s">
        <v>87</v>
      </c>
      <c r="H10305">
        <v>8</v>
      </c>
    </row>
    <row r="10306" spans="1:8" x14ac:dyDescent="0.25">
      <c r="A10306" t="s">
        <v>604</v>
      </c>
      <c r="B10306">
        <v>1</v>
      </c>
      <c r="C10306">
        <v>90</v>
      </c>
      <c r="D10306" t="s">
        <v>1098</v>
      </c>
      <c r="E10306" t="s">
        <v>1128</v>
      </c>
      <c r="F10306" t="s">
        <v>111</v>
      </c>
      <c r="G10306" t="s">
        <v>83</v>
      </c>
      <c r="H10306">
        <v>0</v>
      </c>
    </row>
    <row r="10307" spans="1:8" x14ac:dyDescent="0.25">
      <c r="A10307" t="s">
        <v>604</v>
      </c>
      <c r="B10307">
        <v>1</v>
      </c>
      <c r="C10307">
        <v>90</v>
      </c>
      <c r="D10307" t="s">
        <v>1098</v>
      </c>
      <c r="E10307" t="s">
        <v>1128</v>
      </c>
      <c r="F10307" t="s">
        <v>170</v>
      </c>
      <c r="G10307" t="s">
        <v>83</v>
      </c>
      <c r="H10307">
        <v>0</v>
      </c>
    </row>
    <row r="10308" spans="1:8" x14ac:dyDescent="0.25">
      <c r="A10308" t="s">
        <v>604</v>
      </c>
      <c r="B10308">
        <v>1</v>
      </c>
      <c r="C10308">
        <v>90</v>
      </c>
      <c r="D10308" t="s">
        <v>1098</v>
      </c>
      <c r="E10308" t="s">
        <v>1128</v>
      </c>
      <c r="F10308" t="s">
        <v>170</v>
      </c>
      <c r="G10308" t="s">
        <v>85</v>
      </c>
      <c r="H10308">
        <v>0</v>
      </c>
    </row>
    <row r="10309" spans="1:8" x14ac:dyDescent="0.25">
      <c r="A10309" t="s">
        <v>604</v>
      </c>
      <c r="B10309">
        <v>1</v>
      </c>
      <c r="C10309">
        <v>90</v>
      </c>
      <c r="D10309" t="s">
        <v>1098</v>
      </c>
      <c r="E10309" t="s">
        <v>1128</v>
      </c>
      <c r="F10309" t="s">
        <v>170</v>
      </c>
      <c r="G10309" t="s">
        <v>87</v>
      </c>
      <c r="H10309">
        <v>0</v>
      </c>
    </row>
    <row r="10310" spans="1:8" x14ac:dyDescent="0.25">
      <c r="A10310" t="s">
        <v>604</v>
      </c>
      <c r="B10310">
        <v>1</v>
      </c>
      <c r="C10310">
        <v>90</v>
      </c>
      <c r="D10310" t="s">
        <v>1098</v>
      </c>
      <c r="E10310" t="s">
        <v>1128</v>
      </c>
      <c r="F10310" t="s">
        <v>170</v>
      </c>
      <c r="G10310" t="s">
        <v>89</v>
      </c>
      <c r="H10310">
        <v>0</v>
      </c>
    </row>
    <row r="10311" spans="1:8" x14ac:dyDescent="0.25">
      <c r="A10311" t="s">
        <v>604</v>
      </c>
      <c r="B10311">
        <v>1</v>
      </c>
      <c r="C10311">
        <v>90</v>
      </c>
      <c r="D10311" t="s">
        <v>1098</v>
      </c>
      <c r="E10311" t="s">
        <v>1128</v>
      </c>
      <c r="F10311" t="s">
        <v>170</v>
      </c>
      <c r="G10311" t="s">
        <v>81</v>
      </c>
      <c r="H10311">
        <v>0</v>
      </c>
    </row>
    <row r="10312" spans="1:8" x14ac:dyDescent="0.25">
      <c r="A10312" t="s">
        <v>604</v>
      </c>
      <c r="B10312">
        <v>1</v>
      </c>
      <c r="C10312">
        <v>90</v>
      </c>
      <c r="D10312" t="s">
        <v>1098</v>
      </c>
      <c r="E10312" t="s">
        <v>1128</v>
      </c>
      <c r="F10312" t="s">
        <v>162</v>
      </c>
      <c r="G10312" t="s">
        <v>1078</v>
      </c>
      <c r="H10312">
        <v>13</v>
      </c>
    </row>
    <row r="10313" spans="1:8" x14ac:dyDescent="0.25">
      <c r="A10313" t="s">
        <v>604</v>
      </c>
      <c r="B10313">
        <v>1</v>
      </c>
      <c r="C10313">
        <v>90</v>
      </c>
      <c r="D10313" t="s">
        <v>1098</v>
      </c>
      <c r="E10313" t="s">
        <v>1128</v>
      </c>
      <c r="F10313" t="s">
        <v>162</v>
      </c>
      <c r="G10313" t="s">
        <v>1000</v>
      </c>
      <c r="H10313">
        <v>2</v>
      </c>
    </row>
    <row r="10314" spans="1:8" x14ac:dyDescent="0.25">
      <c r="A10314" t="s">
        <v>604</v>
      </c>
      <c r="B10314">
        <v>1</v>
      </c>
      <c r="C10314">
        <v>90</v>
      </c>
      <c r="D10314" t="s">
        <v>1098</v>
      </c>
      <c r="E10314" t="s">
        <v>1128</v>
      </c>
      <c r="F10314" t="s">
        <v>162</v>
      </c>
      <c r="G10314" t="s">
        <v>81</v>
      </c>
      <c r="H10314">
        <v>0</v>
      </c>
    </row>
    <row r="10315" spans="1:8" x14ac:dyDescent="0.25">
      <c r="A10315" t="s">
        <v>604</v>
      </c>
      <c r="B10315">
        <v>1</v>
      </c>
      <c r="C10315">
        <v>90</v>
      </c>
      <c r="D10315" t="s">
        <v>1098</v>
      </c>
      <c r="E10315" t="s">
        <v>1128</v>
      </c>
      <c r="F10315" t="s">
        <v>95</v>
      </c>
      <c r="G10315" t="s">
        <v>83</v>
      </c>
      <c r="H10315">
        <v>0</v>
      </c>
    </row>
    <row r="10316" spans="1:8" x14ac:dyDescent="0.25">
      <c r="A10316" t="s">
        <v>604</v>
      </c>
      <c r="B10316">
        <v>1</v>
      </c>
      <c r="C10316">
        <v>90</v>
      </c>
      <c r="D10316" t="s">
        <v>1098</v>
      </c>
      <c r="E10316" t="s">
        <v>1128</v>
      </c>
      <c r="F10316" t="s">
        <v>95</v>
      </c>
      <c r="G10316" t="s">
        <v>85</v>
      </c>
      <c r="H10316">
        <v>0</v>
      </c>
    </row>
    <row r="10317" spans="1:8" x14ac:dyDescent="0.25">
      <c r="A10317" t="s">
        <v>604</v>
      </c>
      <c r="B10317">
        <v>1</v>
      </c>
      <c r="C10317">
        <v>90</v>
      </c>
      <c r="D10317" t="s">
        <v>1098</v>
      </c>
      <c r="E10317" t="s">
        <v>1128</v>
      </c>
      <c r="F10317" t="s">
        <v>789</v>
      </c>
      <c r="G10317" t="s">
        <v>83</v>
      </c>
      <c r="H10317">
        <v>0</v>
      </c>
    </row>
    <row r="10318" spans="1:8" x14ac:dyDescent="0.25">
      <c r="A10318" t="s">
        <v>604</v>
      </c>
      <c r="B10318">
        <v>1</v>
      </c>
      <c r="C10318">
        <v>90</v>
      </c>
      <c r="D10318" t="s">
        <v>1098</v>
      </c>
      <c r="E10318" t="s">
        <v>1128</v>
      </c>
      <c r="F10318" t="s">
        <v>789</v>
      </c>
      <c r="G10318" t="s">
        <v>1000</v>
      </c>
      <c r="H10318">
        <v>0</v>
      </c>
    </row>
    <row r="10319" spans="1:8" x14ac:dyDescent="0.25">
      <c r="A10319" t="s">
        <v>604</v>
      </c>
      <c r="B10319">
        <v>1</v>
      </c>
      <c r="C10319">
        <v>90</v>
      </c>
      <c r="D10319" t="s">
        <v>1098</v>
      </c>
      <c r="E10319" t="s">
        <v>1128</v>
      </c>
      <c r="F10319" t="s">
        <v>789</v>
      </c>
      <c r="G10319" t="s">
        <v>81</v>
      </c>
      <c r="H10319">
        <v>0</v>
      </c>
    </row>
    <row r="10320" spans="1:8" x14ac:dyDescent="0.25">
      <c r="A10320" t="s">
        <v>604</v>
      </c>
      <c r="B10320">
        <v>1</v>
      </c>
      <c r="C10320">
        <v>90</v>
      </c>
      <c r="D10320" t="s">
        <v>1098</v>
      </c>
      <c r="E10320" t="s">
        <v>1128</v>
      </c>
      <c r="F10320" t="s">
        <v>128</v>
      </c>
      <c r="G10320" t="s">
        <v>1000</v>
      </c>
      <c r="H10320">
        <v>0</v>
      </c>
    </row>
    <row r="10321" spans="1:8" x14ac:dyDescent="0.25">
      <c r="A10321" t="s">
        <v>604</v>
      </c>
      <c r="B10321">
        <v>1</v>
      </c>
      <c r="C10321">
        <v>90</v>
      </c>
      <c r="D10321" t="s">
        <v>1098</v>
      </c>
      <c r="E10321" t="s">
        <v>1128</v>
      </c>
      <c r="F10321" t="s">
        <v>128</v>
      </c>
      <c r="G10321" t="s">
        <v>81</v>
      </c>
      <c r="H10321">
        <v>0</v>
      </c>
    </row>
    <row r="10322" spans="1:8" x14ac:dyDescent="0.25">
      <c r="A10322" t="s">
        <v>604</v>
      </c>
      <c r="B10322">
        <v>1</v>
      </c>
      <c r="C10322">
        <v>90</v>
      </c>
      <c r="D10322" t="s">
        <v>1098</v>
      </c>
      <c r="E10322" t="s">
        <v>1128</v>
      </c>
      <c r="F10322" t="s">
        <v>77</v>
      </c>
      <c r="G10322" t="s">
        <v>1078</v>
      </c>
      <c r="H10322">
        <v>0</v>
      </c>
    </row>
    <row r="10323" spans="1:8" x14ac:dyDescent="0.25">
      <c r="A10323" t="s">
        <v>604</v>
      </c>
      <c r="B10323">
        <v>1</v>
      </c>
      <c r="C10323">
        <v>90</v>
      </c>
      <c r="D10323" t="s">
        <v>1098</v>
      </c>
      <c r="E10323" t="s">
        <v>1128</v>
      </c>
      <c r="F10323" t="s">
        <v>77</v>
      </c>
      <c r="G10323" t="s">
        <v>1000</v>
      </c>
      <c r="H10323">
        <v>1</v>
      </c>
    </row>
    <row r="10324" spans="1:8" x14ac:dyDescent="0.25">
      <c r="A10324" t="s">
        <v>604</v>
      </c>
      <c r="B10324">
        <v>1</v>
      </c>
      <c r="C10324">
        <v>90</v>
      </c>
      <c r="D10324" t="s">
        <v>1098</v>
      </c>
      <c r="E10324" t="s">
        <v>1128</v>
      </c>
      <c r="F10324" t="s">
        <v>119</v>
      </c>
      <c r="G10324" t="s">
        <v>1078</v>
      </c>
      <c r="H10324">
        <v>363</v>
      </c>
    </row>
    <row r="10325" spans="1:8" x14ac:dyDescent="0.25">
      <c r="A10325" t="s">
        <v>604</v>
      </c>
      <c r="B10325">
        <v>1</v>
      </c>
      <c r="C10325">
        <v>90</v>
      </c>
      <c r="D10325" t="s">
        <v>1098</v>
      </c>
      <c r="E10325" t="s">
        <v>1128</v>
      </c>
      <c r="F10325" t="s">
        <v>119</v>
      </c>
      <c r="G10325" t="s">
        <v>1000</v>
      </c>
      <c r="H10325">
        <v>1513</v>
      </c>
    </row>
    <row r="10326" spans="1:8" x14ac:dyDescent="0.25">
      <c r="A10326" t="s">
        <v>604</v>
      </c>
      <c r="B10326">
        <v>1</v>
      </c>
      <c r="C10326">
        <v>90</v>
      </c>
      <c r="D10326" t="s">
        <v>1098</v>
      </c>
      <c r="E10326" t="s">
        <v>1128</v>
      </c>
      <c r="F10326" t="s">
        <v>120</v>
      </c>
      <c r="G10326" t="s">
        <v>1078</v>
      </c>
      <c r="H10326">
        <v>0</v>
      </c>
    </row>
    <row r="10327" spans="1:8" x14ac:dyDescent="0.25">
      <c r="A10327" t="s">
        <v>604</v>
      </c>
      <c r="B10327">
        <v>1</v>
      </c>
      <c r="C10327">
        <v>90</v>
      </c>
      <c r="D10327" t="s">
        <v>1098</v>
      </c>
      <c r="E10327" t="s">
        <v>1128</v>
      </c>
      <c r="F10327" t="s">
        <v>120</v>
      </c>
      <c r="G10327" t="s">
        <v>1000</v>
      </c>
      <c r="H10327">
        <v>28</v>
      </c>
    </row>
    <row r="10328" spans="1:8" x14ac:dyDescent="0.25">
      <c r="A10328" t="s">
        <v>604</v>
      </c>
      <c r="B10328">
        <v>1</v>
      </c>
      <c r="C10328">
        <v>90</v>
      </c>
      <c r="D10328" t="s">
        <v>1098</v>
      </c>
      <c r="E10328" t="s">
        <v>1128</v>
      </c>
      <c r="F10328" t="s">
        <v>120</v>
      </c>
      <c r="G10328" t="s">
        <v>81</v>
      </c>
      <c r="H10328">
        <v>5388</v>
      </c>
    </row>
    <row r="10329" spans="1:8" x14ac:dyDescent="0.25">
      <c r="A10329" t="s">
        <v>604</v>
      </c>
      <c r="B10329">
        <v>1</v>
      </c>
      <c r="C10329">
        <v>90</v>
      </c>
      <c r="D10329" t="s">
        <v>1098</v>
      </c>
      <c r="E10329" t="s">
        <v>1128</v>
      </c>
      <c r="F10329" t="s">
        <v>152</v>
      </c>
      <c r="G10329" t="s">
        <v>1078</v>
      </c>
      <c r="H10329">
        <v>2</v>
      </c>
    </row>
    <row r="10330" spans="1:8" x14ac:dyDescent="0.25">
      <c r="A10330" t="s">
        <v>604</v>
      </c>
      <c r="B10330">
        <v>1</v>
      </c>
      <c r="C10330">
        <v>90</v>
      </c>
      <c r="D10330" t="s">
        <v>1098</v>
      </c>
      <c r="E10330" t="s">
        <v>1128</v>
      </c>
      <c r="F10330" t="s">
        <v>152</v>
      </c>
      <c r="G10330" t="s">
        <v>1000</v>
      </c>
      <c r="H10330">
        <v>0</v>
      </c>
    </row>
    <row r="10331" spans="1:8" x14ac:dyDescent="0.25">
      <c r="A10331" t="s">
        <v>604</v>
      </c>
      <c r="B10331">
        <v>1</v>
      </c>
      <c r="C10331">
        <v>90</v>
      </c>
      <c r="D10331" t="s">
        <v>1098</v>
      </c>
      <c r="E10331" t="s">
        <v>1128</v>
      </c>
      <c r="F10331" t="s">
        <v>790</v>
      </c>
      <c r="G10331" t="s">
        <v>1078</v>
      </c>
      <c r="H10331">
        <v>7</v>
      </c>
    </row>
    <row r="10332" spans="1:8" x14ac:dyDescent="0.25">
      <c r="A10332" t="s">
        <v>604</v>
      </c>
      <c r="B10332">
        <v>1</v>
      </c>
      <c r="C10332">
        <v>90</v>
      </c>
      <c r="D10332" t="s">
        <v>1098</v>
      </c>
      <c r="E10332" t="s">
        <v>1128</v>
      </c>
      <c r="F10332" t="s">
        <v>790</v>
      </c>
      <c r="G10332" t="s">
        <v>83</v>
      </c>
      <c r="H10332">
        <v>0</v>
      </c>
    </row>
    <row r="10333" spans="1:8" x14ac:dyDescent="0.25">
      <c r="A10333" t="s">
        <v>604</v>
      </c>
      <c r="B10333">
        <v>1</v>
      </c>
      <c r="C10333">
        <v>90</v>
      </c>
      <c r="D10333" t="s">
        <v>1098</v>
      </c>
      <c r="E10333" t="s">
        <v>1128</v>
      </c>
      <c r="F10333" t="s">
        <v>790</v>
      </c>
      <c r="G10333" t="s">
        <v>85</v>
      </c>
      <c r="H10333">
        <v>0</v>
      </c>
    </row>
    <row r="10334" spans="1:8" x14ac:dyDescent="0.25">
      <c r="A10334" t="s">
        <v>604</v>
      </c>
      <c r="B10334">
        <v>1</v>
      </c>
      <c r="C10334">
        <v>90</v>
      </c>
      <c r="D10334" t="s">
        <v>1098</v>
      </c>
      <c r="E10334" t="s">
        <v>1128</v>
      </c>
      <c r="F10334" t="s">
        <v>790</v>
      </c>
      <c r="G10334" t="s">
        <v>1000</v>
      </c>
      <c r="H10334">
        <v>51</v>
      </c>
    </row>
    <row r="10335" spans="1:8" x14ac:dyDescent="0.25">
      <c r="A10335" t="s">
        <v>604</v>
      </c>
      <c r="B10335">
        <v>1</v>
      </c>
      <c r="C10335">
        <v>90</v>
      </c>
      <c r="D10335" t="s">
        <v>1098</v>
      </c>
      <c r="E10335" t="s">
        <v>1128</v>
      </c>
      <c r="F10335" t="s">
        <v>790</v>
      </c>
      <c r="G10335" t="s">
        <v>81</v>
      </c>
      <c r="H10335">
        <v>1</v>
      </c>
    </row>
    <row r="10336" spans="1:8" x14ac:dyDescent="0.25">
      <c r="A10336" t="s">
        <v>604</v>
      </c>
      <c r="B10336">
        <v>1</v>
      </c>
      <c r="C10336">
        <v>90</v>
      </c>
      <c r="D10336" t="s">
        <v>1098</v>
      </c>
      <c r="E10336" t="s">
        <v>1129</v>
      </c>
      <c r="F10336" t="s">
        <v>136</v>
      </c>
      <c r="G10336" t="s">
        <v>1078</v>
      </c>
      <c r="H10336">
        <v>0</v>
      </c>
    </row>
    <row r="10337" spans="1:8" x14ac:dyDescent="0.25">
      <c r="A10337" t="s">
        <v>604</v>
      </c>
      <c r="B10337">
        <v>1</v>
      </c>
      <c r="C10337">
        <v>90</v>
      </c>
      <c r="D10337" t="s">
        <v>1098</v>
      </c>
      <c r="E10337" t="s">
        <v>1129</v>
      </c>
      <c r="F10337" t="s">
        <v>136</v>
      </c>
      <c r="G10337" t="s">
        <v>1000</v>
      </c>
      <c r="H10337">
        <v>0</v>
      </c>
    </row>
    <row r="10338" spans="1:8" x14ac:dyDescent="0.25">
      <c r="A10338" t="s">
        <v>604</v>
      </c>
      <c r="B10338">
        <v>1</v>
      </c>
      <c r="C10338">
        <v>90</v>
      </c>
      <c r="D10338" t="s">
        <v>1098</v>
      </c>
      <c r="E10338" t="s">
        <v>1129</v>
      </c>
      <c r="F10338" t="s">
        <v>153</v>
      </c>
      <c r="G10338" t="s">
        <v>1078</v>
      </c>
      <c r="H10338">
        <v>45</v>
      </c>
    </row>
    <row r="10339" spans="1:8" x14ac:dyDescent="0.25">
      <c r="A10339" t="s">
        <v>604</v>
      </c>
      <c r="B10339">
        <v>1</v>
      </c>
      <c r="C10339">
        <v>90</v>
      </c>
      <c r="D10339" t="s">
        <v>1098</v>
      </c>
      <c r="E10339" t="s">
        <v>1129</v>
      </c>
      <c r="F10339" t="s">
        <v>153</v>
      </c>
      <c r="G10339" t="s">
        <v>1000</v>
      </c>
      <c r="H10339">
        <v>1</v>
      </c>
    </row>
    <row r="10340" spans="1:8" x14ac:dyDescent="0.25">
      <c r="A10340" t="s">
        <v>604</v>
      </c>
      <c r="B10340">
        <v>1</v>
      </c>
      <c r="C10340">
        <v>90</v>
      </c>
      <c r="D10340" t="s">
        <v>1098</v>
      </c>
      <c r="E10340" t="s">
        <v>1129</v>
      </c>
      <c r="F10340" t="s">
        <v>153</v>
      </c>
      <c r="G10340" t="s">
        <v>81</v>
      </c>
      <c r="H10340">
        <v>0</v>
      </c>
    </row>
    <row r="10341" spans="1:8" x14ac:dyDescent="0.25">
      <c r="A10341" t="s">
        <v>604</v>
      </c>
      <c r="B10341">
        <v>1</v>
      </c>
      <c r="C10341">
        <v>90</v>
      </c>
      <c r="D10341" t="s">
        <v>1098</v>
      </c>
      <c r="E10341" t="s">
        <v>1129</v>
      </c>
      <c r="F10341" t="s">
        <v>154</v>
      </c>
      <c r="G10341" t="s">
        <v>1078</v>
      </c>
      <c r="H10341">
        <v>48</v>
      </c>
    </row>
    <row r="10342" spans="1:8" x14ac:dyDescent="0.25">
      <c r="A10342" t="s">
        <v>604</v>
      </c>
      <c r="B10342">
        <v>1</v>
      </c>
      <c r="C10342">
        <v>90</v>
      </c>
      <c r="D10342" t="s">
        <v>1098</v>
      </c>
      <c r="E10342" t="s">
        <v>1129</v>
      </c>
      <c r="F10342" t="s">
        <v>154</v>
      </c>
      <c r="G10342" t="s">
        <v>81</v>
      </c>
      <c r="H10342">
        <v>1</v>
      </c>
    </row>
    <row r="10343" spans="1:8" x14ac:dyDescent="0.25">
      <c r="A10343" t="s">
        <v>604</v>
      </c>
      <c r="B10343">
        <v>1</v>
      </c>
      <c r="C10343">
        <v>90</v>
      </c>
      <c r="D10343" t="s">
        <v>1098</v>
      </c>
      <c r="E10343" t="s">
        <v>1129</v>
      </c>
      <c r="F10343" t="s">
        <v>144</v>
      </c>
      <c r="G10343" t="s">
        <v>1078</v>
      </c>
      <c r="H10343">
        <v>0</v>
      </c>
    </row>
    <row r="10344" spans="1:8" x14ac:dyDescent="0.25">
      <c r="A10344" t="s">
        <v>604</v>
      </c>
      <c r="B10344">
        <v>1</v>
      </c>
      <c r="C10344">
        <v>90</v>
      </c>
      <c r="D10344" t="s">
        <v>1098</v>
      </c>
      <c r="E10344" t="s">
        <v>1129</v>
      </c>
      <c r="F10344" t="s">
        <v>144</v>
      </c>
      <c r="G10344" t="s">
        <v>1000</v>
      </c>
      <c r="H10344">
        <v>1</v>
      </c>
    </row>
    <row r="10345" spans="1:8" x14ac:dyDescent="0.25">
      <c r="A10345" t="s">
        <v>604</v>
      </c>
      <c r="B10345">
        <v>1</v>
      </c>
      <c r="C10345">
        <v>90</v>
      </c>
      <c r="D10345" t="s">
        <v>1098</v>
      </c>
      <c r="E10345" t="s">
        <v>1129</v>
      </c>
      <c r="F10345" t="s">
        <v>144</v>
      </c>
      <c r="G10345" t="s">
        <v>81</v>
      </c>
      <c r="H10345">
        <v>0</v>
      </c>
    </row>
    <row r="10346" spans="1:8" x14ac:dyDescent="0.25">
      <c r="A10346" t="s">
        <v>604</v>
      </c>
      <c r="B10346">
        <v>1</v>
      </c>
      <c r="C10346">
        <v>90</v>
      </c>
      <c r="D10346" t="s">
        <v>1098</v>
      </c>
      <c r="E10346" t="s">
        <v>1129</v>
      </c>
      <c r="F10346" t="s">
        <v>103</v>
      </c>
      <c r="G10346" t="s">
        <v>83</v>
      </c>
      <c r="H10346">
        <v>2</v>
      </c>
    </row>
    <row r="10347" spans="1:8" x14ac:dyDescent="0.25">
      <c r="A10347" t="s">
        <v>604</v>
      </c>
      <c r="B10347">
        <v>1</v>
      </c>
      <c r="C10347">
        <v>90</v>
      </c>
      <c r="D10347" t="s">
        <v>1098</v>
      </c>
      <c r="E10347" t="s">
        <v>1129</v>
      </c>
      <c r="F10347" t="s">
        <v>103</v>
      </c>
      <c r="G10347" t="s">
        <v>85</v>
      </c>
      <c r="H10347">
        <v>0</v>
      </c>
    </row>
    <row r="10348" spans="1:8" x14ac:dyDescent="0.25">
      <c r="A10348" t="s">
        <v>604</v>
      </c>
      <c r="B10348">
        <v>1</v>
      </c>
      <c r="C10348">
        <v>90</v>
      </c>
      <c r="D10348" t="s">
        <v>1098</v>
      </c>
      <c r="E10348" t="s">
        <v>1129</v>
      </c>
      <c r="F10348" t="s">
        <v>111</v>
      </c>
      <c r="G10348" t="s">
        <v>83</v>
      </c>
      <c r="H10348">
        <v>0</v>
      </c>
    </row>
    <row r="10349" spans="1:8" x14ac:dyDescent="0.25">
      <c r="A10349" t="s">
        <v>604</v>
      </c>
      <c r="B10349">
        <v>1</v>
      </c>
      <c r="C10349">
        <v>90</v>
      </c>
      <c r="D10349" t="s">
        <v>1098</v>
      </c>
      <c r="E10349" t="s">
        <v>1129</v>
      </c>
      <c r="F10349" t="s">
        <v>170</v>
      </c>
      <c r="G10349" t="s">
        <v>83</v>
      </c>
      <c r="H10349">
        <v>0</v>
      </c>
    </row>
    <row r="10350" spans="1:8" x14ac:dyDescent="0.25">
      <c r="A10350" t="s">
        <v>604</v>
      </c>
      <c r="B10350">
        <v>1</v>
      </c>
      <c r="C10350">
        <v>90</v>
      </c>
      <c r="D10350" t="s">
        <v>1098</v>
      </c>
      <c r="E10350" t="s">
        <v>1129</v>
      </c>
      <c r="F10350" t="s">
        <v>170</v>
      </c>
      <c r="G10350" t="s">
        <v>85</v>
      </c>
      <c r="H10350">
        <v>0</v>
      </c>
    </row>
    <row r="10351" spans="1:8" x14ac:dyDescent="0.25">
      <c r="A10351" t="s">
        <v>604</v>
      </c>
      <c r="B10351">
        <v>1</v>
      </c>
      <c r="C10351">
        <v>90</v>
      </c>
      <c r="D10351" t="s">
        <v>1098</v>
      </c>
      <c r="E10351" t="s">
        <v>1129</v>
      </c>
      <c r="F10351" t="s">
        <v>170</v>
      </c>
      <c r="G10351" t="s">
        <v>87</v>
      </c>
      <c r="H10351">
        <v>0</v>
      </c>
    </row>
    <row r="10352" spans="1:8" x14ac:dyDescent="0.25">
      <c r="A10352" t="s">
        <v>604</v>
      </c>
      <c r="B10352">
        <v>1</v>
      </c>
      <c r="C10352">
        <v>90</v>
      </c>
      <c r="D10352" t="s">
        <v>1098</v>
      </c>
      <c r="E10352" t="s">
        <v>1129</v>
      </c>
      <c r="F10352" t="s">
        <v>170</v>
      </c>
      <c r="G10352" t="s">
        <v>89</v>
      </c>
      <c r="H10352">
        <v>0</v>
      </c>
    </row>
    <row r="10353" spans="1:8" x14ac:dyDescent="0.25">
      <c r="A10353" t="s">
        <v>604</v>
      </c>
      <c r="B10353">
        <v>1</v>
      </c>
      <c r="C10353">
        <v>90</v>
      </c>
      <c r="D10353" t="s">
        <v>1098</v>
      </c>
      <c r="E10353" t="s">
        <v>1129</v>
      </c>
      <c r="F10353" t="s">
        <v>170</v>
      </c>
      <c r="G10353" t="s">
        <v>81</v>
      </c>
      <c r="H10353">
        <v>0</v>
      </c>
    </row>
    <row r="10354" spans="1:8" x14ac:dyDescent="0.25">
      <c r="A10354" t="s">
        <v>604</v>
      </c>
      <c r="B10354">
        <v>1</v>
      </c>
      <c r="C10354">
        <v>90</v>
      </c>
      <c r="D10354" t="s">
        <v>1098</v>
      </c>
      <c r="E10354" t="s">
        <v>1129</v>
      </c>
      <c r="F10354" t="s">
        <v>162</v>
      </c>
      <c r="G10354" t="s">
        <v>1078</v>
      </c>
      <c r="H10354">
        <v>25</v>
      </c>
    </row>
    <row r="10355" spans="1:8" x14ac:dyDescent="0.25">
      <c r="A10355" t="s">
        <v>604</v>
      </c>
      <c r="B10355">
        <v>1</v>
      </c>
      <c r="C10355">
        <v>90</v>
      </c>
      <c r="D10355" t="s">
        <v>1098</v>
      </c>
      <c r="E10355" t="s">
        <v>1129</v>
      </c>
      <c r="F10355" t="s">
        <v>162</v>
      </c>
      <c r="G10355" t="s">
        <v>1000</v>
      </c>
      <c r="H10355">
        <v>21</v>
      </c>
    </row>
    <row r="10356" spans="1:8" x14ac:dyDescent="0.25">
      <c r="A10356" t="s">
        <v>604</v>
      </c>
      <c r="B10356">
        <v>1</v>
      </c>
      <c r="C10356">
        <v>90</v>
      </c>
      <c r="D10356" t="s">
        <v>1098</v>
      </c>
      <c r="E10356" t="s">
        <v>1129</v>
      </c>
      <c r="F10356" t="s">
        <v>162</v>
      </c>
      <c r="G10356" t="s">
        <v>81</v>
      </c>
      <c r="H10356">
        <v>2</v>
      </c>
    </row>
    <row r="10357" spans="1:8" x14ac:dyDescent="0.25">
      <c r="A10357" t="s">
        <v>604</v>
      </c>
      <c r="B10357">
        <v>1</v>
      </c>
      <c r="C10357">
        <v>90</v>
      </c>
      <c r="D10357" t="s">
        <v>1098</v>
      </c>
      <c r="E10357" t="s">
        <v>1129</v>
      </c>
      <c r="F10357" t="s">
        <v>95</v>
      </c>
      <c r="G10357" t="s">
        <v>83</v>
      </c>
      <c r="H10357">
        <v>0</v>
      </c>
    </row>
    <row r="10358" spans="1:8" x14ac:dyDescent="0.25">
      <c r="A10358" t="s">
        <v>604</v>
      </c>
      <c r="B10358">
        <v>1</v>
      </c>
      <c r="C10358">
        <v>90</v>
      </c>
      <c r="D10358" t="s">
        <v>1098</v>
      </c>
      <c r="E10358" t="s">
        <v>1129</v>
      </c>
      <c r="F10358" t="s">
        <v>95</v>
      </c>
      <c r="G10358" t="s">
        <v>85</v>
      </c>
      <c r="H10358">
        <v>0</v>
      </c>
    </row>
    <row r="10359" spans="1:8" x14ac:dyDescent="0.25">
      <c r="A10359" t="s">
        <v>604</v>
      </c>
      <c r="B10359">
        <v>1</v>
      </c>
      <c r="C10359">
        <v>90</v>
      </c>
      <c r="D10359" t="s">
        <v>1098</v>
      </c>
      <c r="E10359" t="s">
        <v>1129</v>
      </c>
      <c r="F10359" t="s">
        <v>789</v>
      </c>
      <c r="G10359" t="s">
        <v>83</v>
      </c>
      <c r="H10359">
        <v>0</v>
      </c>
    </row>
    <row r="10360" spans="1:8" x14ac:dyDescent="0.25">
      <c r="A10360" t="s">
        <v>604</v>
      </c>
      <c r="B10360">
        <v>1</v>
      </c>
      <c r="C10360">
        <v>90</v>
      </c>
      <c r="D10360" t="s">
        <v>1098</v>
      </c>
      <c r="E10360" t="s">
        <v>1129</v>
      </c>
      <c r="F10360" t="s">
        <v>789</v>
      </c>
      <c r="G10360" t="s">
        <v>1000</v>
      </c>
      <c r="H10360">
        <v>0</v>
      </c>
    </row>
    <row r="10361" spans="1:8" x14ac:dyDescent="0.25">
      <c r="A10361" t="s">
        <v>604</v>
      </c>
      <c r="B10361">
        <v>1</v>
      </c>
      <c r="C10361">
        <v>90</v>
      </c>
      <c r="D10361" t="s">
        <v>1098</v>
      </c>
      <c r="E10361" t="s">
        <v>1129</v>
      </c>
      <c r="F10361" t="s">
        <v>789</v>
      </c>
      <c r="G10361" t="s">
        <v>81</v>
      </c>
      <c r="H10361">
        <v>1</v>
      </c>
    </row>
    <row r="10362" spans="1:8" x14ac:dyDescent="0.25">
      <c r="A10362" t="s">
        <v>604</v>
      </c>
      <c r="B10362">
        <v>1</v>
      </c>
      <c r="C10362">
        <v>90</v>
      </c>
      <c r="D10362" t="s">
        <v>1098</v>
      </c>
      <c r="E10362" t="s">
        <v>1129</v>
      </c>
      <c r="F10362" t="s">
        <v>128</v>
      </c>
      <c r="G10362" t="s">
        <v>1000</v>
      </c>
      <c r="H10362">
        <v>1</v>
      </c>
    </row>
    <row r="10363" spans="1:8" x14ac:dyDescent="0.25">
      <c r="A10363" t="s">
        <v>604</v>
      </c>
      <c r="B10363">
        <v>1</v>
      </c>
      <c r="C10363">
        <v>90</v>
      </c>
      <c r="D10363" t="s">
        <v>1098</v>
      </c>
      <c r="E10363" t="s">
        <v>1129</v>
      </c>
      <c r="F10363" t="s">
        <v>128</v>
      </c>
      <c r="G10363" t="s">
        <v>81</v>
      </c>
      <c r="H10363">
        <v>2</v>
      </c>
    </row>
    <row r="10364" spans="1:8" x14ac:dyDescent="0.25">
      <c r="A10364" t="s">
        <v>604</v>
      </c>
      <c r="B10364">
        <v>1</v>
      </c>
      <c r="C10364">
        <v>90</v>
      </c>
      <c r="D10364" t="s">
        <v>1098</v>
      </c>
      <c r="E10364" t="s">
        <v>1129</v>
      </c>
      <c r="F10364" t="s">
        <v>77</v>
      </c>
      <c r="G10364" t="s">
        <v>1078</v>
      </c>
      <c r="H10364">
        <v>0</v>
      </c>
    </row>
    <row r="10365" spans="1:8" x14ac:dyDescent="0.25">
      <c r="A10365" t="s">
        <v>604</v>
      </c>
      <c r="B10365">
        <v>1</v>
      </c>
      <c r="C10365">
        <v>90</v>
      </c>
      <c r="D10365" t="s">
        <v>1098</v>
      </c>
      <c r="E10365" t="s">
        <v>1129</v>
      </c>
      <c r="F10365" t="s">
        <v>77</v>
      </c>
      <c r="G10365" t="s">
        <v>1000</v>
      </c>
      <c r="H10365">
        <v>0</v>
      </c>
    </row>
    <row r="10366" spans="1:8" x14ac:dyDescent="0.25">
      <c r="A10366" t="s">
        <v>604</v>
      </c>
      <c r="B10366">
        <v>1</v>
      </c>
      <c r="C10366">
        <v>90</v>
      </c>
      <c r="D10366" t="s">
        <v>1098</v>
      </c>
      <c r="E10366" t="s">
        <v>1129</v>
      </c>
      <c r="F10366" t="s">
        <v>119</v>
      </c>
      <c r="G10366" t="s">
        <v>1078</v>
      </c>
      <c r="H10366">
        <v>15</v>
      </c>
    </row>
    <row r="10367" spans="1:8" x14ac:dyDescent="0.25">
      <c r="A10367" t="s">
        <v>604</v>
      </c>
      <c r="B10367">
        <v>1</v>
      </c>
      <c r="C10367">
        <v>90</v>
      </c>
      <c r="D10367" t="s">
        <v>1098</v>
      </c>
      <c r="E10367" t="s">
        <v>1129</v>
      </c>
      <c r="F10367" t="s">
        <v>119</v>
      </c>
      <c r="G10367" t="s">
        <v>1000</v>
      </c>
      <c r="H10367">
        <v>481</v>
      </c>
    </row>
    <row r="10368" spans="1:8" x14ac:dyDescent="0.25">
      <c r="A10368" t="s">
        <v>604</v>
      </c>
      <c r="B10368">
        <v>1</v>
      </c>
      <c r="C10368">
        <v>90</v>
      </c>
      <c r="D10368" t="s">
        <v>1098</v>
      </c>
      <c r="E10368" t="s">
        <v>1129</v>
      </c>
      <c r="F10368" t="s">
        <v>120</v>
      </c>
      <c r="G10368" t="s">
        <v>1078</v>
      </c>
      <c r="H10368">
        <v>0</v>
      </c>
    </row>
    <row r="10369" spans="1:8" x14ac:dyDescent="0.25">
      <c r="A10369" t="s">
        <v>604</v>
      </c>
      <c r="B10369">
        <v>1</v>
      </c>
      <c r="C10369">
        <v>90</v>
      </c>
      <c r="D10369" t="s">
        <v>1098</v>
      </c>
      <c r="E10369" t="s">
        <v>1129</v>
      </c>
      <c r="F10369" t="s">
        <v>120</v>
      </c>
      <c r="G10369" t="s">
        <v>1000</v>
      </c>
      <c r="H10369">
        <v>0</v>
      </c>
    </row>
    <row r="10370" spans="1:8" x14ac:dyDescent="0.25">
      <c r="A10370" t="s">
        <v>604</v>
      </c>
      <c r="B10370">
        <v>1</v>
      </c>
      <c r="C10370">
        <v>90</v>
      </c>
      <c r="D10370" t="s">
        <v>1098</v>
      </c>
      <c r="E10370" t="s">
        <v>1129</v>
      </c>
      <c r="F10370" t="s">
        <v>120</v>
      </c>
      <c r="G10370" t="s">
        <v>81</v>
      </c>
      <c r="H10370">
        <v>4</v>
      </c>
    </row>
    <row r="10371" spans="1:8" x14ac:dyDescent="0.25">
      <c r="A10371" t="s">
        <v>604</v>
      </c>
      <c r="B10371">
        <v>1</v>
      </c>
      <c r="C10371">
        <v>90</v>
      </c>
      <c r="D10371" t="s">
        <v>1098</v>
      </c>
      <c r="E10371" t="s">
        <v>1129</v>
      </c>
      <c r="F10371" t="s">
        <v>152</v>
      </c>
      <c r="G10371" t="s">
        <v>1078</v>
      </c>
      <c r="H10371">
        <v>0</v>
      </c>
    </row>
    <row r="10372" spans="1:8" x14ac:dyDescent="0.25">
      <c r="A10372" t="s">
        <v>604</v>
      </c>
      <c r="B10372">
        <v>1</v>
      </c>
      <c r="C10372">
        <v>90</v>
      </c>
      <c r="D10372" t="s">
        <v>1098</v>
      </c>
      <c r="E10372" t="s">
        <v>1129</v>
      </c>
      <c r="F10372" t="s">
        <v>152</v>
      </c>
      <c r="G10372" t="s">
        <v>1000</v>
      </c>
      <c r="H10372">
        <v>3</v>
      </c>
    </row>
    <row r="10373" spans="1:8" x14ac:dyDescent="0.25">
      <c r="A10373" t="s">
        <v>604</v>
      </c>
      <c r="B10373">
        <v>1</v>
      </c>
      <c r="C10373">
        <v>90</v>
      </c>
      <c r="D10373" t="s">
        <v>1098</v>
      </c>
      <c r="E10373" t="s">
        <v>1129</v>
      </c>
      <c r="F10373" t="s">
        <v>790</v>
      </c>
      <c r="G10373" t="s">
        <v>1078</v>
      </c>
      <c r="H10373">
        <v>0</v>
      </c>
    </row>
    <row r="10374" spans="1:8" x14ac:dyDescent="0.25">
      <c r="A10374" t="s">
        <v>604</v>
      </c>
      <c r="B10374">
        <v>1</v>
      </c>
      <c r="C10374">
        <v>90</v>
      </c>
      <c r="D10374" t="s">
        <v>1098</v>
      </c>
      <c r="E10374" t="s">
        <v>1129</v>
      </c>
      <c r="F10374" t="s">
        <v>790</v>
      </c>
      <c r="G10374" t="s">
        <v>83</v>
      </c>
      <c r="H10374">
        <v>1</v>
      </c>
    </row>
    <row r="10375" spans="1:8" x14ac:dyDescent="0.25">
      <c r="A10375" t="s">
        <v>604</v>
      </c>
      <c r="B10375">
        <v>1</v>
      </c>
      <c r="C10375">
        <v>90</v>
      </c>
      <c r="D10375" t="s">
        <v>1098</v>
      </c>
      <c r="E10375" t="s">
        <v>1129</v>
      </c>
      <c r="F10375" t="s">
        <v>790</v>
      </c>
      <c r="G10375" t="s">
        <v>85</v>
      </c>
      <c r="H10375">
        <v>0</v>
      </c>
    </row>
    <row r="10376" spans="1:8" x14ac:dyDescent="0.25">
      <c r="A10376" t="s">
        <v>604</v>
      </c>
      <c r="B10376">
        <v>1</v>
      </c>
      <c r="C10376">
        <v>90</v>
      </c>
      <c r="D10376" t="s">
        <v>1098</v>
      </c>
      <c r="E10376" t="s">
        <v>1129</v>
      </c>
      <c r="F10376" t="s">
        <v>790</v>
      </c>
      <c r="G10376" t="s">
        <v>1000</v>
      </c>
      <c r="H10376">
        <v>151</v>
      </c>
    </row>
    <row r="10377" spans="1:8" x14ac:dyDescent="0.25">
      <c r="A10377" t="s">
        <v>604</v>
      </c>
      <c r="B10377">
        <v>1</v>
      </c>
      <c r="C10377">
        <v>90</v>
      </c>
      <c r="D10377" t="s">
        <v>1098</v>
      </c>
      <c r="E10377" t="s">
        <v>1129</v>
      </c>
      <c r="F10377" t="s">
        <v>790</v>
      </c>
      <c r="G10377" t="s">
        <v>81</v>
      </c>
      <c r="H10377">
        <v>17</v>
      </c>
    </row>
    <row r="10378" spans="1:8" x14ac:dyDescent="0.25">
      <c r="A10378" t="s">
        <v>604</v>
      </c>
      <c r="B10378">
        <v>1</v>
      </c>
      <c r="C10378">
        <v>90</v>
      </c>
      <c r="D10378" t="s">
        <v>1098</v>
      </c>
      <c r="E10378" t="s">
        <v>1130</v>
      </c>
      <c r="F10378" t="s">
        <v>136</v>
      </c>
      <c r="G10378" t="s">
        <v>1078</v>
      </c>
      <c r="H10378">
        <v>3</v>
      </c>
    </row>
    <row r="10379" spans="1:8" x14ac:dyDescent="0.25">
      <c r="A10379" t="s">
        <v>604</v>
      </c>
      <c r="B10379">
        <v>1</v>
      </c>
      <c r="C10379">
        <v>90</v>
      </c>
      <c r="D10379" t="s">
        <v>1098</v>
      </c>
      <c r="E10379" t="s">
        <v>1130</v>
      </c>
      <c r="F10379" t="s">
        <v>136</v>
      </c>
      <c r="G10379" t="s">
        <v>1000</v>
      </c>
      <c r="H10379">
        <v>2</v>
      </c>
    </row>
    <row r="10380" spans="1:8" x14ac:dyDescent="0.25">
      <c r="A10380" t="s">
        <v>604</v>
      </c>
      <c r="B10380">
        <v>1</v>
      </c>
      <c r="C10380">
        <v>90</v>
      </c>
      <c r="D10380" t="s">
        <v>1098</v>
      </c>
      <c r="E10380" t="s">
        <v>1130</v>
      </c>
      <c r="F10380" t="s">
        <v>153</v>
      </c>
      <c r="G10380" t="s">
        <v>1078</v>
      </c>
      <c r="H10380">
        <v>82</v>
      </c>
    </row>
    <row r="10381" spans="1:8" x14ac:dyDescent="0.25">
      <c r="A10381" t="s">
        <v>604</v>
      </c>
      <c r="B10381">
        <v>1</v>
      </c>
      <c r="C10381">
        <v>90</v>
      </c>
      <c r="D10381" t="s">
        <v>1098</v>
      </c>
      <c r="E10381" t="s">
        <v>1130</v>
      </c>
      <c r="F10381" t="s">
        <v>153</v>
      </c>
      <c r="G10381" t="s">
        <v>1000</v>
      </c>
      <c r="H10381">
        <v>9</v>
      </c>
    </row>
    <row r="10382" spans="1:8" x14ac:dyDescent="0.25">
      <c r="A10382" t="s">
        <v>604</v>
      </c>
      <c r="B10382">
        <v>1</v>
      </c>
      <c r="C10382">
        <v>90</v>
      </c>
      <c r="D10382" t="s">
        <v>1098</v>
      </c>
      <c r="E10382" t="s">
        <v>1130</v>
      </c>
      <c r="F10382" t="s">
        <v>153</v>
      </c>
      <c r="G10382" t="s">
        <v>81</v>
      </c>
      <c r="H10382">
        <v>18</v>
      </c>
    </row>
    <row r="10383" spans="1:8" x14ac:dyDescent="0.25">
      <c r="A10383" t="s">
        <v>604</v>
      </c>
      <c r="B10383">
        <v>1</v>
      </c>
      <c r="C10383">
        <v>90</v>
      </c>
      <c r="D10383" t="s">
        <v>1098</v>
      </c>
      <c r="E10383" t="s">
        <v>1130</v>
      </c>
      <c r="F10383" t="s">
        <v>154</v>
      </c>
      <c r="G10383" t="s">
        <v>1078</v>
      </c>
      <c r="H10383">
        <v>13</v>
      </c>
    </row>
    <row r="10384" spans="1:8" x14ac:dyDescent="0.25">
      <c r="A10384" t="s">
        <v>604</v>
      </c>
      <c r="B10384">
        <v>1</v>
      </c>
      <c r="C10384">
        <v>90</v>
      </c>
      <c r="D10384" t="s">
        <v>1098</v>
      </c>
      <c r="E10384" t="s">
        <v>1130</v>
      </c>
      <c r="F10384" t="s">
        <v>154</v>
      </c>
      <c r="G10384" t="s">
        <v>81</v>
      </c>
      <c r="H10384">
        <v>0</v>
      </c>
    </row>
    <row r="10385" spans="1:8" x14ac:dyDescent="0.25">
      <c r="A10385" t="s">
        <v>604</v>
      </c>
      <c r="B10385">
        <v>1</v>
      </c>
      <c r="C10385">
        <v>90</v>
      </c>
      <c r="D10385" t="s">
        <v>1098</v>
      </c>
      <c r="E10385" t="s">
        <v>1130</v>
      </c>
      <c r="F10385" t="s">
        <v>144</v>
      </c>
      <c r="G10385" t="s">
        <v>1078</v>
      </c>
      <c r="H10385">
        <v>1</v>
      </c>
    </row>
    <row r="10386" spans="1:8" x14ac:dyDescent="0.25">
      <c r="A10386" t="s">
        <v>604</v>
      </c>
      <c r="B10386">
        <v>1</v>
      </c>
      <c r="C10386">
        <v>90</v>
      </c>
      <c r="D10386" t="s">
        <v>1098</v>
      </c>
      <c r="E10386" t="s">
        <v>1130</v>
      </c>
      <c r="F10386" t="s">
        <v>144</v>
      </c>
      <c r="G10386" t="s">
        <v>1000</v>
      </c>
      <c r="H10386">
        <v>38</v>
      </c>
    </row>
    <row r="10387" spans="1:8" x14ac:dyDescent="0.25">
      <c r="A10387" t="s">
        <v>604</v>
      </c>
      <c r="B10387">
        <v>1</v>
      </c>
      <c r="C10387">
        <v>90</v>
      </c>
      <c r="D10387" t="s">
        <v>1098</v>
      </c>
      <c r="E10387" t="s">
        <v>1130</v>
      </c>
      <c r="F10387" t="s">
        <v>144</v>
      </c>
      <c r="G10387" t="s">
        <v>81</v>
      </c>
      <c r="H10387">
        <v>93</v>
      </c>
    </row>
    <row r="10388" spans="1:8" x14ac:dyDescent="0.25">
      <c r="A10388" t="s">
        <v>604</v>
      </c>
      <c r="B10388">
        <v>1</v>
      </c>
      <c r="C10388">
        <v>90</v>
      </c>
      <c r="D10388" t="s">
        <v>1098</v>
      </c>
      <c r="E10388" t="s">
        <v>1130</v>
      </c>
      <c r="F10388" t="s">
        <v>103</v>
      </c>
      <c r="G10388" t="s">
        <v>83</v>
      </c>
      <c r="H10388">
        <v>0</v>
      </c>
    </row>
    <row r="10389" spans="1:8" x14ac:dyDescent="0.25">
      <c r="A10389" t="s">
        <v>604</v>
      </c>
      <c r="B10389">
        <v>1</v>
      </c>
      <c r="C10389">
        <v>90</v>
      </c>
      <c r="D10389" t="s">
        <v>1098</v>
      </c>
      <c r="E10389" t="s">
        <v>1130</v>
      </c>
      <c r="F10389" t="s">
        <v>103</v>
      </c>
      <c r="G10389" t="s">
        <v>85</v>
      </c>
      <c r="H10389">
        <v>16</v>
      </c>
    </row>
    <row r="10390" spans="1:8" x14ac:dyDescent="0.25">
      <c r="A10390" t="s">
        <v>604</v>
      </c>
      <c r="B10390">
        <v>1</v>
      </c>
      <c r="C10390">
        <v>90</v>
      </c>
      <c r="D10390" t="s">
        <v>1098</v>
      </c>
      <c r="E10390" t="s">
        <v>1130</v>
      </c>
      <c r="F10390" t="s">
        <v>111</v>
      </c>
      <c r="G10390" t="s">
        <v>83</v>
      </c>
      <c r="H10390">
        <v>20</v>
      </c>
    </row>
    <row r="10391" spans="1:8" x14ac:dyDescent="0.25">
      <c r="A10391" t="s">
        <v>604</v>
      </c>
      <c r="B10391">
        <v>1</v>
      </c>
      <c r="C10391">
        <v>90</v>
      </c>
      <c r="D10391" t="s">
        <v>1098</v>
      </c>
      <c r="E10391" t="s">
        <v>1130</v>
      </c>
      <c r="F10391" t="s">
        <v>170</v>
      </c>
      <c r="G10391" t="s">
        <v>83</v>
      </c>
      <c r="H10391">
        <v>1</v>
      </c>
    </row>
    <row r="10392" spans="1:8" x14ac:dyDescent="0.25">
      <c r="A10392" t="s">
        <v>604</v>
      </c>
      <c r="B10392">
        <v>1</v>
      </c>
      <c r="C10392">
        <v>90</v>
      </c>
      <c r="D10392" t="s">
        <v>1098</v>
      </c>
      <c r="E10392" t="s">
        <v>1130</v>
      </c>
      <c r="F10392" t="s">
        <v>170</v>
      </c>
      <c r="G10392" t="s">
        <v>85</v>
      </c>
      <c r="H10392">
        <v>2</v>
      </c>
    </row>
    <row r="10393" spans="1:8" x14ac:dyDescent="0.25">
      <c r="A10393" t="s">
        <v>604</v>
      </c>
      <c r="B10393">
        <v>1</v>
      </c>
      <c r="C10393">
        <v>90</v>
      </c>
      <c r="D10393" t="s">
        <v>1098</v>
      </c>
      <c r="E10393" t="s">
        <v>1130</v>
      </c>
      <c r="F10393" t="s">
        <v>170</v>
      </c>
      <c r="G10393" t="s">
        <v>87</v>
      </c>
      <c r="H10393">
        <v>2</v>
      </c>
    </row>
    <row r="10394" spans="1:8" x14ac:dyDescent="0.25">
      <c r="A10394" t="s">
        <v>604</v>
      </c>
      <c r="B10394">
        <v>1</v>
      </c>
      <c r="C10394">
        <v>90</v>
      </c>
      <c r="D10394" t="s">
        <v>1098</v>
      </c>
      <c r="E10394" t="s">
        <v>1130</v>
      </c>
      <c r="F10394" t="s">
        <v>170</v>
      </c>
      <c r="G10394" t="s">
        <v>89</v>
      </c>
      <c r="H10394">
        <v>2</v>
      </c>
    </row>
    <row r="10395" spans="1:8" x14ac:dyDescent="0.25">
      <c r="A10395" t="s">
        <v>604</v>
      </c>
      <c r="B10395">
        <v>1</v>
      </c>
      <c r="C10395">
        <v>90</v>
      </c>
      <c r="D10395" t="s">
        <v>1098</v>
      </c>
      <c r="E10395" t="s">
        <v>1130</v>
      </c>
      <c r="F10395" t="s">
        <v>170</v>
      </c>
      <c r="G10395" t="s">
        <v>81</v>
      </c>
      <c r="H10395">
        <v>1</v>
      </c>
    </row>
    <row r="10396" spans="1:8" x14ac:dyDescent="0.25">
      <c r="A10396" t="s">
        <v>604</v>
      </c>
      <c r="B10396">
        <v>1</v>
      </c>
      <c r="C10396">
        <v>90</v>
      </c>
      <c r="D10396" t="s">
        <v>1098</v>
      </c>
      <c r="E10396" t="s">
        <v>1130</v>
      </c>
      <c r="F10396" t="s">
        <v>162</v>
      </c>
      <c r="G10396" t="s">
        <v>1078</v>
      </c>
      <c r="H10396">
        <v>13</v>
      </c>
    </row>
    <row r="10397" spans="1:8" x14ac:dyDescent="0.25">
      <c r="A10397" t="s">
        <v>604</v>
      </c>
      <c r="B10397">
        <v>1</v>
      </c>
      <c r="C10397">
        <v>90</v>
      </c>
      <c r="D10397" t="s">
        <v>1098</v>
      </c>
      <c r="E10397" t="s">
        <v>1130</v>
      </c>
      <c r="F10397" t="s">
        <v>162</v>
      </c>
      <c r="G10397" t="s">
        <v>1000</v>
      </c>
      <c r="H10397">
        <v>16</v>
      </c>
    </row>
    <row r="10398" spans="1:8" x14ac:dyDescent="0.25">
      <c r="A10398" t="s">
        <v>604</v>
      </c>
      <c r="B10398">
        <v>1</v>
      </c>
      <c r="C10398">
        <v>90</v>
      </c>
      <c r="D10398" t="s">
        <v>1098</v>
      </c>
      <c r="E10398" t="s">
        <v>1130</v>
      </c>
      <c r="F10398" t="s">
        <v>162</v>
      </c>
      <c r="G10398" t="s">
        <v>81</v>
      </c>
      <c r="H10398">
        <v>0</v>
      </c>
    </row>
    <row r="10399" spans="1:8" x14ac:dyDescent="0.25">
      <c r="A10399" t="s">
        <v>604</v>
      </c>
      <c r="B10399">
        <v>1</v>
      </c>
      <c r="C10399">
        <v>90</v>
      </c>
      <c r="D10399" t="s">
        <v>1098</v>
      </c>
      <c r="E10399" t="s">
        <v>1130</v>
      </c>
      <c r="F10399" t="s">
        <v>95</v>
      </c>
      <c r="G10399" t="s">
        <v>83</v>
      </c>
      <c r="H10399">
        <v>6</v>
      </c>
    </row>
    <row r="10400" spans="1:8" x14ac:dyDescent="0.25">
      <c r="A10400" t="s">
        <v>604</v>
      </c>
      <c r="B10400">
        <v>1</v>
      </c>
      <c r="C10400">
        <v>90</v>
      </c>
      <c r="D10400" t="s">
        <v>1098</v>
      </c>
      <c r="E10400" t="s">
        <v>1130</v>
      </c>
      <c r="F10400" t="s">
        <v>95</v>
      </c>
      <c r="G10400" t="s">
        <v>85</v>
      </c>
      <c r="H10400">
        <v>23</v>
      </c>
    </row>
    <row r="10401" spans="1:8" x14ac:dyDescent="0.25">
      <c r="A10401" t="s">
        <v>604</v>
      </c>
      <c r="B10401">
        <v>1</v>
      </c>
      <c r="C10401">
        <v>90</v>
      </c>
      <c r="D10401" t="s">
        <v>1098</v>
      </c>
      <c r="E10401" t="s">
        <v>1130</v>
      </c>
      <c r="F10401" t="s">
        <v>789</v>
      </c>
      <c r="G10401" t="s">
        <v>83</v>
      </c>
      <c r="H10401">
        <v>11</v>
      </c>
    </row>
    <row r="10402" spans="1:8" x14ac:dyDescent="0.25">
      <c r="A10402" t="s">
        <v>604</v>
      </c>
      <c r="B10402">
        <v>1</v>
      </c>
      <c r="C10402">
        <v>90</v>
      </c>
      <c r="D10402" t="s">
        <v>1098</v>
      </c>
      <c r="E10402" t="s">
        <v>1130</v>
      </c>
      <c r="F10402" t="s">
        <v>789</v>
      </c>
      <c r="G10402" t="s">
        <v>1000</v>
      </c>
      <c r="H10402">
        <v>4</v>
      </c>
    </row>
    <row r="10403" spans="1:8" x14ac:dyDescent="0.25">
      <c r="A10403" t="s">
        <v>604</v>
      </c>
      <c r="B10403">
        <v>1</v>
      </c>
      <c r="C10403">
        <v>90</v>
      </c>
      <c r="D10403" t="s">
        <v>1098</v>
      </c>
      <c r="E10403" t="s">
        <v>1130</v>
      </c>
      <c r="F10403" t="s">
        <v>789</v>
      </c>
      <c r="G10403" t="s">
        <v>81</v>
      </c>
      <c r="H10403">
        <v>7</v>
      </c>
    </row>
    <row r="10404" spans="1:8" x14ac:dyDescent="0.25">
      <c r="A10404" t="s">
        <v>604</v>
      </c>
      <c r="B10404">
        <v>1</v>
      </c>
      <c r="C10404">
        <v>90</v>
      </c>
      <c r="D10404" t="s">
        <v>1098</v>
      </c>
      <c r="E10404" t="s">
        <v>1130</v>
      </c>
      <c r="F10404" t="s">
        <v>128</v>
      </c>
      <c r="G10404" t="s">
        <v>1000</v>
      </c>
      <c r="H10404">
        <v>0</v>
      </c>
    </row>
    <row r="10405" spans="1:8" x14ac:dyDescent="0.25">
      <c r="A10405" t="s">
        <v>604</v>
      </c>
      <c r="B10405">
        <v>1</v>
      </c>
      <c r="C10405">
        <v>90</v>
      </c>
      <c r="D10405" t="s">
        <v>1098</v>
      </c>
      <c r="E10405" t="s">
        <v>1130</v>
      </c>
      <c r="F10405" t="s">
        <v>128</v>
      </c>
      <c r="G10405" t="s">
        <v>81</v>
      </c>
      <c r="H10405">
        <v>1</v>
      </c>
    </row>
    <row r="10406" spans="1:8" x14ac:dyDescent="0.25">
      <c r="A10406" t="s">
        <v>604</v>
      </c>
      <c r="B10406">
        <v>1</v>
      </c>
      <c r="C10406">
        <v>90</v>
      </c>
      <c r="D10406" t="s">
        <v>1098</v>
      </c>
      <c r="E10406" t="s">
        <v>1130</v>
      </c>
      <c r="F10406" t="s">
        <v>77</v>
      </c>
      <c r="G10406" t="s">
        <v>1078</v>
      </c>
      <c r="H10406">
        <v>6</v>
      </c>
    </row>
    <row r="10407" spans="1:8" x14ac:dyDescent="0.25">
      <c r="A10407" t="s">
        <v>604</v>
      </c>
      <c r="B10407">
        <v>1</v>
      </c>
      <c r="C10407">
        <v>90</v>
      </c>
      <c r="D10407" t="s">
        <v>1098</v>
      </c>
      <c r="E10407" t="s">
        <v>1130</v>
      </c>
      <c r="F10407" t="s">
        <v>77</v>
      </c>
      <c r="G10407" t="s">
        <v>1000</v>
      </c>
      <c r="H10407">
        <v>5</v>
      </c>
    </row>
    <row r="10408" spans="1:8" x14ac:dyDescent="0.25">
      <c r="A10408" t="s">
        <v>604</v>
      </c>
      <c r="B10408">
        <v>1</v>
      </c>
      <c r="C10408">
        <v>90</v>
      </c>
      <c r="D10408" t="s">
        <v>1098</v>
      </c>
      <c r="E10408" t="s">
        <v>1130</v>
      </c>
      <c r="F10408" t="s">
        <v>119</v>
      </c>
      <c r="G10408" t="s">
        <v>1078</v>
      </c>
      <c r="H10408">
        <v>1</v>
      </c>
    </row>
    <row r="10409" spans="1:8" x14ac:dyDescent="0.25">
      <c r="A10409" t="s">
        <v>604</v>
      </c>
      <c r="B10409">
        <v>1</v>
      </c>
      <c r="C10409">
        <v>90</v>
      </c>
      <c r="D10409" t="s">
        <v>1098</v>
      </c>
      <c r="E10409" t="s">
        <v>1130</v>
      </c>
      <c r="F10409" t="s">
        <v>119</v>
      </c>
      <c r="G10409" t="s">
        <v>1000</v>
      </c>
      <c r="H10409">
        <v>12</v>
      </c>
    </row>
    <row r="10410" spans="1:8" x14ac:dyDescent="0.25">
      <c r="A10410" t="s">
        <v>604</v>
      </c>
      <c r="B10410">
        <v>1</v>
      </c>
      <c r="C10410">
        <v>90</v>
      </c>
      <c r="D10410" t="s">
        <v>1098</v>
      </c>
      <c r="E10410" t="s">
        <v>1130</v>
      </c>
      <c r="F10410" t="s">
        <v>120</v>
      </c>
      <c r="G10410" t="s">
        <v>1078</v>
      </c>
      <c r="H10410">
        <v>10</v>
      </c>
    </row>
    <row r="10411" spans="1:8" x14ac:dyDescent="0.25">
      <c r="A10411" t="s">
        <v>604</v>
      </c>
      <c r="B10411">
        <v>1</v>
      </c>
      <c r="C10411">
        <v>90</v>
      </c>
      <c r="D10411" t="s">
        <v>1098</v>
      </c>
      <c r="E10411" t="s">
        <v>1130</v>
      </c>
      <c r="F10411" t="s">
        <v>120</v>
      </c>
      <c r="G10411" t="s">
        <v>1000</v>
      </c>
      <c r="H10411">
        <v>10</v>
      </c>
    </row>
    <row r="10412" spans="1:8" x14ac:dyDescent="0.25">
      <c r="A10412" t="s">
        <v>604</v>
      </c>
      <c r="B10412">
        <v>1</v>
      </c>
      <c r="C10412">
        <v>90</v>
      </c>
      <c r="D10412" t="s">
        <v>1098</v>
      </c>
      <c r="E10412" t="s">
        <v>1130</v>
      </c>
      <c r="F10412" t="s">
        <v>120</v>
      </c>
      <c r="G10412" t="s">
        <v>81</v>
      </c>
      <c r="H10412">
        <v>0</v>
      </c>
    </row>
    <row r="10413" spans="1:8" x14ac:dyDescent="0.25">
      <c r="A10413" t="s">
        <v>604</v>
      </c>
      <c r="B10413">
        <v>1</v>
      </c>
      <c r="C10413">
        <v>90</v>
      </c>
      <c r="D10413" t="s">
        <v>1098</v>
      </c>
      <c r="E10413" t="s">
        <v>1130</v>
      </c>
      <c r="F10413" t="s">
        <v>152</v>
      </c>
      <c r="G10413" t="s">
        <v>1078</v>
      </c>
      <c r="H10413">
        <v>10</v>
      </c>
    </row>
    <row r="10414" spans="1:8" x14ac:dyDescent="0.25">
      <c r="A10414" t="s">
        <v>604</v>
      </c>
      <c r="B10414">
        <v>1</v>
      </c>
      <c r="C10414">
        <v>90</v>
      </c>
      <c r="D10414" t="s">
        <v>1098</v>
      </c>
      <c r="E10414" t="s">
        <v>1130</v>
      </c>
      <c r="F10414" t="s">
        <v>152</v>
      </c>
      <c r="G10414" t="s">
        <v>1000</v>
      </c>
      <c r="H10414">
        <v>1</v>
      </c>
    </row>
    <row r="10415" spans="1:8" x14ac:dyDescent="0.25">
      <c r="A10415" t="s">
        <v>604</v>
      </c>
      <c r="B10415">
        <v>1</v>
      </c>
      <c r="C10415">
        <v>90</v>
      </c>
      <c r="D10415" t="s">
        <v>1098</v>
      </c>
      <c r="E10415" t="s">
        <v>1130</v>
      </c>
      <c r="F10415" t="s">
        <v>790</v>
      </c>
      <c r="G10415" t="s">
        <v>1078</v>
      </c>
      <c r="H10415">
        <v>3</v>
      </c>
    </row>
    <row r="10416" spans="1:8" x14ac:dyDescent="0.25">
      <c r="A10416" t="s">
        <v>604</v>
      </c>
      <c r="B10416">
        <v>1</v>
      </c>
      <c r="C10416">
        <v>90</v>
      </c>
      <c r="D10416" t="s">
        <v>1098</v>
      </c>
      <c r="E10416" t="s">
        <v>1130</v>
      </c>
      <c r="F10416" t="s">
        <v>790</v>
      </c>
      <c r="G10416" t="s">
        <v>83</v>
      </c>
      <c r="H10416">
        <v>17</v>
      </c>
    </row>
    <row r="10417" spans="1:8" x14ac:dyDescent="0.25">
      <c r="A10417" t="s">
        <v>604</v>
      </c>
      <c r="B10417">
        <v>1</v>
      </c>
      <c r="C10417">
        <v>90</v>
      </c>
      <c r="D10417" t="s">
        <v>1098</v>
      </c>
      <c r="E10417" t="s">
        <v>1130</v>
      </c>
      <c r="F10417" t="s">
        <v>790</v>
      </c>
      <c r="G10417" t="s">
        <v>85</v>
      </c>
      <c r="H10417">
        <v>2</v>
      </c>
    </row>
    <row r="10418" spans="1:8" x14ac:dyDescent="0.25">
      <c r="A10418" t="s">
        <v>604</v>
      </c>
      <c r="B10418">
        <v>1</v>
      </c>
      <c r="C10418">
        <v>90</v>
      </c>
      <c r="D10418" t="s">
        <v>1098</v>
      </c>
      <c r="E10418" t="s">
        <v>1130</v>
      </c>
      <c r="F10418" t="s">
        <v>790</v>
      </c>
      <c r="G10418" t="s">
        <v>1000</v>
      </c>
      <c r="H10418">
        <v>78</v>
      </c>
    </row>
    <row r="10419" spans="1:8" x14ac:dyDescent="0.25">
      <c r="A10419" t="s">
        <v>604</v>
      </c>
      <c r="B10419">
        <v>1</v>
      </c>
      <c r="C10419">
        <v>90</v>
      </c>
      <c r="D10419" t="s">
        <v>1098</v>
      </c>
      <c r="E10419" t="s">
        <v>1130</v>
      </c>
      <c r="F10419" t="s">
        <v>790</v>
      </c>
      <c r="G10419" t="s">
        <v>81</v>
      </c>
      <c r="H10419">
        <v>273</v>
      </c>
    </row>
    <row r="10420" spans="1:8" x14ac:dyDescent="0.25">
      <c r="A10420" t="s">
        <v>604</v>
      </c>
      <c r="B10420">
        <v>1</v>
      </c>
      <c r="C10420">
        <v>90</v>
      </c>
      <c r="D10420" t="s">
        <v>1099</v>
      </c>
      <c r="E10420" t="s">
        <v>1132</v>
      </c>
      <c r="F10420" t="s">
        <v>136</v>
      </c>
      <c r="G10420" t="s">
        <v>1078</v>
      </c>
      <c r="H10420">
        <v>0</v>
      </c>
    </row>
    <row r="10421" spans="1:8" x14ac:dyDescent="0.25">
      <c r="A10421" t="s">
        <v>604</v>
      </c>
      <c r="B10421">
        <v>1</v>
      </c>
      <c r="C10421">
        <v>90</v>
      </c>
      <c r="D10421" t="s">
        <v>1099</v>
      </c>
      <c r="E10421" t="s">
        <v>1132</v>
      </c>
      <c r="F10421" t="s">
        <v>136</v>
      </c>
      <c r="G10421" t="s">
        <v>83</v>
      </c>
      <c r="H10421">
        <v>0</v>
      </c>
    </row>
    <row r="10422" spans="1:8" x14ac:dyDescent="0.25">
      <c r="A10422" t="s">
        <v>604</v>
      </c>
      <c r="B10422">
        <v>1</v>
      </c>
      <c r="C10422">
        <v>90</v>
      </c>
      <c r="D10422" t="s">
        <v>1099</v>
      </c>
      <c r="E10422" t="s">
        <v>1132</v>
      </c>
      <c r="F10422" t="s">
        <v>136</v>
      </c>
      <c r="G10422" t="s">
        <v>85</v>
      </c>
      <c r="H10422">
        <v>0</v>
      </c>
    </row>
    <row r="10423" spans="1:8" x14ac:dyDescent="0.25">
      <c r="A10423" t="s">
        <v>604</v>
      </c>
      <c r="B10423">
        <v>1</v>
      </c>
      <c r="C10423">
        <v>90</v>
      </c>
      <c r="D10423" t="s">
        <v>1099</v>
      </c>
      <c r="E10423" t="s">
        <v>1132</v>
      </c>
      <c r="F10423" t="s">
        <v>136</v>
      </c>
      <c r="G10423" t="s">
        <v>1000</v>
      </c>
      <c r="H10423">
        <v>0</v>
      </c>
    </row>
    <row r="10424" spans="1:8" x14ac:dyDescent="0.25">
      <c r="A10424" t="s">
        <v>604</v>
      </c>
      <c r="B10424">
        <v>1</v>
      </c>
      <c r="C10424">
        <v>90</v>
      </c>
      <c r="D10424" t="s">
        <v>1099</v>
      </c>
      <c r="E10424" t="s">
        <v>1132</v>
      </c>
      <c r="F10424" t="s">
        <v>153</v>
      </c>
      <c r="G10424" t="s">
        <v>1078</v>
      </c>
      <c r="H10424">
        <v>88</v>
      </c>
    </row>
    <row r="10425" spans="1:8" x14ac:dyDescent="0.25">
      <c r="A10425" t="s">
        <v>604</v>
      </c>
      <c r="B10425">
        <v>1</v>
      </c>
      <c r="C10425">
        <v>90</v>
      </c>
      <c r="D10425" t="s">
        <v>1099</v>
      </c>
      <c r="E10425" t="s">
        <v>1132</v>
      </c>
      <c r="F10425" t="s">
        <v>153</v>
      </c>
      <c r="G10425" t="s">
        <v>83</v>
      </c>
      <c r="H10425">
        <v>0</v>
      </c>
    </row>
    <row r="10426" spans="1:8" x14ac:dyDescent="0.25">
      <c r="A10426" t="s">
        <v>604</v>
      </c>
      <c r="B10426">
        <v>1</v>
      </c>
      <c r="C10426">
        <v>90</v>
      </c>
      <c r="D10426" t="s">
        <v>1099</v>
      </c>
      <c r="E10426" t="s">
        <v>1132</v>
      </c>
      <c r="F10426" t="s">
        <v>153</v>
      </c>
      <c r="G10426" t="s">
        <v>1000</v>
      </c>
      <c r="H10426">
        <v>0</v>
      </c>
    </row>
    <row r="10427" spans="1:8" x14ac:dyDescent="0.25">
      <c r="A10427" t="s">
        <v>604</v>
      </c>
      <c r="B10427">
        <v>1</v>
      </c>
      <c r="C10427">
        <v>90</v>
      </c>
      <c r="D10427" t="s">
        <v>1099</v>
      </c>
      <c r="E10427" t="s">
        <v>1132</v>
      </c>
      <c r="F10427" t="s">
        <v>153</v>
      </c>
      <c r="G10427" t="s">
        <v>81</v>
      </c>
      <c r="H10427">
        <v>0</v>
      </c>
    </row>
    <row r="10428" spans="1:8" x14ac:dyDescent="0.25">
      <c r="A10428" t="s">
        <v>604</v>
      </c>
      <c r="B10428">
        <v>1</v>
      </c>
      <c r="C10428">
        <v>90</v>
      </c>
      <c r="D10428" t="s">
        <v>1099</v>
      </c>
      <c r="E10428" t="s">
        <v>1132</v>
      </c>
      <c r="F10428" t="s">
        <v>154</v>
      </c>
      <c r="G10428" t="s">
        <v>1078</v>
      </c>
      <c r="H10428">
        <v>36</v>
      </c>
    </row>
    <row r="10429" spans="1:8" x14ac:dyDescent="0.25">
      <c r="A10429" t="s">
        <v>604</v>
      </c>
      <c r="B10429">
        <v>1</v>
      </c>
      <c r="C10429">
        <v>90</v>
      </c>
      <c r="D10429" t="s">
        <v>1099</v>
      </c>
      <c r="E10429" t="s">
        <v>1132</v>
      </c>
      <c r="F10429" t="s">
        <v>154</v>
      </c>
      <c r="G10429" t="s">
        <v>1000</v>
      </c>
      <c r="H10429">
        <v>0</v>
      </c>
    </row>
    <row r="10430" spans="1:8" x14ac:dyDescent="0.25">
      <c r="A10430" t="s">
        <v>604</v>
      </c>
      <c r="B10430">
        <v>1</v>
      </c>
      <c r="C10430">
        <v>90</v>
      </c>
      <c r="D10430" t="s">
        <v>1099</v>
      </c>
      <c r="E10430" t="s">
        <v>1132</v>
      </c>
      <c r="F10430" t="s">
        <v>154</v>
      </c>
      <c r="G10430" t="s">
        <v>81</v>
      </c>
      <c r="H10430">
        <v>0</v>
      </c>
    </row>
    <row r="10431" spans="1:8" x14ac:dyDescent="0.25">
      <c r="A10431" t="s">
        <v>604</v>
      </c>
      <c r="B10431">
        <v>1</v>
      </c>
      <c r="C10431">
        <v>90</v>
      </c>
      <c r="D10431" t="s">
        <v>1099</v>
      </c>
      <c r="E10431" t="s">
        <v>1132</v>
      </c>
      <c r="F10431" t="s">
        <v>144</v>
      </c>
      <c r="G10431" t="s">
        <v>1078</v>
      </c>
      <c r="H10431">
        <v>1</v>
      </c>
    </row>
    <row r="10432" spans="1:8" x14ac:dyDescent="0.25">
      <c r="A10432" t="s">
        <v>604</v>
      </c>
      <c r="B10432">
        <v>1</v>
      </c>
      <c r="C10432">
        <v>90</v>
      </c>
      <c r="D10432" t="s">
        <v>1099</v>
      </c>
      <c r="E10432" t="s">
        <v>1132</v>
      </c>
      <c r="F10432" t="s">
        <v>144</v>
      </c>
      <c r="G10432" t="s">
        <v>1000</v>
      </c>
      <c r="H10432">
        <v>2</v>
      </c>
    </row>
    <row r="10433" spans="1:8" x14ac:dyDescent="0.25">
      <c r="A10433" t="s">
        <v>604</v>
      </c>
      <c r="B10433">
        <v>1</v>
      </c>
      <c r="C10433">
        <v>90</v>
      </c>
      <c r="D10433" t="s">
        <v>1099</v>
      </c>
      <c r="E10433" t="s">
        <v>1132</v>
      </c>
      <c r="F10433" t="s">
        <v>144</v>
      </c>
      <c r="G10433" t="s">
        <v>81</v>
      </c>
      <c r="H10433">
        <v>0</v>
      </c>
    </row>
    <row r="10434" spans="1:8" x14ac:dyDescent="0.25">
      <c r="A10434" t="s">
        <v>604</v>
      </c>
      <c r="B10434">
        <v>1</v>
      </c>
      <c r="C10434">
        <v>90</v>
      </c>
      <c r="D10434" t="s">
        <v>1099</v>
      </c>
      <c r="E10434" t="s">
        <v>1132</v>
      </c>
      <c r="F10434" t="s">
        <v>103</v>
      </c>
      <c r="G10434" t="s">
        <v>83</v>
      </c>
      <c r="H10434">
        <v>0</v>
      </c>
    </row>
    <row r="10435" spans="1:8" x14ac:dyDescent="0.25">
      <c r="A10435" t="s">
        <v>604</v>
      </c>
      <c r="B10435">
        <v>1</v>
      </c>
      <c r="C10435">
        <v>90</v>
      </c>
      <c r="D10435" t="s">
        <v>1099</v>
      </c>
      <c r="E10435" t="s">
        <v>1132</v>
      </c>
      <c r="F10435" t="s">
        <v>103</v>
      </c>
      <c r="G10435" t="s">
        <v>85</v>
      </c>
      <c r="H10435">
        <v>0</v>
      </c>
    </row>
    <row r="10436" spans="1:8" x14ac:dyDescent="0.25">
      <c r="A10436" t="s">
        <v>604</v>
      </c>
      <c r="B10436">
        <v>1</v>
      </c>
      <c r="C10436">
        <v>90</v>
      </c>
      <c r="D10436" t="s">
        <v>1099</v>
      </c>
      <c r="E10436" t="s">
        <v>1132</v>
      </c>
      <c r="F10436" t="s">
        <v>103</v>
      </c>
      <c r="G10436" t="s">
        <v>87</v>
      </c>
      <c r="H10436">
        <v>23</v>
      </c>
    </row>
    <row r="10437" spans="1:8" x14ac:dyDescent="0.25">
      <c r="A10437" t="s">
        <v>604</v>
      </c>
      <c r="B10437">
        <v>1</v>
      </c>
      <c r="C10437">
        <v>90</v>
      </c>
      <c r="D10437" t="s">
        <v>1099</v>
      </c>
      <c r="E10437" t="s">
        <v>1132</v>
      </c>
      <c r="F10437" t="s">
        <v>103</v>
      </c>
      <c r="G10437" t="s">
        <v>81</v>
      </c>
      <c r="H10437">
        <v>0</v>
      </c>
    </row>
    <row r="10438" spans="1:8" x14ac:dyDescent="0.25">
      <c r="A10438" t="s">
        <v>604</v>
      </c>
      <c r="B10438">
        <v>1</v>
      </c>
      <c r="C10438">
        <v>90</v>
      </c>
      <c r="D10438" t="s">
        <v>1099</v>
      </c>
      <c r="E10438" t="s">
        <v>1132</v>
      </c>
      <c r="F10438" t="s">
        <v>111</v>
      </c>
      <c r="G10438" t="s">
        <v>83</v>
      </c>
      <c r="H10438">
        <v>0</v>
      </c>
    </row>
    <row r="10439" spans="1:8" x14ac:dyDescent="0.25">
      <c r="A10439" t="s">
        <v>604</v>
      </c>
      <c r="B10439">
        <v>1</v>
      </c>
      <c r="C10439">
        <v>90</v>
      </c>
      <c r="D10439" t="s">
        <v>1099</v>
      </c>
      <c r="E10439" t="s">
        <v>1132</v>
      </c>
      <c r="F10439" t="s">
        <v>170</v>
      </c>
      <c r="G10439" t="s">
        <v>83</v>
      </c>
      <c r="H10439">
        <v>0</v>
      </c>
    </row>
    <row r="10440" spans="1:8" x14ac:dyDescent="0.25">
      <c r="A10440" t="s">
        <v>604</v>
      </c>
      <c r="B10440">
        <v>1</v>
      </c>
      <c r="C10440">
        <v>90</v>
      </c>
      <c r="D10440" t="s">
        <v>1099</v>
      </c>
      <c r="E10440" t="s">
        <v>1132</v>
      </c>
      <c r="F10440" t="s">
        <v>170</v>
      </c>
      <c r="G10440" t="s">
        <v>85</v>
      </c>
      <c r="H10440">
        <v>0</v>
      </c>
    </row>
    <row r="10441" spans="1:8" x14ac:dyDescent="0.25">
      <c r="A10441" t="s">
        <v>604</v>
      </c>
      <c r="B10441">
        <v>1</v>
      </c>
      <c r="C10441">
        <v>90</v>
      </c>
      <c r="D10441" t="s">
        <v>1099</v>
      </c>
      <c r="E10441" t="s">
        <v>1132</v>
      </c>
      <c r="F10441" t="s">
        <v>170</v>
      </c>
      <c r="G10441" t="s">
        <v>87</v>
      </c>
      <c r="H10441">
        <v>0</v>
      </c>
    </row>
    <row r="10442" spans="1:8" x14ac:dyDescent="0.25">
      <c r="A10442" t="s">
        <v>604</v>
      </c>
      <c r="B10442">
        <v>1</v>
      </c>
      <c r="C10442">
        <v>90</v>
      </c>
      <c r="D10442" t="s">
        <v>1099</v>
      </c>
      <c r="E10442" t="s">
        <v>1132</v>
      </c>
      <c r="F10442" t="s">
        <v>170</v>
      </c>
      <c r="G10442" t="s">
        <v>89</v>
      </c>
      <c r="H10442">
        <v>0</v>
      </c>
    </row>
    <row r="10443" spans="1:8" x14ac:dyDescent="0.25">
      <c r="A10443" t="s">
        <v>604</v>
      </c>
      <c r="B10443">
        <v>1</v>
      </c>
      <c r="C10443">
        <v>90</v>
      </c>
      <c r="D10443" t="s">
        <v>1099</v>
      </c>
      <c r="E10443" t="s">
        <v>1132</v>
      </c>
      <c r="F10443" t="s">
        <v>170</v>
      </c>
      <c r="G10443" t="s">
        <v>1000</v>
      </c>
      <c r="H10443">
        <v>0</v>
      </c>
    </row>
    <row r="10444" spans="1:8" x14ac:dyDescent="0.25">
      <c r="A10444" t="s">
        <v>604</v>
      </c>
      <c r="B10444">
        <v>1</v>
      </c>
      <c r="C10444">
        <v>90</v>
      </c>
      <c r="D10444" t="s">
        <v>1099</v>
      </c>
      <c r="E10444" t="s">
        <v>1132</v>
      </c>
      <c r="F10444" t="s">
        <v>170</v>
      </c>
      <c r="G10444" t="s">
        <v>81</v>
      </c>
      <c r="H10444">
        <v>0</v>
      </c>
    </row>
    <row r="10445" spans="1:8" x14ac:dyDescent="0.25">
      <c r="A10445" t="s">
        <v>604</v>
      </c>
      <c r="B10445">
        <v>1</v>
      </c>
      <c r="C10445">
        <v>90</v>
      </c>
      <c r="D10445" t="s">
        <v>1099</v>
      </c>
      <c r="E10445" t="s">
        <v>1132</v>
      </c>
      <c r="F10445" t="s">
        <v>162</v>
      </c>
      <c r="G10445" t="s">
        <v>1078</v>
      </c>
      <c r="H10445">
        <v>56</v>
      </c>
    </row>
    <row r="10446" spans="1:8" x14ac:dyDescent="0.25">
      <c r="A10446" t="s">
        <v>604</v>
      </c>
      <c r="B10446">
        <v>1</v>
      </c>
      <c r="C10446">
        <v>90</v>
      </c>
      <c r="D10446" t="s">
        <v>1099</v>
      </c>
      <c r="E10446" t="s">
        <v>1132</v>
      </c>
      <c r="F10446" t="s">
        <v>162</v>
      </c>
      <c r="G10446" t="s">
        <v>1000</v>
      </c>
      <c r="H10446">
        <v>4</v>
      </c>
    </row>
    <row r="10447" spans="1:8" x14ac:dyDescent="0.25">
      <c r="A10447" t="s">
        <v>604</v>
      </c>
      <c r="B10447">
        <v>1</v>
      </c>
      <c r="C10447">
        <v>90</v>
      </c>
      <c r="D10447" t="s">
        <v>1099</v>
      </c>
      <c r="E10447" t="s">
        <v>1132</v>
      </c>
      <c r="F10447" t="s">
        <v>162</v>
      </c>
      <c r="G10447" t="s">
        <v>81</v>
      </c>
      <c r="H10447">
        <v>0</v>
      </c>
    </row>
    <row r="10448" spans="1:8" x14ac:dyDescent="0.25">
      <c r="A10448" t="s">
        <v>604</v>
      </c>
      <c r="B10448">
        <v>1</v>
      </c>
      <c r="C10448">
        <v>90</v>
      </c>
      <c r="D10448" t="s">
        <v>1099</v>
      </c>
      <c r="E10448" t="s">
        <v>1132</v>
      </c>
      <c r="F10448" t="s">
        <v>95</v>
      </c>
      <c r="G10448" t="s">
        <v>83</v>
      </c>
      <c r="H10448">
        <v>0</v>
      </c>
    </row>
    <row r="10449" spans="1:8" x14ac:dyDescent="0.25">
      <c r="A10449" t="s">
        <v>604</v>
      </c>
      <c r="B10449">
        <v>1</v>
      </c>
      <c r="C10449">
        <v>90</v>
      </c>
      <c r="D10449" t="s">
        <v>1099</v>
      </c>
      <c r="E10449" t="s">
        <v>1132</v>
      </c>
      <c r="F10449" t="s">
        <v>95</v>
      </c>
      <c r="G10449" t="s">
        <v>85</v>
      </c>
      <c r="H10449">
        <v>0</v>
      </c>
    </row>
    <row r="10450" spans="1:8" x14ac:dyDescent="0.25">
      <c r="A10450" t="s">
        <v>604</v>
      </c>
      <c r="B10450">
        <v>1</v>
      </c>
      <c r="C10450">
        <v>90</v>
      </c>
      <c r="D10450" t="s">
        <v>1099</v>
      </c>
      <c r="E10450" t="s">
        <v>1132</v>
      </c>
      <c r="F10450" t="s">
        <v>789</v>
      </c>
      <c r="G10450" t="s">
        <v>83</v>
      </c>
      <c r="H10450">
        <v>0</v>
      </c>
    </row>
    <row r="10451" spans="1:8" x14ac:dyDescent="0.25">
      <c r="A10451" t="s">
        <v>604</v>
      </c>
      <c r="B10451">
        <v>1</v>
      </c>
      <c r="C10451">
        <v>90</v>
      </c>
      <c r="D10451" t="s">
        <v>1099</v>
      </c>
      <c r="E10451" t="s">
        <v>1132</v>
      </c>
      <c r="F10451" t="s">
        <v>789</v>
      </c>
      <c r="G10451" t="s">
        <v>1000</v>
      </c>
      <c r="H10451">
        <v>0</v>
      </c>
    </row>
    <row r="10452" spans="1:8" x14ac:dyDescent="0.25">
      <c r="A10452" t="s">
        <v>604</v>
      </c>
      <c r="B10452">
        <v>1</v>
      </c>
      <c r="C10452">
        <v>90</v>
      </c>
      <c r="D10452" t="s">
        <v>1099</v>
      </c>
      <c r="E10452" t="s">
        <v>1132</v>
      </c>
      <c r="F10452" t="s">
        <v>789</v>
      </c>
      <c r="G10452" t="s">
        <v>81</v>
      </c>
      <c r="H10452">
        <v>0</v>
      </c>
    </row>
    <row r="10453" spans="1:8" x14ac:dyDescent="0.25">
      <c r="A10453" t="s">
        <v>604</v>
      </c>
      <c r="B10453">
        <v>1</v>
      </c>
      <c r="C10453">
        <v>90</v>
      </c>
      <c r="D10453" t="s">
        <v>1099</v>
      </c>
      <c r="E10453" t="s">
        <v>1132</v>
      </c>
      <c r="F10453" t="s">
        <v>128</v>
      </c>
      <c r="G10453" t="s">
        <v>1000</v>
      </c>
      <c r="H10453">
        <v>0</v>
      </c>
    </row>
    <row r="10454" spans="1:8" x14ac:dyDescent="0.25">
      <c r="A10454" t="s">
        <v>604</v>
      </c>
      <c r="B10454">
        <v>1</v>
      </c>
      <c r="C10454">
        <v>90</v>
      </c>
      <c r="D10454" t="s">
        <v>1099</v>
      </c>
      <c r="E10454" t="s">
        <v>1132</v>
      </c>
      <c r="F10454" t="s">
        <v>128</v>
      </c>
      <c r="G10454" t="s">
        <v>81</v>
      </c>
      <c r="H10454">
        <v>0</v>
      </c>
    </row>
    <row r="10455" spans="1:8" x14ac:dyDescent="0.25">
      <c r="A10455" t="s">
        <v>604</v>
      </c>
      <c r="B10455">
        <v>1</v>
      </c>
      <c r="C10455">
        <v>90</v>
      </c>
      <c r="D10455" t="s">
        <v>1099</v>
      </c>
      <c r="E10455" t="s">
        <v>1132</v>
      </c>
      <c r="F10455" t="s">
        <v>77</v>
      </c>
      <c r="G10455" t="s">
        <v>1078</v>
      </c>
      <c r="H10455">
        <v>1</v>
      </c>
    </row>
    <row r="10456" spans="1:8" x14ac:dyDescent="0.25">
      <c r="A10456" t="s">
        <v>604</v>
      </c>
      <c r="B10456">
        <v>1</v>
      </c>
      <c r="C10456">
        <v>90</v>
      </c>
      <c r="D10456" t="s">
        <v>1099</v>
      </c>
      <c r="E10456" t="s">
        <v>1132</v>
      </c>
      <c r="F10456" t="s">
        <v>77</v>
      </c>
      <c r="G10456" t="s">
        <v>83</v>
      </c>
      <c r="H10456">
        <v>0</v>
      </c>
    </row>
    <row r="10457" spans="1:8" x14ac:dyDescent="0.25">
      <c r="A10457" t="s">
        <v>604</v>
      </c>
      <c r="B10457">
        <v>1</v>
      </c>
      <c r="C10457">
        <v>90</v>
      </c>
      <c r="D10457" t="s">
        <v>1099</v>
      </c>
      <c r="E10457" t="s">
        <v>1132</v>
      </c>
      <c r="F10457" t="s">
        <v>77</v>
      </c>
      <c r="G10457" t="s">
        <v>1000</v>
      </c>
      <c r="H10457">
        <v>0</v>
      </c>
    </row>
    <row r="10458" spans="1:8" x14ac:dyDescent="0.25">
      <c r="A10458" t="s">
        <v>604</v>
      </c>
      <c r="B10458">
        <v>1</v>
      </c>
      <c r="C10458">
        <v>90</v>
      </c>
      <c r="D10458" t="s">
        <v>1099</v>
      </c>
      <c r="E10458" t="s">
        <v>1132</v>
      </c>
      <c r="F10458" t="s">
        <v>77</v>
      </c>
      <c r="G10458" t="s">
        <v>81</v>
      </c>
      <c r="H10458">
        <v>0</v>
      </c>
    </row>
    <row r="10459" spans="1:8" x14ac:dyDescent="0.25">
      <c r="A10459" t="s">
        <v>604</v>
      </c>
      <c r="B10459">
        <v>1</v>
      </c>
      <c r="C10459">
        <v>90</v>
      </c>
      <c r="D10459" t="s">
        <v>1099</v>
      </c>
      <c r="E10459" t="s">
        <v>1132</v>
      </c>
      <c r="F10459" t="s">
        <v>119</v>
      </c>
      <c r="G10459" t="s">
        <v>1078</v>
      </c>
      <c r="H10459">
        <v>85</v>
      </c>
    </row>
    <row r="10460" spans="1:8" x14ac:dyDescent="0.25">
      <c r="A10460" t="s">
        <v>604</v>
      </c>
      <c r="B10460">
        <v>1</v>
      </c>
      <c r="C10460">
        <v>90</v>
      </c>
      <c r="D10460" t="s">
        <v>1099</v>
      </c>
      <c r="E10460" t="s">
        <v>1132</v>
      </c>
      <c r="F10460" t="s">
        <v>119</v>
      </c>
      <c r="G10460" t="s">
        <v>1000</v>
      </c>
      <c r="H10460">
        <v>12</v>
      </c>
    </row>
    <row r="10461" spans="1:8" x14ac:dyDescent="0.25">
      <c r="A10461" t="s">
        <v>604</v>
      </c>
      <c r="B10461">
        <v>1</v>
      </c>
      <c r="C10461">
        <v>90</v>
      </c>
      <c r="D10461" t="s">
        <v>1099</v>
      </c>
      <c r="E10461" t="s">
        <v>1132</v>
      </c>
      <c r="F10461" t="s">
        <v>120</v>
      </c>
      <c r="G10461" t="s">
        <v>1078</v>
      </c>
      <c r="H10461">
        <v>0</v>
      </c>
    </row>
    <row r="10462" spans="1:8" x14ac:dyDescent="0.25">
      <c r="A10462" t="s">
        <v>604</v>
      </c>
      <c r="B10462">
        <v>1</v>
      </c>
      <c r="C10462">
        <v>90</v>
      </c>
      <c r="D10462" t="s">
        <v>1099</v>
      </c>
      <c r="E10462" t="s">
        <v>1132</v>
      </c>
      <c r="F10462" t="s">
        <v>120</v>
      </c>
      <c r="G10462" t="s">
        <v>83</v>
      </c>
      <c r="H10462">
        <v>0</v>
      </c>
    </row>
    <row r="10463" spans="1:8" x14ac:dyDescent="0.25">
      <c r="A10463" t="s">
        <v>604</v>
      </c>
      <c r="B10463">
        <v>1</v>
      </c>
      <c r="C10463">
        <v>90</v>
      </c>
      <c r="D10463" t="s">
        <v>1099</v>
      </c>
      <c r="E10463" t="s">
        <v>1132</v>
      </c>
      <c r="F10463" t="s">
        <v>120</v>
      </c>
      <c r="G10463" t="s">
        <v>1000</v>
      </c>
      <c r="H10463">
        <v>0</v>
      </c>
    </row>
    <row r="10464" spans="1:8" x14ac:dyDescent="0.25">
      <c r="A10464" t="s">
        <v>604</v>
      </c>
      <c r="B10464">
        <v>1</v>
      </c>
      <c r="C10464">
        <v>90</v>
      </c>
      <c r="D10464" t="s">
        <v>1099</v>
      </c>
      <c r="E10464" t="s">
        <v>1132</v>
      </c>
      <c r="F10464" t="s">
        <v>120</v>
      </c>
      <c r="G10464" t="s">
        <v>81</v>
      </c>
      <c r="H10464">
        <v>0</v>
      </c>
    </row>
    <row r="10465" spans="1:8" x14ac:dyDescent="0.25">
      <c r="A10465" t="s">
        <v>604</v>
      </c>
      <c r="B10465">
        <v>1</v>
      </c>
      <c r="C10465">
        <v>90</v>
      </c>
      <c r="D10465" t="s">
        <v>1099</v>
      </c>
      <c r="E10465" t="s">
        <v>1132</v>
      </c>
      <c r="F10465" t="s">
        <v>152</v>
      </c>
      <c r="G10465" t="s">
        <v>1078</v>
      </c>
      <c r="H10465">
        <v>0</v>
      </c>
    </row>
    <row r="10466" spans="1:8" x14ac:dyDescent="0.25">
      <c r="A10466" t="s">
        <v>604</v>
      </c>
      <c r="B10466">
        <v>1</v>
      </c>
      <c r="C10466">
        <v>90</v>
      </c>
      <c r="D10466" t="s">
        <v>1099</v>
      </c>
      <c r="E10466" t="s">
        <v>1132</v>
      </c>
      <c r="F10466" t="s">
        <v>152</v>
      </c>
      <c r="G10466" t="s">
        <v>1000</v>
      </c>
      <c r="H10466">
        <v>0</v>
      </c>
    </row>
    <row r="10467" spans="1:8" x14ac:dyDescent="0.25">
      <c r="A10467" t="s">
        <v>604</v>
      </c>
      <c r="B10467">
        <v>1</v>
      </c>
      <c r="C10467">
        <v>90</v>
      </c>
      <c r="D10467" t="s">
        <v>1099</v>
      </c>
      <c r="E10467" t="s">
        <v>1132</v>
      </c>
      <c r="F10467" t="s">
        <v>790</v>
      </c>
      <c r="G10467" t="s">
        <v>1078</v>
      </c>
      <c r="H10467">
        <v>3</v>
      </c>
    </row>
    <row r="10468" spans="1:8" x14ac:dyDescent="0.25">
      <c r="A10468" t="s">
        <v>604</v>
      </c>
      <c r="B10468">
        <v>1</v>
      </c>
      <c r="C10468">
        <v>90</v>
      </c>
      <c r="D10468" t="s">
        <v>1099</v>
      </c>
      <c r="E10468" t="s">
        <v>1132</v>
      </c>
      <c r="F10468" t="s">
        <v>790</v>
      </c>
      <c r="G10468" t="s">
        <v>83</v>
      </c>
      <c r="H10468">
        <v>0</v>
      </c>
    </row>
    <row r="10469" spans="1:8" x14ac:dyDescent="0.25">
      <c r="A10469" t="s">
        <v>604</v>
      </c>
      <c r="B10469">
        <v>1</v>
      </c>
      <c r="C10469">
        <v>90</v>
      </c>
      <c r="D10469" t="s">
        <v>1099</v>
      </c>
      <c r="E10469" t="s">
        <v>1132</v>
      </c>
      <c r="F10469" t="s">
        <v>790</v>
      </c>
      <c r="G10469" t="s">
        <v>85</v>
      </c>
      <c r="H10469">
        <v>0</v>
      </c>
    </row>
    <row r="10470" spans="1:8" x14ac:dyDescent="0.25">
      <c r="A10470" t="s">
        <v>604</v>
      </c>
      <c r="B10470">
        <v>1</v>
      </c>
      <c r="C10470">
        <v>90</v>
      </c>
      <c r="D10470" t="s">
        <v>1099</v>
      </c>
      <c r="E10470" t="s">
        <v>1132</v>
      </c>
      <c r="F10470" t="s">
        <v>790</v>
      </c>
      <c r="G10470" t="s">
        <v>1000</v>
      </c>
      <c r="H10470">
        <v>9</v>
      </c>
    </row>
    <row r="10471" spans="1:8" x14ac:dyDescent="0.25">
      <c r="A10471" t="s">
        <v>604</v>
      </c>
      <c r="B10471">
        <v>1</v>
      </c>
      <c r="C10471">
        <v>90</v>
      </c>
      <c r="D10471" t="s">
        <v>1099</v>
      </c>
      <c r="E10471" t="s">
        <v>1132</v>
      </c>
      <c r="F10471" t="s">
        <v>790</v>
      </c>
      <c r="G10471" t="s">
        <v>81</v>
      </c>
      <c r="H10471">
        <v>0</v>
      </c>
    </row>
    <row r="10472" spans="1:8" x14ac:dyDescent="0.25">
      <c r="A10472" t="s">
        <v>604</v>
      </c>
      <c r="B10472">
        <v>1</v>
      </c>
      <c r="C10472">
        <v>90</v>
      </c>
      <c r="D10472" t="s">
        <v>1099</v>
      </c>
      <c r="E10472" t="s">
        <v>1133</v>
      </c>
      <c r="F10472" t="s">
        <v>136</v>
      </c>
      <c r="G10472" t="s">
        <v>1078</v>
      </c>
      <c r="H10472">
        <v>3</v>
      </c>
    </row>
    <row r="10473" spans="1:8" x14ac:dyDescent="0.25">
      <c r="A10473" t="s">
        <v>604</v>
      </c>
      <c r="B10473">
        <v>1</v>
      </c>
      <c r="C10473">
        <v>90</v>
      </c>
      <c r="D10473" t="s">
        <v>1099</v>
      </c>
      <c r="E10473" t="s">
        <v>1133</v>
      </c>
      <c r="F10473" t="s">
        <v>136</v>
      </c>
      <c r="G10473" t="s">
        <v>83</v>
      </c>
      <c r="H10473">
        <v>0</v>
      </c>
    </row>
    <row r="10474" spans="1:8" x14ac:dyDescent="0.25">
      <c r="A10474" t="s">
        <v>604</v>
      </c>
      <c r="B10474">
        <v>1</v>
      </c>
      <c r="C10474">
        <v>90</v>
      </c>
      <c r="D10474" t="s">
        <v>1099</v>
      </c>
      <c r="E10474" t="s">
        <v>1133</v>
      </c>
      <c r="F10474" t="s">
        <v>136</v>
      </c>
      <c r="G10474" t="s">
        <v>85</v>
      </c>
      <c r="H10474">
        <v>0</v>
      </c>
    </row>
    <row r="10475" spans="1:8" x14ac:dyDescent="0.25">
      <c r="A10475" t="s">
        <v>604</v>
      </c>
      <c r="B10475">
        <v>1</v>
      </c>
      <c r="C10475">
        <v>90</v>
      </c>
      <c r="D10475" t="s">
        <v>1099</v>
      </c>
      <c r="E10475" t="s">
        <v>1133</v>
      </c>
      <c r="F10475" t="s">
        <v>136</v>
      </c>
      <c r="G10475" t="s">
        <v>1000</v>
      </c>
      <c r="H10475">
        <v>1</v>
      </c>
    </row>
    <row r="10476" spans="1:8" x14ac:dyDescent="0.25">
      <c r="A10476" t="s">
        <v>604</v>
      </c>
      <c r="B10476">
        <v>1</v>
      </c>
      <c r="C10476">
        <v>90</v>
      </c>
      <c r="D10476" t="s">
        <v>1099</v>
      </c>
      <c r="E10476" t="s">
        <v>1133</v>
      </c>
      <c r="F10476" t="s">
        <v>153</v>
      </c>
      <c r="G10476" t="s">
        <v>1078</v>
      </c>
      <c r="H10476">
        <v>61</v>
      </c>
    </row>
    <row r="10477" spans="1:8" x14ac:dyDescent="0.25">
      <c r="A10477" t="s">
        <v>604</v>
      </c>
      <c r="B10477">
        <v>1</v>
      </c>
      <c r="C10477">
        <v>90</v>
      </c>
      <c r="D10477" t="s">
        <v>1099</v>
      </c>
      <c r="E10477" t="s">
        <v>1133</v>
      </c>
      <c r="F10477" t="s">
        <v>153</v>
      </c>
      <c r="G10477" t="s">
        <v>83</v>
      </c>
      <c r="H10477">
        <v>0</v>
      </c>
    </row>
    <row r="10478" spans="1:8" x14ac:dyDescent="0.25">
      <c r="A10478" t="s">
        <v>604</v>
      </c>
      <c r="B10478">
        <v>1</v>
      </c>
      <c r="C10478">
        <v>90</v>
      </c>
      <c r="D10478" t="s">
        <v>1099</v>
      </c>
      <c r="E10478" t="s">
        <v>1133</v>
      </c>
      <c r="F10478" t="s">
        <v>153</v>
      </c>
      <c r="G10478" t="s">
        <v>1000</v>
      </c>
      <c r="H10478">
        <v>4</v>
      </c>
    </row>
    <row r="10479" spans="1:8" x14ac:dyDescent="0.25">
      <c r="A10479" t="s">
        <v>604</v>
      </c>
      <c r="B10479">
        <v>1</v>
      </c>
      <c r="C10479">
        <v>90</v>
      </c>
      <c r="D10479" t="s">
        <v>1099</v>
      </c>
      <c r="E10479" t="s">
        <v>1133</v>
      </c>
      <c r="F10479" t="s">
        <v>153</v>
      </c>
      <c r="G10479" t="s">
        <v>81</v>
      </c>
      <c r="H10479">
        <v>12</v>
      </c>
    </row>
    <row r="10480" spans="1:8" x14ac:dyDescent="0.25">
      <c r="A10480" t="s">
        <v>604</v>
      </c>
      <c r="B10480">
        <v>1</v>
      </c>
      <c r="C10480">
        <v>90</v>
      </c>
      <c r="D10480" t="s">
        <v>1099</v>
      </c>
      <c r="E10480" t="s">
        <v>1133</v>
      </c>
      <c r="F10480" t="s">
        <v>154</v>
      </c>
      <c r="G10480" t="s">
        <v>1078</v>
      </c>
      <c r="H10480">
        <v>6</v>
      </c>
    </row>
    <row r="10481" spans="1:8" x14ac:dyDescent="0.25">
      <c r="A10481" t="s">
        <v>604</v>
      </c>
      <c r="B10481">
        <v>1</v>
      </c>
      <c r="C10481">
        <v>90</v>
      </c>
      <c r="D10481" t="s">
        <v>1099</v>
      </c>
      <c r="E10481" t="s">
        <v>1133</v>
      </c>
      <c r="F10481" t="s">
        <v>154</v>
      </c>
      <c r="G10481" t="s">
        <v>1000</v>
      </c>
      <c r="H10481">
        <v>0</v>
      </c>
    </row>
    <row r="10482" spans="1:8" x14ac:dyDescent="0.25">
      <c r="A10482" t="s">
        <v>604</v>
      </c>
      <c r="B10482">
        <v>1</v>
      </c>
      <c r="C10482">
        <v>90</v>
      </c>
      <c r="D10482" t="s">
        <v>1099</v>
      </c>
      <c r="E10482" t="s">
        <v>1133</v>
      </c>
      <c r="F10482" t="s">
        <v>154</v>
      </c>
      <c r="G10482" t="s">
        <v>81</v>
      </c>
      <c r="H10482">
        <v>0</v>
      </c>
    </row>
    <row r="10483" spans="1:8" x14ac:dyDescent="0.25">
      <c r="A10483" t="s">
        <v>604</v>
      </c>
      <c r="B10483">
        <v>1</v>
      </c>
      <c r="C10483">
        <v>90</v>
      </c>
      <c r="D10483" t="s">
        <v>1099</v>
      </c>
      <c r="E10483" t="s">
        <v>1133</v>
      </c>
      <c r="F10483" t="s">
        <v>144</v>
      </c>
      <c r="G10483" t="s">
        <v>1078</v>
      </c>
      <c r="H10483">
        <v>1</v>
      </c>
    </row>
    <row r="10484" spans="1:8" x14ac:dyDescent="0.25">
      <c r="A10484" t="s">
        <v>604</v>
      </c>
      <c r="B10484">
        <v>1</v>
      </c>
      <c r="C10484">
        <v>90</v>
      </c>
      <c r="D10484" t="s">
        <v>1099</v>
      </c>
      <c r="E10484" t="s">
        <v>1133</v>
      </c>
      <c r="F10484" t="s">
        <v>144</v>
      </c>
      <c r="G10484" t="s">
        <v>1000</v>
      </c>
      <c r="H10484">
        <v>23</v>
      </c>
    </row>
    <row r="10485" spans="1:8" x14ac:dyDescent="0.25">
      <c r="A10485" t="s">
        <v>604</v>
      </c>
      <c r="B10485">
        <v>1</v>
      </c>
      <c r="C10485">
        <v>90</v>
      </c>
      <c r="D10485" t="s">
        <v>1099</v>
      </c>
      <c r="E10485" t="s">
        <v>1133</v>
      </c>
      <c r="F10485" t="s">
        <v>144</v>
      </c>
      <c r="G10485" t="s">
        <v>81</v>
      </c>
      <c r="H10485">
        <v>86</v>
      </c>
    </row>
    <row r="10486" spans="1:8" x14ac:dyDescent="0.25">
      <c r="A10486" t="s">
        <v>604</v>
      </c>
      <c r="B10486">
        <v>1</v>
      </c>
      <c r="C10486">
        <v>90</v>
      </c>
      <c r="D10486" t="s">
        <v>1099</v>
      </c>
      <c r="E10486" t="s">
        <v>1133</v>
      </c>
      <c r="F10486" t="s">
        <v>103</v>
      </c>
      <c r="G10486" t="s">
        <v>83</v>
      </c>
      <c r="H10486">
        <v>0</v>
      </c>
    </row>
    <row r="10487" spans="1:8" x14ac:dyDescent="0.25">
      <c r="A10487" t="s">
        <v>604</v>
      </c>
      <c r="B10487">
        <v>1</v>
      </c>
      <c r="C10487">
        <v>90</v>
      </c>
      <c r="D10487" t="s">
        <v>1099</v>
      </c>
      <c r="E10487" t="s">
        <v>1133</v>
      </c>
      <c r="F10487" t="s">
        <v>103</v>
      </c>
      <c r="G10487" t="s">
        <v>85</v>
      </c>
      <c r="H10487">
        <v>5</v>
      </c>
    </row>
    <row r="10488" spans="1:8" x14ac:dyDescent="0.25">
      <c r="A10488" t="s">
        <v>604</v>
      </c>
      <c r="B10488">
        <v>1</v>
      </c>
      <c r="C10488">
        <v>90</v>
      </c>
      <c r="D10488" t="s">
        <v>1099</v>
      </c>
      <c r="E10488" t="s">
        <v>1133</v>
      </c>
      <c r="F10488" t="s">
        <v>103</v>
      </c>
      <c r="G10488" t="s">
        <v>87</v>
      </c>
      <c r="H10488">
        <v>0</v>
      </c>
    </row>
    <row r="10489" spans="1:8" x14ac:dyDescent="0.25">
      <c r="A10489" t="s">
        <v>604</v>
      </c>
      <c r="B10489">
        <v>1</v>
      </c>
      <c r="C10489">
        <v>90</v>
      </c>
      <c r="D10489" t="s">
        <v>1099</v>
      </c>
      <c r="E10489" t="s">
        <v>1133</v>
      </c>
      <c r="F10489" t="s">
        <v>103</v>
      </c>
      <c r="G10489" t="s">
        <v>81</v>
      </c>
      <c r="H10489">
        <v>0</v>
      </c>
    </row>
    <row r="10490" spans="1:8" x14ac:dyDescent="0.25">
      <c r="A10490" t="s">
        <v>604</v>
      </c>
      <c r="B10490">
        <v>1</v>
      </c>
      <c r="C10490">
        <v>90</v>
      </c>
      <c r="D10490" t="s">
        <v>1099</v>
      </c>
      <c r="E10490" t="s">
        <v>1133</v>
      </c>
      <c r="F10490" t="s">
        <v>111</v>
      </c>
      <c r="G10490" t="s">
        <v>83</v>
      </c>
      <c r="H10490">
        <v>13</v>
      </c>
    </row>
    <row r="10491" spans="1:8" x14ac:dyDescent="0.25">
      <c r="A10491" t="s">
        <v>604</v>
      </c>
      <c r="B10491">
        <v>1</v>
      </c>
      <c r="C10491">
        <v>90</v>
      </c>
      <c r="D10491" t="s">
        <v>1099</v>
      </c>
      <c r="E10491" t="s">
        <v>1133</v>
      </c>
      <c r="F10491" t="s">
        <v>170</v>
      </c>
      <c r="G10491" t="s">
        <v>83</v>
      </c>
      <c r="H10491">
        <v>0</v>
      </c>
    </row>
    <row r="10492" spans="1:8" x14ac:dyDescent="0.25">
      <c r="A10492" t="s">
        <v>604</v>
      </c>
      <c r="B10492">
        <v>1</v>
      </c>
      <c r="C10492">
        <v>90</v>
      </c>
      <c r="D10492" t="s">
        <v>1099</v>
      </c>
      <c r="E10492" t="s">
        <v>1133</v>
      </c>
      <c r="F10492" t="s">
        <v>170</v>
      </c>
      <c r="G10492" t="s">
        <v>85</v>
      </c>
      <c r="H10492">
        <v>1</v>
      </c>
    </row>
    <row r="10493" spans="1:8" x14ac:dyDescent="0.25">
      <c r="A10493" t="s">
        <v>604</v>
      </c>
      <c r="B10493">
        <v>1</v>
      </c>
      <c r="C10493">
        <v>90</v>
      </c>
      <c r="D10493" t="s">
        <v>1099</v>
      </c>
      <c r="E10493" t="s">
        <v>1133</v>
      </c>
      <c r="F10493" t="s">
        <v>170</v>
      </c>
      <c r="G10493" t="s">
        <v>87</v>
      </c>
      <c r="H10493">
        <v>1</v>
      </c>
    </row>
    <row r="10494" spans="1:8" x14ac:dyDescent="0.25">
      <c r="A10494" t="s">
        <v>604</v>
      </c>
      <c r="B10494">
        <v>1</v>
      </c>
      <c r="C10494">
        <v>90</v>
      </c>
      <c r="D10494" t="s">
        <v>1099</v>
      </c>
      <c r="E10494" t="s">
        <v>1133</v>
      </c>
      <c r="F10494" t="s">
        <v>170</v>
      </c>
      <c r="G10494" t="s">
        <v>89</v>
      </c>
      <c r="H10494">
        <v>0</v>
      </c>
    </row>
    <row r="10495" spans="1:8" x14ac:dyDescent="0.25">
      <c r="A10495" t="s">
        <v>604</v>
      </c>
      <c r="B10495">
        <v>1</v>
      </c>
      <c r="C10495">
        <v>90</v>
      </c>
      <c r="D10495" t="s">
        <v>1099</v>
      </c>
      <c r="E10495" t="s">
        <v>1133</v>
      </c>
      <c r="F10495" t="s">
        <v>170</v>
      </c>
      <c r="G10495" t="s">
        <v>1000</v>
      </c>
      <c r="H10495">
        <v>0</v>
      </c>
    </row>
    <row r="10496" spans="1:8" x14ac:dyDescent="0.25">
      <c r="A10496" t="s">
        <v>604</v>
      </c>
      <c r="B10496">
        <v>1</v>
      </c>
      <c r="C10496">
        <v>90</v>
      </c>
      <c r="D10496" t="s">
        <v>1099</v>
      </c>
      <c r="E10496" t="s">
        <v>1133</v>
      </c>
      <c r="F10496" t="s">
        <v>170</v>
      </c>
      <c r="G10496" t="s">
        <v>81</v>
      </c>
      <c r="H10496">
        <v>1</v>
      </c>
    </row>
    <row r="10497" spans="1:8" x14ac:dyDescent="0.25">
      <c r="A10497" t="s">
        <v>604</v>
      </c>
      <c r="B10497">
        <v>1</v>
      </c>
      <c r="C10497">
        <v>90</v>
      </c>
      <c r="D10497" t="s">
        <v>1099</v>
      </c>
      <c r="E10497" t="s">
        <v>1133</v>
      </c>
      <c r="F10497" t="s">
        <v>162</v>
      </c>
      <c r="G10497" t="s">
        <v>1078</v>
      </c>
      <c r="H10497">
        <v>9</v>
      </c>
    </row>
    <row r="10498" spans="1:8" x14ac:dyDescent="0.25">
      <c r="A10498" t="s">
        <v>604</v>
      </c>
      <c r="B10498">
        <v>1</v>
      </c>
      <c r="C10498">
        <v>90</v>
      </c>
      <c r="D10498" t="s">
        <v>1099</v>
      </c>
      <c r="E10498" t="s">
        <v>1133</v>
      </c>
      <c r="F10498" t="s">
        <v>162</v>
      </c>
      <c r="G10498" t="s">
        <v>1000</v>
      </c>
      <c r="H10498">
        <v>13</v>
      </c>
    </row>
    <row r="10499" spans="1:8" x14ac:dyDescent="0.25">
      <c r="A10499" t="s">
        <v>604</v>
      </c>
      <c r="B10499">
        <v>1</v>
      </c>
      <c r="C10499">
        <v>90</v>
      </c>
      <c r="D10499" t="s">
        <v>1099</v>
      </c>
      <c r="E10499" t="s">
        <v>1133</v>
      </c>
      <c r="F10499" t="s">
        <v>162</v>
      </c>
      <c r="G10499" t="s">
        <v>81</v>
      </c>
      <c r="H10499">
        <v>0</v>
      </c>
    </row>
    <row r="10500" spans="1:8" x14ac:dyDescent="0.25">
      <c r="A10500" t="s">
        <v>604</v>
      </c>
      <c r="B10500">
        <v>1</v>
      </c>
      <c r="C10500">
        <v>90</v>
      </c>
      <c r="D10500" t="s">
        <v>1099</v>
      </c>
      <c r="E10500" t="s">
        <v>1133</v>
      </c>
      <c r="F10500" t="s">
        <v>95</v>
      </c>
      <c r="G10500" t="s">
        <v>83</v>
      </c>
      <c r="H10500">
        <v>2</v>
      </c>
    </row>
    <row r="10501" spans="1:8" x14ac:dyDescent="0.25">
      <c r="A10501" t="s">
        <v>604</v>
      </c>
      <c r="B10501">
        <v>1</v>
      </c>
      <c r="C10501">
        <v>90</v>
      </c>
      <c r="D10501" t="s">
        <v>1099</v>
      </c>
      <c r="E10501" t="s">
        <v>1133</v>
      </c>
      <c r="F10501" t="s">
        <v>95</v>
      </c>
      <c r="G10501" t="s">
        <v>85</v>
      </c>
      <c r="H10501">
        <v>7</v>
      </c>
    </row>
    <row r="10502" spans="1:8" x14ac:dyDescent="0.25">
      <c r="A10502" t="s">
        <v>604</v>
      </c>
      <c r="B10502">
        <v>1</v>
      </c>
      <c r="C10502">
        <v>90</v>
      </c>
      <c r="D10502" t="s">
        <v>1099</v>
      </c>
      <c r="E10502" t="s">
        <v>1133</v>
      </c>
      <c r="F10502" t="s">
        <v>789</v>
      </c>
      <c r="G10502" t="s">
        <v>83</v>
      </c>
      <c r="H10502">
        <v>5</v>
      </c>
    </row>
    <row r="10503" spans="1:8" x14ac:dyDescent="0.25">
      <c r="A10503" t="s">
        <v>604</v>
      </c>
      <c r="B10503">
        <v>1</v>
      </c>
      <c r="C10503">
        <v>90</v>
      </c>
      <c r="D10503" t="s">
        <v>1099</v>
      </c>
      <c r="E10503" t="s">
        <v>1133</v>
      </c>
      <c r="F10503" t="s">
        <v>789</v>
      </c>
      <c r="G10503" t="s">
        <v>1000</v>
      </c>
      <c r="H10503">
        <v>1</v>
      </c>
    </row>
    <row r="10504" spans="1:8" x14ac:dyDescent="0.25">
      <c r="A10504" t="s">
        <v>604</v>
      </c>
      <c r="B10504">
        <v>1</v>
      </c>
      <c r="C10504">
        <v>90</v>
      </c>
      <c r="D10504" t="s">
        <v>1099</v>
      </c>
      <c r="E10504" t="s">
        <v>1133</v>
      </c>
      <c r="F10504" t="s">
        <v>789</v>
      </c>
      <c r="G10504" t="s">
        <v>81</v>
      </c>
      <c r="H10504">
        <v>5</v>
      </c>
    </row>
    <row r="10505" spans="1:8" x14ac:dyDescent="0.25">
      <c r="A10505" t="s">
        <v>604</v>
      </c>
      <c r="B10505">
        <v>1</v>
      </c>
      <c r="C10505">
        <v>90</v>
      </c>
      <c r="D10505" t="s">
        <v>1099</v>
      </c>
      <c r="E10505" t="s">
        <v>1133</v>
      </c>
      <c r="F10505" t="s">
        <v>128</v>
      </c>
      <c r="G10505" t="s">
        <v>1000</v>
      </c>
      <c r="H10505">
        <v>0</v>
      </c>
    </row>
    <row r="10506" spans="1:8" x14ac:dyDescent="0.25">
      <c r="A10506" t="s">
        <v>604</v>
      </c>
      <c r="B10506">
        <v>1</v>
      </c>
      <c r="C10506">
        <v>90</v>
      </c>
      <c r="D10506" t="s">
        <v>1099</v>
      </c>
      <c r="E10506" t="s">
        <v>1133</v>
      </c>
      <c r="F10506" t="s">
        <v>128</v>
      </c>
      <c r="G10506" t="s">
        <v>81</v>
      </c>
      <c r="H10506">
        <v>0</v>
      </c>
    </row>
    <row r="10507" spans="1:8" x14ac:dyDescent="0.25">
      <c r="A10507" t="s">
        <v>604</v>
      </c>
      <c r="B10507">
        <v>1</v>
      </c>
      <c r="C10507">
        <v>90</v>
      </c>
      <c r="D10507" t="s">
        <v>1099</v>
      </c>
      <c r="E10507" t="s">
        <v>1133</v>
      </c>
      <c r="F10507" t="s">
        <v>77</v>
      </c>
      <c r="G10507" t="s">
        <v>1078</v>
      </c>
      <c r="H10507">
        <v>4</v>
      </c>
    </row>
    <row r="10508" spans="1:8" x14ac:dyDescent="0.25">
      <c r="A10508" t="s">
        <v>604</v>
      </c>
      <c r="B10508">
        <v>1</v>
      </c>
      <c r="C10508">
        <v>90</v>
      </c>
      <c r="D10508" t="s">
        <v>1099</v>
      </c>
      <c r="E10508" t="s">
        <v>1133</v>
      </c>
      <c r="F10508" t="s">
        <v>77</v>
      </c>
      <c r="G10508" t="s">
        <v>83</v>
      </c>
      <c r="H10508">
        <v>0</v>
      </c>
    </row>
    <row r="10509" spans="1:8" x14ac:dyDescent="0.25">
      <c r="A10509" t="s">
        <v>604</v>
      </c>
      <c r="B10509">
        <v>1</v>
      </c>
      <c r="C10509">
        <v>90</v>
      </c>
      <c r="D10509" t="s">
        <v>1099</v>
      </c>
      <c r="E10509" t="s">
        <v>1133</v>
      </c>
      <c r="F10509" t="s">
        <v>77</v>
      </c>
      <c r="G10509" t="s">
        <v>1000</v>
      </c>
      <c r="H10509">
        <v>1</v>
      </c>
    </row>
    <row r="10510" spans="1:8" x14ac:dyDescent="0.25">
      <c r="A10510" t="s">
        <v>604</v>
      </c>
      <c r="B10510">
        <v>1</v>
      </c>
      <c r="C10510">
        <v>90</v>
      </c>
      <c r="D10510" t="s">
        <v>1099</v>
      </c>
      <c r="E10510" t="s">
        <v>1133</v>
      </c>
      <c r="F10510" t="s">
        <v>77</v>
      </c>
      <c r="G10510" t="s">
        <v>81</v>
      </c>
      <c r="H10510">
        <v>0</v>
      </c>
    </row>
    <row r="10511" spans="1:8" x14ac:dyDescent="0.25">
      <c r="A10511" t="s">
        <v>604</v>
      </c>
      <c r="B10511">
        <v>1</v>
      </c>
      <c r="C10511">
        <v>90</v>
      </c>
      <c r="D10511" t="s">
        <v>1099</v>
      </c>
      <c r="E10511" t="s">
        <v>1133</v>
      </c>
      <c r="F10511" t="s">
        <v>119</v>
      </c>
      <c r="G10511" t="s">
        <v>1078</v>
      </c>
      <c r="H10511">
        <v>0</v>
      </c>
    </row>
    <row r="10512" spans="1:8" x14ac:dyDescent="0.25">
      <c r="A10512" t="s">
        <v>604</v>
      </c>
      <c r="B10512">
        <v>1</v>
      </c>
      <c r="C10512">
        <v>90</v>
      </c>
      <c r="D10512" t="s">
        <v>1099</v>
      </c>
      <c r="E10512" t="s">
        <v>1133</v>
      </c>
      <c r="F10512" t="s">
        <v>119</v>
      </c>
      <c r="G10512" t="s">
        <v>1000</v>
      </c>
      <c r="H10512">
        <v>6</v>
      </c>
    </row>
    <row r="10513" spans="1:8" x14ac:dyDescent="0.25">
      <c r="A10513" t="s">
        <v>604</v>
      </c>
      <c r="B10513">
        <v>1</v>
      </c>
      <c r="C10513">
        <v>90</v>
      </c>
      <c r="D10513" t="s">
        <v>1099</v>
      </c>
      <c r="E10513" t="s">
        <v>1133</v>
      </c>
      <c r="F10513" t="s">
        <v>120</v>
      </c>
      <c r="G10513" t="s">
        <v>1078</v>
      </c>
      <c r="H10513">
        <v>0</v>
      </c>
    </row>
    <row r="10514" spans="1:8" x14ac:dyDescent="0.25">
      <c r="A10514" t="s">
        <v>604</v>
      </c>
      <c r="B10514">
        <v>1</v>
      </c>
      <c r="C10514">
        <v>90</v>
      </c>
      <c r="D10514" t="s">
        <v>1099</v>
      </c>
      <c r="E10514" t="s">
        <v>1133</v>
      </c>
      <c r="F10514" t="s">
        <v>120</v>
      </c>
      <c r="G10514" t="s">
        <v>83</v>
      </c>
      <c r="H10514">
        <v>0</v>
      </c>
    </row>
    <row r="10515" spans="1:8" x14ac:dyDescent="0.25">
      <c r="A10515" t="s">
        <v>604</v>
      </c>
      <c r="B10515">
        <v>1</v>
      </c>
      <c r="C10515">
        <v>90</v>
      </c>
      <c r="D10515" t="s">
        <v>1099</v>
      </c>
      <c r="E10515" t="s">
        <v>1133</v>
      </c>
      <c r="F10515" t="s">
        <v>120</v>
      </c>
      <c r="G10515" t="s">
        <v>1000</v>
      </c>
      <c r="H10515">
        <v>5</v>
      </c>
    </row>
    <row r="10516" spans="1:8" x14ac:dyDescent="0.25">
      <c r="A10516" t="s">
        <v>604</v>
      </c>
      <c r="B10516">
        <v>1</v>
      </c>
      <c r="C10516">
        <v>90</v>
      </c>
      <c r="D10516" t="s">
        <v>1099</v>
      </c>
      <c r="E10516" t="s">
        <v>1133</v>
      </c>
      <c r="F10516" t="s">
        <v>120</v>
      </c>
      <c r="G10516" t="s">
        <v>81</v>
      </c>
      <c r="H10516">
        <v>0</v>
      </c>
    </row>
    <row r="10517" spans="1:8" x14ac:dyDescent="0.25">
      <c r="A10517" t="s">
        <v>604</v>
      </c>
      <c r="B10517">
        <v>1</v>
      </c>
      <c r="C10517">
        <v>90</v>
      </c>
      <c r="D10517" t="s">
        <v>1099</v>
      </c>
      <c r="E10517" t="s">
        <v>1133</v>
      </c>
      <c r="F10517" t="s">
        <v>152</v>
      </c>
      <c r="G10517" t="s">
        <v>1078</v>
      </c>
      <c r="H10517">
        <v>3</v>
      </c>
    </row>
    <row r="10518" spans="1:8" x14ac:dyDescent="0.25">
      <c r="A10518" t="s">
        <v>604</v>
      </c>
      <c r="B10518">
        <v>1</v>
      </c>
      <c r="C10518">
        <v>90</v>
      </c>
      <c r="D10518" t="s">
        <v>1099</v>
      </c>
      <c r="E10518" t="s">
        <v>1133</v>
      </c>
      <c r="F10518" t="s">
        <v>152</v>
      </c>
      <c r="G10518" t="s">
        <v>1000</v>
      </c>
      <c r="H10518">
        <v>2</v>
      </c>
    </row>
    <row r="10519" spans="1:8" x14ac:dyDescent="0.25">
      <c r="A10519" t="s">
        <v>604</v>
      </c>
      <c r="B10519">
        <v>1</v>
      </c>
      <c r="C10519">
        <v>90</v>
      </c>
      <c r="D10519" t="s">
        <v>1099</v>
      </c>
      <c r="E10519" t="s">
        <v>1133</v>
      </c>
      <c r="F10519" t="s">
        <v>790</v>
      </c>
      <c r="G10519" t="s">
        <v>1078</v>
      </c>
      <c r="H10519">
        <v>3</v>
      </c>
    </row>
    <row r="10520" spans="1:8" x14ac:dyDescent="0.25">
      <c r="A10520" t="s">
        <v>604</v>
      </c>
      <c r="B10520">
        <v>1</v>
      </c>
      <c r="C10520">
        <v>90</v>
      </c>
      <c r="D10520" t="s">
        <v>1099</v>
      </c>
      <c r="E10520" t="s">
        <v>1133</v>
      </c>
      <c r="F10520" t="s">
        <v>790</v>
      </c>
      <c r="G10520" t="s">
        <v>83</v>
      </c>
      <c r="H10520">
        <v>15</v>
      </c>
    </row>
    <row r="10521" spans="1:8" x14ac:dyDescent="0.25">
      <c r="A10521" t="s">
        <v>604</v>
      </c>
      <c r="B10521">
        <v>1</v>
      </c>
      <c r="C10521">
        <v>90</v>
      </c>
      <c r="D10521" t="s">
        <v>1099</v>
      </c>
      <c r="E10521" t="s">
        <v>1133</v>
      </c>
      <c r="F10521" t="s">
        <v>790</v>
      </c>
      <c r="G10521" t="s">
        <v>85</v>
      </c>
      <c r="H10521">
        <v>0</v>
      </c>
    </row>
    <row r="10522" spans="1:8" x14ac:dyDescent="0.25">
      <c r="A10522" t="s">
        <v>604</v>
      </c>
      <c r="B10522">
        <v>1</v>
      </c>
      <c r="C10522">
        <v>90</v>
      </c>
      <c r="D10522" t="s">
        <v>1099</v>
      </c>
      <c r="E10522" t="s">
        <v>1133</v>
      </c>
      <c r="F10522" t="s">
        <v>790</v>
      </c>
      <c r="G10522" t="s">
        <v>1000</v>
      </c>
      <c r="H10522">
        <v>66</v>
      </c>
    </row>
    <row r="10523" spans="1:8" x14ac:dyDescent="0.25">
      <c r="A10523" t="s">
        <v>604</v>
      </c>
      <c r="B10523">
        <v>1</v>
      </c>
      <c r="C10523">
        <v>90</v>
      </c>
      <c r="D10523" t="s">
        <v>1099</v>
      </c>
      <c r="E10523" t="s">
        <v>1133</v>
      </c>
      <c r="F10523" t="s">
        <v>790</v>
      </c>
      <c r="G10523" t="s">
        <v>81</v>
      </c>
      <c r="H10523">
        <v>227</v>
      </c>
    </row>
    <row r="10524" spans="1:8" x14ac:dyDescent="0.25">
      <c r="A10524" t="s">
        <v>604</v>
      </c>
      <c r="B10524">
        <v>1</v>
      </c>
      <c r="C10524">
        <v>90</v>
      </c>
      <c r="D10524" t="s">
        <v>1099</v>
      </c>
      <c r="E10524" t="s">
        <v>1134</v>
      </c>
      <c r="F10524" t="s">
        <v>136</v>
      </c>
      <c r="G10524" t="s">
        <v>1078</v>
      </c>
      <c r="H10524">
        <v>0</v>
      </c>
    </row>
    <row r="10525" spans="1:8" x14ac:dyDescent="0.25">
      <c r="A10525" t="s">
        <v>604</v>
      </c>
      <c r="B10525">
        <v>1</v>
      </c>
      <c r="C10525">
        <v>90</v>
      </c>
      <c r="D10525" t="s">
        <v>1099</v>
      </c>
      <c r="E10525" t="s">
        <v>1134</v>
      </c>
      <c r="F10525" t="s">
        <v>136</v>
      </c>
      <c r="G10525" t="s">
        <v>83</v>
      </c>
      <c r="H10525">
        <v>0</v>
      </c>
    </row>
    <row r="10526" spans="1:8" x14ac:dyDescent="0.25">
      <c r="A10526" t="s">
        <v>604</v>
      </c>
      <c r="B10526">
        <v>1</v>
      </c>
      <c r="C10526">
        <v>90</v>
      </c>
      <c r="D10526" t="s">
        <v>1099</v>
      </c>
      <c r="E10526" t="s">
        <v>1134</v>
      </c>
      <c r="F10526" t="s">
        <v>136</v>
      </c>
      <c r="G10526" t="s">
        <v>85</v>
      </c>
      <c r="H10526">
        <v>0</v>
      </c>
    </row>
    <row r="10527" spans="1:8" x14ac:dyDescent="0.25">
      <c r="A10527" t="s">
        <v>604</v>
      </c>
      <c r="B10527">
        <v>1</v>
      </c>
      <c r="C10527">
        <v>90</v>
      </c>
      <c r="D10527" t="s">
        <v>1099</v>
      </c>
      <c r="E10527" t="s">
        <v>1134</v>
      </c>
      <c r="F10527" t="s">
        <v>136</v>
      </c>
      <c r="G10527" t="s">
        <v>1000</v>
      </c>
      <c r="H10527">
        <v>1</v>
      </c>
    </row>
    <row r="10528" spans="1:8" x14ac:dyDescent="0.25">
      <c r="A10528" t="s">
        <v>604</v>
      </c>
      <c r="B10528">
        <v>1</v>
      </c>
      <c r="C10528">
        <v>90</v>
      </c>
      <c r="D10528" t="s">
        <v>1099</v>
      </c>
      <c r="E10528" t="s">
        <v>1134</v>
      </c>
      <c r="F10528" t="s">
        <v>153</v>
      </c>
      <c r="G10528" t="s">
        <v>1078</v>
      </c>
      <c r="H10528">
        <v>25</v>
      </c>
    </row>
    <row r="10529" spans="1:8" x14ac:dyDescent="0.25">
      <c r="A10529" t="s">
        <v>604</v>
      </c>
      <c r="B10529">
        <v>1</v>
      </c>
      <c r="C10529">
        <v>90</v>
      </c>
      <c r="D10529" t="s">
        <v>1099</v>
      </c>
      <c r="E10529" t="s">
        <v>1134</v>
      </c>
      <c r="F10529" t="s">
        <v>153</v>
      </c>
      <c r="G10529" t="s">
        <v>83</v>
      </c>
      <c r="H10529">
        <v>0</v>
      </c>
    </row>
    <row r="10530" spans="1:8" x14ac:dyDescent="0.25">
      <c r="A10530" t="s">
        <v>604</v>
      </c>
      <c r="B10530">
        <v>1</v>
      </c>
      <c r="C10530">
        <v>90</v>
      </c>
      <c r="D10530" t="s">
        <v>1099</v>
      </c>
      <c r="E10530" t="s">
        <v>1134</v>
      </c>
      <c r="F10530" t="s">
        <v>153</v>
      </c>
      <c r="G10530" t="s">
        <v>1000</v>
      </c>
      <c r="H10530">
        <v>6</v>
      </c>
    </row>
    <row r="10531" spans="1:8" x14ac:dyDescent="0.25">
      <c r="A10531" t="s">
        <v>604</v>
      </c>
      <c r="B10531">
        <v>1</v>
      </c>
      <c r="C10531">
        <v>90</v>
      </c>
      <c r="D10531" t="s">
        <v>1099</v>
      </c>
      <c r="E10531" t="s">
        <v>1134</v>
      </c>
      <c r="F10531" t="s">
        <v>153</v>
      </c>
      <c r="G10531" t="s">
        <v>81</v>
      </c>
      <c r="H10531">
        <v>6</v>
      </c>
    </row>
    <row r="10532" spans="1:8" x14ac:dyDescent="0.25">
      <c r="A10532" t="s">
        <v>604</v>
      </c>
      <c r="B10532">
        <v>1</v>
      </c>
      <c r="C10532">
        <v>90</v>
      </c>
      <c r="D10532" t="s">
        <v>1099</v>
      </c>
      <c r="E10532" t="s">
        <v>1134</v>
      </c>
      <c r="F10532" t="s">
        <v>154</v>
      </c>
      <c r="G10532" t="s">
        <v>1078</v>
      </c>
      <c r="H10532">
        <v>2</v>
      </c>
    </row>
    <row r="10533" spans="1:8" x14ac:dyDescent="0.25">
      <c r="A10533" t="s">
        <v>604</v>
      </c>
      <c r="B10533">
        <v>1</v>
      </c>
      <c r="C10533">
        <v>90</v>
      </c>
      <c r="D10533" t="s">
        <v>1099</v>
      </c>
      <c r="E10533" t="s">
        <v>1134</v>
      </c>
      <c r="F10533" t="s">
        <v>154</v>
      </c>
      <c r="G10533" t="s">
        <v>1000</v>
      </c>
      <c r="H10533">
        <v>0</v>
      </c>
    </row>
    <row r="10534" spans="1:8" x14ac:dyDescent="0.25">
      <c r="A10534" t="s">
        <v>604</v>
      </c>
      <c r="B10534">
        <v>1</v>
      </c>
      <c r="C10534">
        <v>90</v>
      </c>
      <c r="D10534" t="s">
        <v>1099</v>
      </c>
      <c r="E10534" t="s">
        <v>1134</v>
      </c>
      <c r="F10534" t="s">
        <v>154</v>
      </c>
      <c r="G10534" t="s">
        <v>81</v>
      </c>
      <c r="H10534">
        <v>0</v>
      </c>
    </row>
    <row r="10535" spans="1:8" x14ac:dyDescent="0.25">
      <c r="A10535" t="s">
        <v>604</v>
      </c>
      <c r="B10535">
        <v>1</v>
      </c>
      <c r="C10535">
        <v>90</v>
      </c>
      <c r="D10535" t="s">
        <v>1099</v>
      </c>
      <c r="E10535" t="s">
        <v>1134</v>
      </c>
      <c r="F10535" t="s">
        <v>144</v>
      </c>
      <c r="G10535" t="s">
        <v>1078</v>
      </c>
      <c r="H10535">
        <v>0</v>
      </c>
    </row>
    <row r="10536" spans="1:8" x14ac:dyDescent="0.25">
      <c r="A10536" t="s">
        <v>604</v>
      </c>
      <c r="B10536">
        <v>1</v>
      </c>
      <c r="C10536">
        <v>90</v>
      </c>
      <c r="D10536" t="s">
        <v>1099</v>
      </c>
      <c r="E10536" t="s">
        <v>1134</v>
      </c>
      <c r="F10536" t="s">
        <v>144</v>
      </c>
      <c r="G10536" t="s">
        <v>1000</v>
      </c>
      <c r="H10536">
        <v>20</v>
      </c>
    </row>
    <row r="10537" spans="1:8" x14ac:dyDescent="0.25">
      <c r="A10537" t="s">
        <v>604</v>
      </c>
      <c r="B10537">
        <v>1</v>
      </c>
      <c r="C10537">
        <v>90</v>
      </c>
      <c r="D10537" t="s">
        <v>1099</v>
      </c>
      <c r="E10537" t="s">
        <v>1134</v>
      </c>
      <c r="F10537" t="s">
        <v>144</v>
      </c>
      <c r="G10537" t="s">
        <v>81</v>
      </c>
      <c r="H10537">
        <v>10</v>
      </c>
    </row>
    <row r="10538" spans="1:8" x14ac:dyDescent="0.25">
      <c r="A10538" t="s">
        <v>604</v>
      </c>
      <c r="B10538">
        <v>1</v>
      </c>
      <c r="C10538">
        <v>90</v>
      </c>
      <c r="D10538" t="s">
        <v>1099</v>
      </c>
      <c r="E10538" t="s">
        <v>1134</v>
      </c>
      <c r="F10538" t="s">
        <v>103</v>
      </c>
      <c r="G10538" t="s">
        <v>83</v>
      </c>
      <c r="H10538">
        <v>0</v>
      </c>
    </row>
    <row r="10539" spans="1:8" x14ac:dyDescent="0.25">
      <c r="A10539" t="s">
        <v>604</v>
      </c>
      <c r="B10539">
        <v>1</v>
      </c>
      <c r="C10539">
        <v>90</v>
      </c>
      <c r="D10539" t="s">
        <v>1099</v>
      </c>
      <c r="E10539" t="s">
        <v>1134</v>
      </c>
      <c r="F10539" t="s">
        <v>103</v>
      </c>
      <c r="G10539" t="s">
        <v>85</v>
      </c>
      <c r="H10539">
        <v>10</v>
      </c>
    </row>
    <row r="10540" spans="1:8" x14ac:dyDescent="0.25">
      <c r="A10540" t="s">
        <v>604</v>
      </c>
      <c r="B10540">
        <v>1</v>
      </c>
      <c r="C10540">
        <v>90</v>
      </c>
      <c r="D10540" t="s">
        <v>1099</v>
      </c>
      <c r="E10540" t="s">
        <v>1134</v>
      </c>
      <c r="F10540" t="s">
        <v>103</v>
      </c>
      <c r="G10540" t="s">
        <v>87</v>
      </c>
      <c r="H10540">
        <v>0</v>
      </c>
    </row>
    <row r="10541" spans="1:8" x14ac:dyDescent="0.25">
      <c r="A10541" t="s">
        <v>604</v>
      </c>
      <c r="B10541">
        <v>1</v>
      </c>
      <c r="C10541">
        <v>90</v>
      </c>
      <c r="D10541" t="s">
        <v>1099</v>
      </c>
      <c r="E10541" t="s">
        <v>1134</v>
      </c>
      <c r="F10541" t="s">
        <v>103</v>
      </c>
      <c r="G10541" t="s">
        <v>81</v>
      </c>
      <c r="H10541">
        <v>0</v>
      </c>
    </row>
    <row r="10542" spans="1:8" x14ac:dyDescent="0.25">
      <c r="A10542" t="s">
        <v>604</v>
      </c>
      <c r="B10542">
        <v>1</v>
      </c>
      <c r="C10542">
        <v>90</v>
      </c>
      <c r="D10542" t="s">
        <v>1099</v>
      </c>
      <c r="E10542" t="s">
        <v>1134</v>
      </c>
      <c r="F10542" t="s">
        <v>111</v>
      </c>
      <c r="G10542" t="s">
        <v>83</v>
      </c>
      <c r="H10542">
        <v>7</v>
      </c>
    </row>
    <row r="10543" spans="1:8" x14ac:dyDescent="0.25">
      <c r="A10543" t="s">
        <v>604</v>
      </c>
      <c r="B10543">
        <v>1</v>
      </c>
      <c r="C10543">
        <v>90</v>
      </c>
      <c r="D10543" t="s">
        <v>1099</v>
      </c>
      <c r="E10543" t="s">
        <v>1134</v>
      </c>
      <c r="F10543" t="s">
        <v>170</v>
      </c>
      <c r="G10543" t="s">
        <v>83</v>
      </c>
      <c r="H10543">
        <v>1</v>
      </c>
    </row>
    <row r="10544" spans="1:8" x14ac:dyDescent="0.25">
      <c r="A10544" t="s">
        <v>604</v>
      </c>
      <c r="B10544">
        <v>1</v>
      </c>
      <c r="C10544">
        <v>90</v>
      </c>
      <c r="D10544" t="s">
        <v>1099</v>
      </c>
      <c r="E10544" t="s">
        <v>1134</v>
      </c>
      <c r="F10544" t="s">
        <v>170</v>
      </c>
      <c r="G10544" t="s">
        <v>85</v>
      </c>
      <c r="H10544">
        <v>1</v>
      </c>
    </row>
    <row r="10545" spans="1:8" x14ac:dyDescent="0.25">
      <c r="A10545" t="s">
        <v>604</v>
      </c>
      <c r="B10545">
        <v>1</v>
      </c>
      <c r="C10545">
        <v>90</v>
      </c>
      <c r="D10545" t="s">
        <v>1099</v>
      </c>
      <c r="E10545" t="s">
        <v>1134</v>
      </c>
      <c r="F10545" t="s">
        <v>170</v>
      </c>
      <c r="G10545" t="s">
        <v>87</v>
      </c>
      <c r="H10545">
        <v>1</v>
      </c>
    </row>
    <row r="10546" spans="1:8" x14ac:dyDescent="0.25">
      <c r="A10546" t="s">
        <v>604</v>
      </c>
      <c r="B10546">
        <v>1</v>
      </c>
      <c r="C10546">
        <v>90</v>
      </c>
      <c r="D10546" t="s">
        <v>1099</v>
      </c>
      <c r="E10546" t="s">
        <v>1134</v>
      </c>
      <c r="F10546" t="s">
        <v>170</v>
      </c>
      <c r="G10546" t="s">
        <v>89</v>
      </c>
      <c r="H10546">
        <v>2</v>
      </c>
    </row>
    <row r="10547" spans="1:8" x14ac:dyDescent="0.25">
      <c r="A10547" t="s">
        <v>604</v>
      </c>
      <c r="B10547">
        <v>1</v>
      </c>
      <c r="C10547">
        <v>90</v>
      </c>
      <c r="D10547" t="s">
        <v>1099</v>
      </c>
      <c r="E10547" t="s">
        <v>1134</v>
      </c>
      <c r="F10547" t="s">
        <v>170</v>
      </c>
      <c r="G10547" t="s">
        <v>1000</v>
      </c>
      <c r="H10547">
        <v>0</v>
      </c>
    </row>
    <row r="10548" spans="1:8" x14ac:dyDescent="0.25">
      <c r="A10548" t="s">
        <v>604</v>
      </c>
      <c r="B10548">
        <v>1</v>
      </c>
      <c r="C10548">
        <v>90</v>
      </c>
      <c r="D10548" t="s">
        <v>1099</v>
      </c>
      <c r="E10548" t="s">
        <v>1134</v>
      </c>
      <c r="F10548" t="s">
        <v>170</v>
      </c>
      <c r="G10548" t="s">
        <v>81</v>
      </c>
      <c r="H10548">
        <v>0</v>
      </c>
    </row>
    <row r="10549" spans="1:8" x14ac:dyDescent="0.25">
      <c r="A10549" t="s">
        <v>604</v>
      </c>
      <c r="B10549">
        <v>1</v>
      </c>
      <c r="C10549">
        <v>90</v>
      </c>
      <c r="D10549" t="s">
        <v>1099</v>
      </c>
      <c r="E10549" t="s">
        <v>1134</v>
      </c>
      <c r="F10549" t="s">
        <v>162</v>
      </c>
      <c r="G10549" t="s">
        <v>1078</v>
      </c>
      <c r="H10549">
        <v>3</v>
      </c>
    </row>
    <row r="10550" spans="1:8" x14ac:dyDescent="0.25">
      <c r="A10550" t="s">
        <v>604</v>
      </c>
      <c r="B10550">
        <v>1</v>
      </c>
      <c r="C10550">
        <v>90</v>
      </c>
      <c r="D10550" t="s">
        <v>1099</v>
      </c>
      <c r="E10550" t="s">
        <v>1134</v>
      </c>
      <c r="F10550" t="s">
        <v>162</v>
      </c>
      <c r="G10550" t="s">
        <v>1000</v>
      </c>
      <c r="H10550">
        <v>4</v>
      </c>
    </row>
    <row r="10551" spans="1:8" x14ac:dyDescent="0.25">
      <c r="A10551" t="s">
        <v>604</v>
      </c>
      <c r="B10551">
        <v>1</v>
      </c>
      <c r="C10551">
        <v>90</v>
      </c>
      <c r="D10551" t="s">
        <v>1099</v>
      </c>
      <c r="E10551" t="s">
        <v>1134</v>
      </c>
      <c r="F10551" t="s">
        <v>162</v>
      </c>
      <c r="G10551" t="s">
        <v>81</v>
      </c>
      <c r="H10551">
        <v>0</v>
      </c>
    </row>
    <row r="10552" spans="1:8" x14ac:dyDescent="0.25">
      <c r="A10552" t="s">
        <v>604</v>
      </c>
      <c r="B10552">
        <v>1</v>
      </c>
      <c r="C10552">
        <v>90</v>
      </c>
      <c r="D10552" t="s">
        <v>1099</v>
      </c>
      <c r="E10552" t="s">
        <v>1134</v>
      </c>
      <c r="F10552" t="s">
        <v>95</v>
      </c>
      <c r="G10552" t="s">
        <v>83</v>
      </c>
      <c r="H10552">
        <v>4</v>
      </c>
    </row>
    <row r="10553" spans="1:8" x14ac:dyDescent="0.25">
      <c r="A10553" t="s">
        <v>604</v>
      </c>
      <c r="B10553">
        <v>1</v>
      </c>
      <c r="C10553">
        <v>90</v>
      </c>
      <c r="D10553" t="s">
        <v>1099</v>
      </c>
      <c r="E10553" t="s">
        <v>1134</v>
      </c>
      <c r="F10553" t="s">
        <v>95</v>
      </c>
      <c r="G10553" t="s">
        <v>85</v>
      </c>
      <c r="H10553">
        <v>15</v>
      </c>
    </row>
    <row r="10554" spans="1:8" x14ac:dyDescent="0.25">
      <c r="A10554" t="s">
        <v>604</v>
      </c>
      <c r="B10554">
        <v>1</v>
      </c>
      <c r="C10554">
        <v>90</v>
      </c>
      <c r="D10554" t="s">
        <v>1099</v>
      </c>
      <c r="E10554" t="s">
        <v>1134</v>
      </c>
      <c r="F10554" t="s">
        <v>789</v>
      </c>
      <c r="G10554" t="s">
        <v>83</v>
      </c>
      <c r="H10554">
        <v>6</v>
      </c>
    </row>
    <row r="10555" spans="1:8" x14ac:dyDescent="0.25">
      <c r="A10555" t="s">
        <v>604</v>
      </c>
      <c r="B10555">
        <v>1</v>
      </c>
      <c r="C10555">
        <v>90</v>
      </c>
      <c r="D10555" t="s">
        <v>1099</v>
      </c>
      <c r="E10555" t="s">
        <v>1134</v>
      </c>
      <c r="F10555" t="s">
        <v>789</v>
      </c>
      <c r="G10555" t="s">
        <v>1000</v>
      </c>
      <c r="H10555">
        <v>3</v>
      </c>
    </row>
    <row r="10556" spans="1:8" x14ac:dyDescent="0.25">
      <c r="A10556" t="s">
        <v>604</v>
      </c>
      <c r="B10556">
        <v>1</v>
      </c>
      <c r="C10556">
        <v>90</v>
      </c>
      <c r="D10556" t="s">
        <v>1099</v>
      </c>
      <c r="E10556" t="s">
        <v>1134</v>
      </c>
      <c r="F10556" t="s">
        <v>789</v>
      </c>
      <c r="G10556" t="s">
        <v>81</v>
      </c>
      <c r="H10556">
        <v>2</v>
      </c>
    </row>
    <row r="10557" spans="1:8" x14ac:dyDescent="0.25">
      <c r="A10557" t="s">
        <v>604</v>
      </c>
      <c r="B10557">
        <v>1</v>
      </c>
      <c r="C10557">
        <v>90</v>
      </c>
      <c r="D10557" t="s">
        <v>1099</v>
      </c>
      <c r="E10557" t="s">
        <v>1134</v>
      </c>
      <c r="F10557" t="s">
        <v>128</v>
      </c>
      <c r="G10557" t="s">
        <v>1000</v>
      </c>
      <c r="H10557">
        <v>0</v>
      </c>
    </row>
    <row r="10558" spans="1:8" x14ac:dyDescent="0.25">
      <c r="A10558" t="s">
        <v>604</v>
      </c>
      <c r="B10558">
        <v>1</v>
      </c>
      <c r="C10558">
        <v>90</v>
      </c>
      <c r="D10558" t="s">
        <v>1099</v>
      </c>
      <c r="E10558" t="s">
        <v>1134</v>
      </c>
      <c r="F10558" t="s">
        <v>128</v>
      </c>
      <c r="G10558" t="s">
        <v>81</v>
      </c>
      <c r="H10558">
        <v>1</v>
      </c>
    </row>
    <row r="10559" spans="1:8" x14ac:dyDescent="0.25">
      <c r="A10559" t="s">
        <v>604</v>
      </c>
      <c r="B10559">
        <v>1</v>
      </c>
      <c r="C10559">
        <v>90</v>
      </c>
      <c r="D10559" t="s">
        <v>1099</v>
      </c>
      <c r="E10559" t="s">
        <v>1134</v>
      </c>
      <c r="F10559" t="s">
        <v>77</v>
      </c>
      <c r="G10559" t="s">
        <v>1078</v>
      </c>
      <c r="H10559">
        <v>0</v>
      </c>
    </row>
    <row r="10560" spans="1:8" x14ac:dyDescent="0.25">
      <c r="A10560" t="s">
        <v>604</v>
      </c>
      <c r="B10560">
        <v>1</v>
      </c>
      <c r="C10560">
        <v>90</v>
      </c>
      <c r="D10560" t="s">
        <v>1099</v>
      </c>
      <c r="E10560" t="s">
        <v>1134</v>
      </c>
      <c r="F10560" t="s">
        <v>77</v>
      </c>
      <c r="G10560" t="s">
        <v>83</v>
      </c>
      <c r="H10560">
        <v>0</v>
      </c>
    </row>
    <row r="10561" spans="1:8" x14ac:dyDescent="0.25">
      <c r="A10561" t="s">
        <v>604</v>
      </c>
      <c r="B10561">
        <v>1</v>
      </c>
      <c r="C10561">
        <v>90</v>
      </c>
      <c r="D10561" t="s">
        <v>1099</v>
      </c>
      <c r="E10561" t="s">
        <v>1134</v>
      </c>
      <c r="F10561" t="s">
        <v>77</v>
      </c>
      <c r="G10561" t="s">
        <v>1000</v>
      </c>
      <c r="H10561">
        <v>4</v>
      </c>
    </row>
    <row r="10562" spans="1:8" x14ac:dyDescent="0.25">
      <c r="A10562" t="s">
        <v>604</v>
      </c>
      <c r="B10562">
        <v>1</v>
      </c>
      <c r="C10562">
        <v>90</v>
      </c>
      <c r="D10562" t="s">
        <v>1099</v>
      </c>
      <c r="E10562" t="s">
        <v>1134</v>
      </c>
      <c r="F10562" t="s">
        <v>77</v>
      </c>
      <c r="G10562" t="s">
        <v>81</v>
      </c>
      <c r="H10562">
        <v>0</v>
      </c>
    </row>
    <row r="10563" spans="1:8" x14ac:dyDescent="0.25">
      <c r="A10563" t="s">
        <v>604</v>
      </c>
      <c r="B10563">
        <v>1</v>
      </c>
      <c r="C10563">
        <v>90</v>
      </c>
      <c r="D10563" t="s">
        <v>1099</v>
      </c>
      <c r="E10563" t="s">
        <v>1134</v>
      </c>
      <c r="F10563" t="s">
        <v>119</v>
      </c>
      <c r="G10563" t="s">
        <v>1078</v>
      </c>
      <c r="H10563">
        <v>1</v>
      </c>
    </row>
    <row r="10564" spans="1:8" x14ac:dyDescent="0.25">
      <c r="A10564" t="s">
        <v>604</v>
      </c>
      <c r="B10564">
        <v>1</v>
      </c>
      <c r="C10564">
        <v>90</v>
      </c>
      <c r="D10564" t="s">
        <v>1099</v>
      </c>
      <c r="E10564" t="s">
        <v>1134</v>
      </c>
      <c r="F10564" t="s">
        <v>119</v>
      </c>
      <c r="G10564" t="s">
        <v>1000</v>
      </c>
      <c r="H10564">
        <v>7</v>
      </c>
    </row>
    <row r="10565" spans="1:8" x14ac:dyDescent="0.25">
      <c r="A10565" t="s">
        <v>604</v>
      </c>
      <c r="B10565">
        <v>1</v>
      </c>
      <c r="C10565">
        <v>90</v>
      </c>
      <c r="D10565" t="s">
        <v>1099</v>
      </c>
      <c r="E10565" t="s">
        <v>1134</v>
      </c>
      <c r="F10565" t="s">
        <v>120</v>
      </c>
      <c r="G10565" t="s">
        <v>1078</v>
      </c>
      <c r="H10565">
        <v>10</v>
      </c>
    </row>
    <row r="10566" spans="1:8" x14ac:dyDescent="0.25">
      <c r="A10566" t="s">
        <v>604</v>
      </c>
      <c r="B10566">
        <v>1</v>
      </c>
      <c r="C10566">
        <v>90</v>
      </c>
      <c r="D10566" t="s">
        <v>1099</v>
      </c>
      <c r="E10566" t="s">
        <v>1134</v>
      </c>
      <c r="F10566" t="s">
        <v>120</v>
      </c>
      <c r="G10566" t="s">
        <v>83</v>
      </c>
      <c r="H10566">
        <v>0</v>
      </c>
    </row>
    <row r="10567" spans="1:8" x14ac:dyDescent="0.25">
      <c r="A10567" t="s">
        <v>604</v>
      </c>
      <c r="B10567">
        <v>1</v>
      </c>
      <c r="C10567">
        <v>90</v>
      </c>
      <c r="D10567" t="s">
        <v>1099</v>
      </c>
      <c r="E10567" t="s">
        <v>1134</v>
      </c>
      <c r="F10567" t="s">
        <v>120</v>
      </c>
      <c r="G10567" t="s">
        <v>1000</v>
      </c>
      <c r="H10567">
        <v>5</v>
      </c>
    </row>
    <row r="10568" spans="1:8" x14ac:dyDescent="0.25">
      <c r="A10568" t="s">
        <v>604</v>
      </c>
      <c r="B10568">
        <v>1</v>
      </c>
      <c r="C10568">
        <v>90</v>
      </c>
      <c r="D10568" t="s">
        <v>1099</v>
      </c>
      <c r="E10568" t="s">
        <v>1134</v>
      </c>
      <c r="F10568" t="s">
        <v>120</v>
      </c>
      <c r="G10568" t="s">
        <v>81</v>
      </c>
      <c r="H10568">
        <v>0</v>
      </c>
    </row>
    <row r="10569" spans="1:8" x14ac:dyDescent="0.25">
      <c r="A10569" t="s">
        <v>604</v>
      </c>
      <c r="B10569">
        <v>1</v>
      </c>
      <c r="C10569">
        <v>90</v>
      </c>
      <c r="D10569" t="s">
        <v>1099</v>
      </c>
      <c r="E10569" t="s">
        <v>1134</v>
      </c>
      <c r="F10569" t="s">
        <v>152</v>
      </c>
      <c r="G10569" t="s">
        <v>1078</v>
      </c>
      <c r="H10569">
        <v>2</v>
      </c>
    </row>
    <row r="10570" spans="1:8" x14ac:dyDescent="0.25">
      <c r="A10570" t="s">
        <v>604</v>
      </c>
      <c r="B10570">
        <v>1</v>
      </c>
      <c r="C10570">
        <v>90</v>
      </c>
      <c r="D10570" t="s">
        <v>1099</v>
      </c>
      <c r="E10570" t="s">
        <v>1134</v>
      </c>
      <c r="F10570" t="s">
        <v>152</v>
      </c>
      <c r="G10570" t="s">
        <v>1000</v>
      </c>
      <c r="H10570">
        <v>0</v>
      </c>
    </row>
    <row r="10571" spans="1:8" x14ac:dyDescent="0.25">
      <c r="A10571" t="s">
        <v>604</v>
      </c>
      <c r="B10571">
        <v>1</v>
      </c>
      <c r="C10571">
        <v>90</v>
      </c>
      <c r="D10571" t="s">
        <v>1099</v>
      </c>
      <c r="E10571" t="s">
        <v>1134</v>
      </c>
      <c r="F10571" t="s">
        <v>790</v>
      </c>
      <c r="G10571" t="s">
        <v>1078</v>
      </c>
      <c r="H10571">
        <v>1</v>
      </c>
    </row>
    <row r="10572" spans="1:8" x14ac:dyDescent="0.25">
      <c r="A10572" t="s">
        <v>604</v>
      </c>
      <c r="B10572">
        <v>1</v>
      </c>
      <c r="C10572">
        <v>90</v>
      </c>
      <c r="D10572" t="s">
        <v>1099</v>
      </c>
      <c r="E10572" t="s">
        <v>1134</v>
      </c>
      <c r="F10572" t="s">
        <v>790</v>
      </c>
      <c r="G10572" t="s">
        <v>83</v>
      </c>
      <c r="H10572">
        <v>2</v>
      </c>
    </row>
    <row r="10573" spans="1:8" x14ac:dyDescent="0.25">
      <c r="A10573" t="s">
        <v>604</v>
      </c>
      <c r="B10573">
        <v>1</v>
      </c>
      <c r="C10573">
        <v>90</v>
      </c>
      <c r="D10573" t="s">
        <v>1099</v>
      </c>
      <c r="E10573" t="s">
        <v>1134</v>
      </c>
      <c r="F10573" t="s">
        <v>790</v>
      </c>
      <c r="G10573" t="s">
        <v>85</v>
      </c>
      <c r="H10573">
        <v>2</v>
      </c>
    </row>
    <row r="10574" spans="1:8" x14ac:dyDescent="0.25">
      <c r="A10574" t="s">
        <v>604</v>
      </c>
      <c r="B10574">
        <v>1</v>
      </c>
      <c r="C10574">
        <v>90</v>
      </c>
      <c r="D10574" t="s">
        <v>1099</v>
      </c>
      <c r="E10574" t="s">
        <v>1134</v>
      </c>
      <c r="F10574" t="s">
        <v>790</v>
      </c>
      <c r="G10574" t="s">
        <v>1000</v>
      </c>
      <c r="H10574">
        <v>17</v>
      </c>
    </row>
    <row r="10575" spans="1:8" x14ac:dyDescent="0.25">
      <c r="A10575" t="s">
        <v>604</v>
      </c>
      <c r="B10575">
        <v>1</v>
      </c>
      <c r="C10575">
        <v>90</v>
      </c>
      <c r="D10575" t="s">
        <v>1099</v>
      </c>
      <c r="E10575" t="s">
        <v>1134</v>
      </c>
      <c r="F10575" t="s">
        <v>790</v>
      </c>
      <c r="G10575" t="s">
        <v>81</v>
      </c>
      <c r="H10575">
        <v>48</v>
      </c>
    </row>
    <row r="10576" spans="1:8" x14ac:dyDescent="0.25">
      <c r="A10576" t="s">
        <v>604</v>
      </c>
      <c r="B10576">
        <v>4</v>
      </c>
      <c r="C10576">
        <v>60</v>
      </c>
      <c r="D10576" t="s">
        <v>997</v>
      </c>
      <c r="E10576" t="s">
        <v>1140</v>
      </c>
      <c r="F10576" t="s">
        <v>136</v>
      </c>
      <c r="G10576" t="s">
        <v>83</v>
      </c>
      <c r="H10576">
        <v>0</v>
      </c>
    </row>
    <row r="10577" spans="1:8" x14ac:dyDescent="0.25">
      <c r="A10577" t="s">
        <v>604</v>
      </c>
      <c r="B10577">
        <v>4</v>
      </c>
      <c r="C10577">
        <v>60</v>
      </c>
      <c r="D10577" t="s">
        <v>997</v>
      </c>
      <c r="E10577" t="s">
        <v>1140</v>
      </c>
      <c r="F10577" t="s">
        <v>136</v>
      </c>
      <c r="G10577" t="s">
        <v>85</v>
      </c>
      <c r="H10577">
        <v>0</v>
      </c>
    </row>
    <row r="10578" spans="1:8" x14ac:dyDescent="0.25">
      <c r="A10578" t="s">
        <v>604</v>
      </c>
      <c r="B10578">
        <v>4</v>
      </c>
      <c r="C10578">
        <v>60</v>
      </c>
      <c r="D10578" t="s">
        <v>997</v>
      </c>
      <c r="E10578" t="s">
        <v>1140</v>
      </c>
      <c r="F10578" t="s">
        <v>136</v>
      </c>
      <c r="G10578" t="s">
        <v>1000</v>
      </c>
      <c r="H10578">
        <v>0</v>
      </c>
    </row>
    <row r="10579" spans="1:8" x14ac:dyDescent="0.25">
      <c r="A10579" t="s">
        <v>604</v>
      </c>
      <c r="B10579">
        <v>4</v>
      </c>
      <c r="C10579">
        <v>60</v>
      </c>
      <c r="D10579" t="s">
        <v>997</v>
      </c>
      <c r="E10579" t="s">
        <v>1140</v>
      </c>
      <c r="F10579" t="s">
        <v>136</v>
      </c>
      <c r="G10579" t="s">
        <v>81</v>
      </c>
      <c r="H10579">
        <v>0</v>
      </c>
    </row>
    <row r="10580" spans="1:8" x14ac:dyDescent="0.25">
      <c r="A10580" t="s">
        <v>604</v>
      </c>
      <c r="B10580">
        <v>4</v>
      </c>
      <c r="C10580">
        <v>60</v>
      </c>
      <c r="D10580" t="s">
        <v>997</v>
      </c>
      <c r="E10580" t="s">
        <v>1140</v>
      </c>
      <c r="F10580" t="s">
        <v>153</v>
      </c>
      <c r="G10580" t="s">
        <v>1078</v>
      </c>
      <c r="H10580">
        <v>0</v>
      </c>
    </row>
    <row r="10581" spans="1:8" x14ac:dyDescent="0.25">
      <c r="A10581" t="s">
        <v>604</v>
      </c>
      <c r="B10581">
        <v>4</v>
      </c>
      <c r="C10581">
        <v>60</v>
      </c>
      <c r="D10581" t="s">
        <v>997</v>
      </c>
      <c r="E10581" t="s">
        <v>1140</v>
      </c>
      <c r="F10581" t="s">
        <v>153</v>
      </c>
      <c r="G10581" t="s">
        <v>83</v>
      </c>
      <c r="H10581">
        <v>0</v>
      </c>
    </row>
    <row r="10582" spans="1:8" x14ac:dyDescent="0.25">
      <c r="A10582" t="s">
        <v>604</v>
      </c>
      <c r="B10582">
        <v>4</v>
      </c>
      <c r="C10582">
        <v>60</v>
      </c>
      <c r="D10582" t="s">
        <v>997</v>
      </c>
      <c r="E10582" t="s">
        <v>1140</v>
      </c>
      <c r="F10582" t="s">
        <v>153</v>
      </c>
      <c r="G10582" t="s">
        <v>1000</v>
      </c>
      <c r="H10582">
        <v>0</v>
      </c>
    </row>
    <row r="10583" spans="1:8" x14ac:dyDescent="0.25">
      <c r="A10583" t="s">
        <v>604</v>
      </c>
      <c r="B10583">
        <v>4</v>
      </c>
      <c r="C10583">
        <v>60</v>
      </c>
      <c r="D10583" t="s">
        <v>997</v>
      </c>
      <c r="E10583" t="s">
        <v>1140</v>
      </c>
      <c r="F10583" t="s">
        <v>153</v>
      </c>
      <c r="G10583" t="s">
        <v>81</v>
      </c>
      <c r="H10583">
        <v>0</v>
      </c>
    </row>
    <row r="10584" spans="1:8" x14ac:dyDescent="0.25">
      <c r="A10584" t="s">
        <v>604</v>
      </c>
      <c r="B10584">
        <v>4</v>
      </c>
      <c r="C10584">
        <v>60</v>
      </c>
      <c r="D10584" t="s">
        <v>997</v>
      </c>
      <c r="E10584" t="s">
        <v>1140</v>
      </c>
      <c r="F10584" t="s">
        <v>154</v>
      </c>
      <c r="G10584" t="s">
        <v>81</v>
      </c>
      <c r="H10584">
        <v>0</v>
      </c>
    </row>
    <row r="10585" spans="1:8" x14ac:dyDescent="0.25">
      <c r="A10585" t="s">
        <v>604</v>
      </c>
      <c r="B10585">
        <v>4</v>
      </c>
      <c r="C10585">
        <v>60</v>
      </c>
      <c r="D10585" t="s">
        <v>997</v>
      </c>
      <c r="E10585" t="s">
        <v>1140</v>
      </c>
      <c r="F10585" t="s">
        <v>144</v>
      </c>
      <c r="G10585" t="s">
        <v>1078</v>
      </c>
      <c r="H10585">
        <v>0</v>
      </c>
    </row>
    <row r="10586" spans="1:8" x14ac:dyDescent="0.25">
      <c r="A10586" t="s">
        <v>604</v>
      </c>
      <c r="B10586">
        <v>4</v>
      </c>
      <c r="C10586">
        <v>60</v>
      </c>
      <c r="D10586" t="s">
        <v>997</v>
      </c>
      <c r="E10586" t="s">
        <v>1140</v>
      </c>
      <c r="F10586" t="s">
        <v>144</v>
      </c>
      <c r="G10586" t="s">
        <v>1000</v>
      </c>
      <c r="H10586">
        <v>0</v>
      </c>
    </row>
    <row r="10587" spans="1:8" x14ac:dyDescent="0.25">
      <c r="A10587" t="s">
        <v>604</v>
      </c>
      <c r="B10587">
        <v>4</v>
      </c>
      <c r="C10587">
        <v>60</v>
      </c>
      <c r="D10587" t="s">
        <v>997</v>
      </c>
      <c r="E10587" t="s">
        <v>1140</v>
      </c>
      <c r="F10587" t="s">
        <v>144</v>
      </c>
      <c r="G10587" t="s">
        <v>81</v>
      </c>
      <c r="H10587">
        <v>0</v>
      </c>
    </row>
    <row r="10588" spans="1:8" x14ac:dyDescent="0.25">
      <c r="A10588" t="s">
        <v>604</v>
      </c>
      <c r="B10588">
        <v>4</v>
      </c>
      <c r="C10588">
        <v>60</v>
      </c>
      <c r="D10588" t="s">
        <v>997</v>
      </c>
      <c r="E10588" t="s">
        <v>1140</v>
      </c>
      <c r="F10588" t="s">
        <v>103</v>
      </c>
      <c r="G10588" t="s">
        <v>83</v>
      </c>
      <c r="H10588">
        <v>7</v>
      </c>
    </row>
    <row r="10589" spans="1:8" x14ac:dyDescent="0.25">
      <c r="A10589" t="s">
        <v>604</v>
      </c>
      <c r="B10589">
        <v>4</v>
      </c>
      <c r="C10589">
        <v>60</v>
      </c>
      <c r="D10589" t="s">
        <v>997</v>
      </c>
      <c r="E10589" t="s">
        <v>1140</v>
      </c>
      <c r="F10589" t="s">
        <v>103</v>
      </c>
      <c r="G10589" t="s">
        <v>85</v>
      </c>
      <c r="H10589">
        <v>0</v>
      </c>
    </row>
    <row r="10590" spans="1:8" x14ac:dyDescent="0.25">
      <c r="A10590" t="s">
        <v>604</v>
      </c>
      <c r="B10590">
        <v>4</v>
      </c>
      <c r="C10590">
        <v>60</v>
      </c>
      <c r="D10590" t="s">
        <v>997</v>
      </c>
      <c r="E10590" t="s">
        <v>1140</v>
      </c>
      <c r="F10590" t="s">
        <v>103</v>
      </c>
      <c r="G10590" t="s">
        <v>1000</v>
      </c>
      <c r="H10590">
        <v>0</v>
      </c>
    </row>
    <row r="10591" spans="1:8" x14ac:dyDescent="0.25">
      <c r="A10591" t="s">
        <v>604</v>
      </c>
      <c r="B10591">
        <v>4</v>
      </c>
      <c r="C10591">
        <v>60</v>
      </c>
      <c r="D10591" t="s">
        <v>997</v>
      </c>
      <c r="E10591" t="s">
        <v>1140</v>
      </c>
      <c r="F10591" t="s">
        <v>103</v>
      </c>
      <c r="G10591" t="s">
        <v>81</v>
      </c>
      <c r="H10591">
        <v>0</v>
      </c>
    </row>
    <row r="10592" spans="1:8" x14ac:dyDescent="0.25">
      <c r="A10592" t="s">
        <v>604</v>
      </c>
      <c r="B10592">
        <v>4</v>
      </c>
      <c r="C10592">
        <v>60</v>
      </c>
      <c r="D10592" t="s">
        <v>997</v>
      </c>
      <c r="E10592" t="s">
        <v>1140</v>
      </c>
      <c r="F10592" t="s">
        <v>111</v>
      </c>
      <c r="G10592" t="s">
        <v>83</v>
      </c>
      <c r="H10592">
        <v>0</v>
      </c>
    </row>
    <row r="10593" spans="1:8" x14ac:dyDescent="0.25">
      <c r="A10593" t="s">
        <v>604</v>
      </c>
      <c r="B10593">
        <v>4</v>
      </c>
      <c r="C10593">
        <v>60</v>
      </c>
      <c r="D10593" t="s">
        <v>997</v>
      </c>
      <c r="E10593" t="s">
        <v>1140</v>
      </c>
      <c r="F10593" t="s">
        <v>170</v>
      </c>
      <c r="G10593" t="s">
        <v>85</v>
      </c>
      <c r="H10593">
        <v>0</v>
      </c>
    </row>
    <row r="10594" spans="1:8" x14ac:dyDescent="0.25">
      <c r="A10594" t="s">
        <v>604</v>
      </c>
      <c r="B10594">
        <v>4</v>
      </c>
      <c r="C10594">
        <v>60</v>
      </c>
      <c r="D10594" t="s">
        <v>997</v>
      </c>
      <c r="E10594" t="s">
        <v>1140</v>
      </c>
      <c r="F10594" t="s">
        <v>170</v>
      </c>
      <c r="G10594" t="s">
        <v>87</v>
      </c>
      <c r="H10594">
        <v>0</v>
      </c>
    </row>
    <row r="10595" spans="1:8" x14ac:dyDescent="0.25">
      <c r="A10595" t="s">
        <v>604</v>
      </c>
      <c r="B10595">
        <v>4</v>
      </c>
      <c r="C10595">
        <v>60</v>
      </c>
      <c r="D10595" t="s">
        <v>997</v>
      </c>
      <c r="E10595" t="s">
        <v>1140</v>
      </c>
      <c r="F10595" t="s">
        <v>170</v>
      </c>
      <c r="G10595" t="s">
        <v>1000</v>
      </c>
      <c r="H10595">
        <v>0</v>
      </c>
    </row>
    <row r="10596" spans="1:8" x14ac:dyDescent="0.25">
      <c r="A10596" t="s">
        <v>604</v>
      </c>
      <c r="B10596">
        <v>4</v>
      </c>
      <c r="C10596">
        <v>60</v>
      </c>
      <c r="D10596" t="s">
        <v>997</v>
      </c>
      <c r="E10596" t="s">
        <v>1140</v>
      </c>
      <c r="F10596" t="s">
        <v>162</v>
      </c>
      <c r="G10596" t="s">
        <v>1078</v>
      </c>
      <c r="H10596">
        <v>0</v>
      </c>
    </row>
    <row r="10597" spans="1:8" x14ac:dyDescent="0.25">
      <c r="A10597" t="s">
        <v>604</v>
      </c>
      <c r="B10597">
        <v>4</v>
      </c>
      <c r="C10597">
        <v>60</v>
      </c>
      <c r="D10597" t="s">
        <v>997</v>
      </c>
      <c r="E10597" t="s">
        <v>1140</v>
      </c>
      <c r="F10597" t="s">
        <v>162</v>
      </c>
      <c r="G10597" t="s">
        <v>1000</v>
      </c>
      <c r="H10597">
        <v>0</v>
      </c>
    </row>
    <row r="10598" spans="1:8" x14ac:dyDescent="0.25">
      <c r="A10598" t="s">
        <v>604</v>
      </c>
      <c r="B10598">
        <v>4</v>
      </c>
      <c r="C10598">
        <v>60</v>
      </c>
      <c r="D10598" t="s">
        <v>997</v>
      </c>
      <c r="E10598" t="s">
        <v>1140</v>
      </c>
      <c r="F10598" t="s">
        <v>162</v>
      </c>
      <c r="G10598" t="s">
        <v>81</v>
      </c>
      <c r="H10598">
        <v>0</v>
      </c>
    </row>
    <row r="10599" spans="1:8" x14ac:dyDescent="0.25">
      <c r="A10599" t="s">
        <v>604</v>
      </c>
      <c r="B10599">
        <v>4</v>
      </c>
      <c r="C10599">
        <v>60</v>
      </c>
      <c r="D10599" t="s">
        <v>997</v>
      </c>
      <c r="E10599" t="s">
        <v>1140</v>
      </c>
      <c r="F10599" t="s">
        <v>95</v>
      </c>
      <c r="G10599" t="s">
        <v>1000</v>
      </c>
      <c r="H10599">
        <v>0</v>
      </c>
    </row>
    <row r="10600" spans="1:8" x14ac:dyDescent="0.25">
      <c r="A10600" t="s">
        <v>604</v>
      </c>
      <c r="B10600">
        <v>4</v>
      </c>
      <c r="C10600">
        <v>60</v>
      </c>
      <c r="D10600" t="s">
        <v>997</v>
      </c>
      <c r="E10600" t="s">
        <v>1140</v>
      </c>
      <c r="F10600" t="s">
        <v>789</v>
      </c>
      <c r="G10600" t="s">
        <v>83</v>
      </c>
      <c r="H10600">
        <v>5</v>
      </c>
    </row>
    <row r="10601" spans="1:8" x14ac:dyDescent="0.25">
      <c r="A10601" t="s">
        <v>604</v>
      </c>
      <c r="B10601">
        <v>4</v>
      </c>
      <c r="C10601">
        <v>60</v>
      </c>
      <c r="D10601" t="s">
        <v>997</v>
      </c>
      <c r="E10601" t="s">
        <v>1140</v>
      </c>
      <c r="F10601" t="s">
        <v>789</v>
      </c>
      <c r="G10601" t="s">
        <v>1000</v>
      </c>
      <c r="H10601">
        <v>0</v>
      </c>
    </row>
    <row r="10602" spans="1:8" x14ac:dyDescent="0.25">
      <c r="A10602" t="s">
        <v>604</v>
      </c>
      <c r="B10602">
        <v>4</v>
      </c>
      <c r="C10602">
        <v>60</v>
      </c>
      <c r="D10602" t="s">
        <v>997</v>
      </c>
      <c r="E10602" t="s">
        <v>1140</v>
      </c>
      <c r="F10602" t="s">
        <v>789</v>
      </c>
      <c r="G10602" t="s">
        <v>81</v>
      </c>
      <c r="H10602">
        <v>0</v>
      </c>
    </row>
    <row r="10603" spans="1:8" x14ac:dyDescent="0.25">
      <c r="A10603" t="s">
        <v>604</v>
      </c>
      <c r="B10603">
        <v>4</v>
      </c>
      <c r="C10603">
        <v>60</v>
      </c>
      <c r="D10603" t="s">
        <v>997</v>
      </c>
      <c r="E10603" t="s">
        <v>1140</v>
      </c>
      <c r="F10603" t="s">
        <v>128</v>
      </c>
      <c r="G10603" t="s">
        <v>83</v>
      </c>
      <c r="H10603">
        <v>0</v>
      </c>
    </row>
    <row r="10604" spans="1:8" x14ac:dyDescent="0.25">
      <c r="A10604" t="s">
        <v>604</v>
      </c>
      <c r="B10604">
        <v>4</v>
      </c>
      <c r="C10604">
        <v>60</v>
      </c>
      <c r="D10604" t="s">
        <v>997</v>
      </c>
      <c r="E10604" t="s">
        <v>1140</v>
      </c>
      <c r="F10604" t="s">
        <v>128</v>
      </c>
      <c r="G10604" t="s">
        <v>1000</v>
      </c>
      <c r="H10604">
        <v>0</v>
      </c>
    </row>
    <row r="10605" spans="1:8" x14ac:dyDescent="0.25">
      <c r="A10605" t="s">
        <v>604</v>
      </c>
      <c r="B10605">
        <v>4</v>
      </c>
      <c r="C10605">
        <v>60</v>
      </c>
      <c r="D10605" t="s">
        <v>997</v>
      </c>
      <c r="E10605" t="s">
        <v>1140</v>
      </c>
      <c r="F10605" t="s">
        <v>128</v>
      </c>
      <c r="G10605" t="s">
        <v>81</v>
      </c>
      <c r="H10605">
        <v>0</v>
      </c>
    </row>
    <row r="10606" spans="1:8" x14ac:dyDescent="0.25">
      <c r="A10606" t="s">
        <v>604</v>
      </c>
      <c r="B10606">
        <v>4</v>
      </c>
      <c r="C10606">
        <v>60</v>
      </c>
      <c r="D10606" t="s">
        <v>997</v>
      </c>
      <c r="E10606" t="s">
        <v>1140</v>
      </c>
      <c r="F10606" t="s">
        <v>77</v>
      </c>
      <c r="G10606" t="s">
        <v>83</v>
      </c>
      <c r="H10606">
        <v>0</v>
      </c>
    </row>
    <row r="10607" spans="1:8" x14ac:dyDescent="0.25">
      <c r="A10607" t="s">
        <v>604</v>
      </c>
      <c r="B10607">
        <v>4</v>
      </c>
      <c r="C10607">
        <v>60</v>
      </c>
      <c r="D10607" t="s">
        <v>997</v>
      </c>
      <c r="E10607" t="s">
        <v>1140</v>
      </c>
      <c r="F10607" t="s">
        <v>77</v>
      </c>
      <c r="G10607" t="s">
        <v>1000</v>
      </c>
      <c r="H10607">
        <v>0</v>
      </c>
    </row>
    <row r="10608" spans="1:8" x14ac:dyDescent="0.25">
      <c r="A10608" t="s">
        <v>604</v>
      </c>
      <c r="B10608">
        <v>4</v>
      </c>
      <c r="C10608">
        <v>60</v>
      </c>
      <c r="D10608" t="s">
        <v>997</v>
      </c>
      <c r="E10608" t="s">
        <v>1140</v>
      </c>
      <c r="F10608" t="s">
        <v>77</v>
      </c>
      <c r="G10608" t="s">
        <v>81</v>
      </c>
      <c r="H10608">
        <v>0</v>
      </c>
    </row>
    <row r="10609" spans="1:8" x14ac:dyDescent="0.25">
      <c r="A10609" t="s">
        <v>604</v>
      </c>
      <c r="B10609">
        <v>4</v>
      </c>
      <c r="C10609">
        <v>60</v>
      </c>
      <c r="D10609" t="s">
        <v>997</v>
      </c>
      <c r="E10609" t="s">
        <v>1140</v>
      </c>
      <c r="F10609" t="s">
        <v>119</v>
      </c>
      <c r="G10609" t="s">
        <v>1078</v>
      </c>
      <c r="H10609">
        <v>0</v>
      </c>
    </row>
    <row r="10610" spans="1:8" x14ac:dyDescent="0.25">
      <c r="A10610" t="s">
        <v>604</v>
      </c>
      <c r="B10610">
        <v>4</v>
      </c>
      <c r="C10610">
        <v>60</v>
      </c>
      <c r="D10610" t="s">
        <v>997</v>
      </c>
      <c r="E10610" t="s">
        <v>1140</v>
      </c>
      <c r="F10610" t="s">
        <v>119</v>
      </c>
      <c r="G10610" t="s">
        <v>1000</v>
      </c>
      <c r="H10610">
        <v>0</v>
      </c>
    </row>
    <row r="10611" spans="1:8" x14ac:dyDescent="0.25">
      <c r="A10611" t="s">
        <v>604</v>
      </c>
      <c r="B10611">
        <v>4</v>
      </c>
      <c r="C10611">
        <v>60</v>
      </c>
      <c r="D10611" t="s">
        <v>997</v>
      </c>
      <c r="E10611" t="s">
        <v>1140</v>
      </c>
      <c r="F10611" t="s">
        <v>120</v>
      </c>
      <c r="G10611" t="s">
        <v>1078</v>
      </c>
      <c r="H10611">
        <v>0</v>
      </c>
    </row>
    <row r="10612" spans="1:8" x14ac:dyDescent="0.25">
      <c r="A10612" t="s">
        <v>604</v>
      </c>
      <c r="B10612">
        <v>4</v>
      </c>
      <c r="C10612">
        <v>60</v>
      </c>
      <c r="D10612" t="s">
        <v>997</v>
      </c>
      <c r="E10612" t="s">
        <v>1140</v>
      </c>
      <c r="F10612" t="s">
        <v>120</v>
      </c>
      <c r="G10612" t="s">
        <v>83</v>
      </c>
      <c r="H10612">
        <v>0</v>
      </c>
    </row>
    <row r="10613" spans="1:8" x14ac:dyDescent="0.25">
      <c r="A10613" t="s">
        <v>604</v>
      </c>
      <c r="B10613">
        <v>4</v>
      </c>
      <c r="C10613">
        <v>60</v>
      </c>
      <c r="D10613" t="s">
        <v>997</v>
      </c>
      <c r="E10613" t="s">
        <v>1140</v>
      </c>
      <c r="F10613" t="s">
        <v>120</v>
      </c>
      <c r="G10613" t="s">
        <v>1000</v>
      </c>
      <c r="H10613">
        <v>0</v>
      </c>
    </row>
    <row r="10614" spans="1:8" x14ac:dyDescent="0.25">
      <c r="A10614" t="s">
        <v>604</v>
      </c>
      <c r="B10614">
        <v>4</v>
      </c>
      <c r="C10614">
        <v>60</v>
      </c>
      <c r="D10614" t="s">
        <v>997</v>
      </c>
      <c r="E10614" t="s">
        <v>1140</v>
      </c>
      <c r="F10614" t="s">
        <v>120</v>
      </c>
      <c r="G10614" t="s">
        <v>81</v>
      </c>
      <c r="H10614">
        <v>0</v>
      </c>
    </row>
    <row r="10615" spans="1:8" x14ac:dyDescent="0.25">
      <c r="A10615" t="s">
        <v>604</v>
      </c>
      <c r="B10615">
        <v>4</v>
      </c>
      <c r="C10615">
        <v>60</v>
      </c>
      <c r="D10615" t="s">
        <v>997</v>
      </c>
      <c r="E10615" t="s">
        <v>1140</v>
      </c>
      <c r="F10615" t="s">
        <v>152</v>
      </c>
      <c r="G10615" t="s">
        <v>1078</v>
      </c>
      <c r="H10615">
        <v>0</v>
      </c>
    </row>
    <row r="10616" spans="1:8" x14ac:dyDescent="0.25">
      <c r="A10616" t="s">
        <v>604</v>
      </c>
      <c r="B10616">
        <v>4</v>
      </c>
      <c r="C10616">
        <v>60</v>
      </c>
      <c r="D10616" t="s">
        <v>997</v>
      </c>
      <c r="E10616" t="s">
        <v>1140</v>
      </c>
      <c r="F10616" t="s">
        <v>152</v>
      </c>
      <c r="G10616" t="s">
        <v>1000</v>
      </c>
      <c r="H10616">
        <v>0</v>
      </c>
    </row>
    <row r="10617" spans="1:8" x14ac:dyDescent="0.25">
      <c r="A10617" t="s">
        <v>604</v>
      </c>
      <c r="B10617">
        <v>4</v>
      </c>
      <c r="C10617">
        <v>60</v>
      </c>
      <c r="D10617" t="s">
        <v>997</v>
      </c>
      <c r="E10617" t="s">
        <v>1140</v>
      </c>
      <c r="F10617" t="s">
        <v>790</v>
      </c>
      <c r="G10617" t="s">
        <v>83</v>
      </c>
      <c r="H10617">
        <v>1</v>
      </c>
    </row>
    <row r="10618" spans="1:8" x14ac:dyDescent="0.25">
      <c r="A10618" t="s">
        <v>604</v>
      </c>
      <c r="B10618">
        <v>4</v>
      </c>
      <c r="C10618">
        <v>60</v>
      </c>
      <c r="D10618" t="s">
        <v>997</v>
      </c>
      <c r="E10618" t="s">
        <v>1140</v>
      </c>
      <c r="F10618" t="s">
        <v>790</v>
      </c>
      <c r="G10618" t="s">
        <v>85</v>
      </c>
      <c r="H10618">
        <v>0</v>
      </c>
    </row>
    <row r="10619" spans="1:8" x14ac:dyDescent="0.25">
      <c r="A10619" t="s">
        <v>604</v>
      </c>
      <c r="B10619">
        <v>4</v>
      </c>
      <c r="C10619">
        <v>60</v>
      </c>
      <c r="D10619" t="s">
        <v>997</v>
      </c>
      <c r="E10619" t="s">
        <v>1140</v>
      </c>
      <c r="F10619" t="s">
        <v>790</v>
      </c>
      <c r="G10619" t="s">
        <v>1000</v>
      </c>
      <c r="H10619">
        <v>0</v>
      </c>
    </row>
    <row r="10620" spans="1:8" x14ac:dyDescent="0.25">
      <c r="A10620" t="s">
        <v>604</v>
      </c>
      <c r="B10620">
        <v>4</v>
      </c>
      <c r="C10620">
        <v>60</v>
      </c>
      <c r="D10620" t="s">
        <v>997</v>
      </c>
      <c r="E10620" t="s">
        <v>1140</v>
      </c>
      <c r="F10620" t="s">
        <v>790</v>
      </c>
      <c r="G10620" t="s">
        <v>81</v>
      </c>
      <c r="H10620">
        <v>56</v>
      </c>
    </row>
    <row r="10621" spans="1:8" x14ac:dyDescent="0.25">
      <c r="A10621" t="s">
        <v>604</v>
      </c>
      <c r="B10621">
        <v>4</v>
      </c>
      <c r="C10621">
        <v>60</v>
      </c>
      <c r="D10621" t="s">
        <v>997</v>
      </c>
      <c r="E10621" t="s">
        <v>1141</v>
      </c>
      <c r="F10621" t="s">
        <v>136</v>
      </c>
      <c r="G10621" t="s">
        <v>83</v>
      </c>
      <c r="H10621">
        <v>0</v>
      </c>
    </row>
    <row r="10622" spans="1:8" x14ac:dyDescent="0.25">
      <c r="A10622" t="s">
        <v>604</v>
      </c>
      <c r="B10622">
        <v>4</v>
      </c>
      <c r="C10622">
        <v>60</v>
      </c>
      <c r="D10622" t="s">
        <v>997</v>
      </c>
      <c r="E10622" t="s">
        <v>1141</v>
      </c>
      <c r="F10622" t="s">
        <v>136</v>
      </c>
      <c r="G10622" t="s">
        <v>85</v>
      </c>
      <c r="H10622">
        <v>0</v>
      </c>
    </row>
    <row r="10623" spans="1:8" x14ac:dyDescent="0.25">
      <c r="A10623" t="s">
        <v>604</v>
      </c>
      <c r="B10623">
        <v>4</v>
      </c>
      <c r="C10623">
        <v>60</v>
      </c>
      <c r="D10623" t="s">
        <v>997</v>
      </c>
      <c r="E10623" t="s">
        <v>1141</v>
      </c>
      <c r="F10623" t="s">
        <v>136</v>
      </c>
      <c r="G10623" t="s">
        <v>1000</v>
      </c>
      <c r="H10623">
        <v>0</v>
      </c>
    </row>
    <row r="10624" spans="1:8" x14ac:dyDescent="0.25">
      <c r="A10624" t="s">
        <v>604</v>
      </c>
      <c r="B10624">
        <v>4</v>
      </c>
      <c r="C10624">
        <v>60</v>
      </c>
      <c r="D10624" t="s">
        <v>997</v>
      </c>
      <c r="E10624" t="s">
        <v>1141</v>
      </c>
      <c r="F10624" t="s">
        <v>136</v>
      </c>
      <c r="G10624" t="s">
        <v>81</v>
      </c>
      <c r="H10624">
        <v>0</v>
      </c>
    </row>
    <row r="10625" spans="1:8" x14ac:dyDescent="0.25">
      <c r="A10625" t="s">
        <v>604</v>
      </c>
      <c r="B10625">
        <v>4</v>
      </c>
      <c r="C10625">
        <v>60</v>
      </c>
      <c r="D10625" t="s">
        <v>997</v>
      </c>
      <c r="E10625" t="s">
        <v>1141</v>
      </c>
      <c r="F10625" t="s">
        <v>153</v>
      </c>
      <c r="G10625" t="s">
        <v>1078</v>
      </c>
      <c r="H10625">
        <v>0</v>
      </c>
    </row>
    <row r="10626" spans="1:8" x14ac:dyDescent="0.25">
      <c r="A10626" t="s">
        <v>604</v>
      </c>
      <c r="B10626">
        <v>4</v>
      </c>
      <c r="C10626">
        <v>60</v>
      </c>
      <c r="D10626" t="s">
        <v>997</v>
      </c>
      <c r="E10626" t="s">
        <v>1141</v>
      </c>
      <c r="F10626" t="s">
        <v>153</v>
      </c>
      <c r="G10626" t="s">
        <v>83</v>
      </c>
      <c r="H10626">
        <v>0</v>
      </c>
    </row>
    <row r="10627" spans="1:8" x14ac:dyDescent="0.25">
      <c r="A10627" t="s">
        <v>604</v>
      </c>
      <c r="B10627">
        <v>4</v>
      </c>
      <c r="C10627">
        <v>60</v>
      </c>
      <c r="D10627" t="s">
        <v>997</v>
      </c>
      <c r="E10627" t="s">
        <v>1141</v>
      </c>
      <c r="F10627" t="s">
        <v>153</v>
      </c>
      <c r="G10627" t="s">
        <v>1000</v>
      </c>
      <c r="H10627">
        <v>12</v>
      </c>
    </row>
    <row r="10628" spans="1:8" x14ac:dyDescent="0.25">
      <c r="A10628" t="s">
        <v>604</v>
      </c>
      <c r="B10628">
        <v>4</v>
      </c>
      <c r="C10628">
        <v>60</v>
      </c>
      <c r="D10628" t="s">
        <v>997</v>
      </c>
      <c r="E10628" t="s">
        <v>1141</v>
      </c>
      <c r="F10628" t="s">
        <v>153</v>
      </c>
      <c r="G10628" t="s">
        <v>81</v>
      </c>
      <c r="H10628">
        <v>0</v>
      </c>
    </row>
    <row r="10629" spans="1:8" x14ac:dyDescent="0.25">
      <c r="A10629" t="s">
        <v>604</v>
      </c>
      <c r="B10629">
        <v>4</v>
      </c>
      <c r="C10629">
        <v>60</v>
      </c>
      <c r="D10629" t="s">
        <v>997</v>
      </c>
      <c r="E10629" t="s">
        <v>1141</v>
      </c>
      <c r="F10629" t="s">
        <v>154</v>
      </c>
      <c r="G10629" t="s">
        <v>81</v>
      </c>
      <c r="H10629">
        <v>0</v>
      </c>
    </row>
    <row r="10630" spans="1:8" x14ac:dyDescent="0.25">
      <c r="A10630" t="s">
        <v>604</v>
      </c>
      <c r="B10630">
        <v>4</v>
      </c>
      <c r="C10630">
        <v>60</v>
      </c>
      <c r="D10630" t="s">
        <v>997</v>
      </c>
      <c r="E10630" t="s">
        <v>1141</v>
      </c>
      <c r="F10630" t="s">
        <v>144</v>
      </c>
      <c r="G10630" t="s">
        <v>1078</v>
      </c>
      <c r="H10630">
        <v>0</v>
      </c>
    </row>
    <row r="10631" spans="1:8" x14ac:dyDescent="0.25">
      <c r="A10631" t="s">
        <v>604</v>
      </c>
      <c r="B10631">
        <v>4</v>
      </c>
      <c r="C10631">
        <v>60</v>
      </c>
      <c r="D10631" t="s">
        <v>997</v>
      </c>
      <c r="E10631" t="s">
        <v>1141</v>
      </c>
      <c r="F10631" t="s">
        <v>144</v>
      </c>
      <c r="G10631" t="s">
        <v>1000</v>
      </c>
      <c r="H10631">
        <v>0</v>
      </c>
    </row>
    <row r="10632" spans="1:8" x14ac:dyDescent="0.25">
      <c r="A10632" t="s">
        <v>604</v>
      </c>
      <c r="B10632">
        <v>4</v>
      </c>
      <c r="C10632">
        <v>60</v>
      </c>
      <c r="D10632" t="s">
        <v>997</v>
      </c>
      <c r="E10632" t="s">
        <v>1141</v>
      </c>
      <c r="F10632" t="s">
        <v>144</v>
      </c>
      <c r="G10632" t="s">
        <v>81</v>
      </c>
      <c r="H10632">
        <v>0</v>
      </c>
    </row>
    <row r="10633" spans="1:8" x14ac:dyDescent="0.25">
      <c r="A10633" t="s">
        <v>604</v>
      </c>
      <c r="B10633">
        <v>4</v>
      </c>
      <c r="C10633">
        <v>60</v>
      </c>
      <c r="D10633" t="s">
        <v>997</v>
      </c>
      <c r="E10633" t="s">
        <v>1141</v>
      </c>
      <c r="F10633" t="s">
        <v>103</v>
      </c>
      <c r="G10633" t="s">
        <v>83</v>
      </c>
      <c r="H10633">
        <v>5</v>
      </c>
    </row>
    <row r="10634" spans="1:8" x14ac:dyDescent="0.25">
      <c r="A10634" t="s">
        <v>604</v>
      </c>
      <c r="B10634">
        <v>4</v>
      </c>
      <c r="C10634">
        <v>60</v>
      </c>
      <c r="D10634" t="s">
        <v>997</v>
      </c>
      <c r="E10634" t="s">
        <v>1141</v>
      </c>
      <c r="F10634" t="s">
        <v>103</v>
      </c>
      <c r="G10634" t="s">
        <v>85</v>
      </c>
      <c r="H10634">
        <v>0</v>
      </c>
    </row>
    <row r="10635" spans="1:8" x14ac:dyDescent="0.25">
      <c r="A10635" t="s">
        <v>604</v>
      </c>
      <c r="B10635">
        <v>4</v>
      </c>
      <c r="C10635">
        <v>60</v>
      </c>
      <c r="D10635" t="s">
        <v>997</v>
      </c>
      <c r="E10635" t="s">
        <v>1141</v>
      </c>
      <c r="F10635" t="s">
        <v>103</v>
      </c>
      <c r="G10635" t="s">
        <v>1000</v>
      </c>
      <c r="H10635">
        <v>0</v>
      </c>
    </row>
    <row r="10636" spans="1:8" x14ac:dyDescent="0.25">
      <c r="A10636" t="s">
        <v>604</v>
      </c>
      <c r="B10636">
        <v>4</v>
      </c>
      <c r="C10636">
        <v>60</v>
      </c>
      <c r="D10636" t="s">
        <v>997</v>
      </c>
      <c r="E10636" t="s">
        <v>1141</v>
      </c>
      <c r="F10636" t="s">
        <v>103</v>
      </c>
      <c r="G10636" t="s">
        <v>81</v>
      </c>
      <c r="H10636">
        <v>0</v>
      </c>
    </row>
    <row r="10637" spans="1:8" x14ac:dyDescent="0.25">
      <c r="A10637" t="s">
        <v>604</v>
      </c>
      <c r="B10637">
        <v>4</v>
      </c>
      <c r="C10637">
        <v>60</v>
      </c>
      <c r="D10637" t="s">
        <v>997</v>
      </c>
      <c r="E10637" t="s">
        <v>1141</v>
      </c>
      <c r="F10637" t="s">
        <v>111</v>
      </c>
      <c r="G10637" t="s">
        <v>83</v>
      </c>
      <c r="H10637">
        <v>0</v>
      </c>
    </row>
    <row r="10638" spans="1:8" x14ac:dyDescent="0.25">
      <c r="A10638" t="s">
        <v>604</v>
      </c>
      <c r="B10638">
        <v>4</v>
      </c>
      <c r="C10638">
        <v>60</v>
      </c>
      <c r="D10638" t="s">
        <v>997</v>
      </c>
      <c r="E10638" t="s">
        <v>1141</v>
      </c>
      <c r="F10638" t="s">
        <v>170</v>
      </c>
      <c r="G10638" t="s">
        <v>85</v>
      </c>
      <c r="H10638">
        <v>0</v>
      </c>
    </row>
    <row r="10639" spans="1:8" x14ac:dyDescent="0.25">
      <c r="A10639" t="s">
        <v>604</v>
      </c>
      <c r="B10639">
        <v>4</v>
      </c>
      <c r="C10639">
        <v>60</v>
      </c>
      <c r="D10639" t="s">
        <v>997</v>
      </c>
      <c r="E10639" t="s">
        <v>1141</v>
      </c>
      <c r="F10639" t="s">
        <v>170</v>
      </c>
      <c r="G10639" t="s">
        <v>87</v>
      </c>
      <c r="H10639">
        <v>0</v>
      </c>
    </row>
    <row r="10640" spans="1:8" x14ac:dyDescent="0.25">
      <c r="A10640" t="s">
        <v>604</v>
      </c>
      <c r="B10640">
        <v>4</v>
      </c>
      <c r="C10640">
        <v>60</v>
      </c>
      <c r="D10640" t="s">
        <v>997</v>
      </c>
      <c r="E10640" t="s">
        <v>1141</v>
      </c>
      <c r="F10640" t="s">
        <v>170</v>
      </c>
      <c r="G10640" t="s">
        <v>1000</v>
      </c>
      <c r="H10640">
        <v>0</v>
      </c>
    </row>
    <row r="10641" spans="1:8" x14ac:dyDescent="0.25">
      <c r="A10641" t="s">
        <v>604</v>
      </c>
      <c r="B10641">
        <v>4</v>
      </c>
      <c r="C10641">
        <v>60</v>
      </c>
      <c r="D10641" t="s">
        <v>997</v>
      </c>
      <c r="E10641" t="s">
        <v>1141</v>
      </c>
      <c r="F10641" t="s">
        <v>162</v>
      </c>
      <c r="G10641" t="s">
        <v>1078</v>
      </c>
      <c r="H10641">
        <v>0</v>
      </c>
    </row>
    <row r="10642" spans="1:8" x14ac:dyDescent="0.25">
      <c r="A10642" t="s">
        <v>604</v>
      </c>
      <c r="B10642">
        <v>4</v>
      </c>
      <c r="C10642">
        <v>60</v>
      </c>
      <c r="D10642" t="s">
        <v>997</v>
      </c>
      <c r="E10642" t="s">
        <v>1141</v>
      </c>
      <c r="F10642" t="s">
        <v>162</v>
      </c>
      <c r="G10642" t="s">
        <v>1000</v>
      </c>
      <c r="H10642">
        <v>0</v>
      </c>
    </row>
    <row r="10643" spans="1:8" x14ac:dyDescent="0.25">
      <c r="A10643" t="s">
        <v>604</v>
      </c>
      <c r="B10643">
        <v>4</v>
      </c>
      <c r="C10643">
        <v>60</v>
      </c>
      <c r="D10643" t="s">
        <v>997</v>
      </c>
      <c r="E10643" t="s">
        <v>1141</v>
      </c>
      <c r="F10643" t="s">
        <v>162</v>
      </c>
      <c r="G10643" t="s">
        <v>81</v>
      </c>
      <c r="H10643">
        <v>0</v>
      </c>
    </row>
    <row r="10644" spans="1:8" x14ac:dyDescent="0.25">
      <c r="A10644" t="s">
        <v>604</v>
      </c>
      <c r="B10644">
        <v>4</v>
      </c>
      <c r="C10644">
        <v>60</v>
      </c>
      <c r="D10644" t="s">
        <v>997</v>
      </c>
      <c r="E10644" t="s">
        <v>1141</v>
      </c>
      <c r="F10644" t="s">
        <v>95</v>
      </c>
      <c r="G10644" t="s">
        <v>1000</v>
      </c>
      <c r="H10644">
        <v>0</v>
      </c>
    </row>
    <row r="10645" spans="1:8" x14ac:dyDescent="0.25">
      <c r="A10645" t="s">
        <v>604</v>
      </c>
      <c r="B10645">
        <v>4</v>
      </c>
      <c r="C10645">
        <v>60</v>
      </c>
      <c r="D10645" t="s">
        <v>997</v>
      </c>
      <c r="E10645" t="s">
        <v>1141</v>
      </c>
      <c r="F10645" t="s">
        <v>789</v>
      </c>
      <c r="G10645" t="s">
        <v>83</v>
      </c>
      <c r="H10645">
        <v>0</v>
      </c>
    </row>
    <row r="10646" spans="1:8" x14ac:dyDescent="0.25">
      <c r="A10646" t="s">
        <v>604</v>
      </c>
      <c r="B10646">
        <v>4</v>
      </c>
      <c r="C10646">
        <v>60</v>
      </c>
      <c r="D10646" t="s">
        <v>997</v>
      </c>
      <c r="E10646" t="s">
        <v>1141</v>
      </c>
      <c r="F10646" t="s">
        <v>789</v>
      </c>
      <c r="G10646" t="s">
        <v>1000</v>
      </c>
      <c r="H10646">
        <v>0</v>
      </c>
    </row>
    <row r="10647" spans="1:8" x14ac:dyDescent="0.25">
      <c r="A10647" t="s">
        <v>604</v>
      </c>
      <c r="B10647">
        <v>4</v>
      </c>
      <c r="C10647">
        <v>60</v>
      </c>
      <c r="D10647" t="s">
        <v>997</v>
      </c>
      <c r="E10647" t="s">
        <v>1141</v>
      </c>
      <c r="F10647" t="s">
        <v>789</v>
      </c>
      <c r="G10647" t="s">
        <v>81</v>
      </c>
      <c r="H10647">
        <v>16</v>
      </c>
    </row>
    <row r="10648" spans="1:8" x14ac:dyDescent="0.25">
      <c r="A10648" t="s">
        <v>604</v>
      </c>
      <c r="B10648">
        <v>4</v>
      </c>
      <c r="C10648">
        <v>60</v>
      </c>
      <c r="D10648" t="s">
        <v>997</v>
      </c>
      <c r="E10648" t="s">
        <v>1141</v>
      </c>
      <c r="F10648" t="s">
        <v>128</v>
      </c>
      <c r="G10648" t="s">
        <v>83</v>
      </c>
      <c r="H10648">
        <v>0</v>
      </c>
    </row>
    <row r="10649" spans="1:8" x14ac:dyDescent="0.25">
      <c r="A10649" t="s">
        <v>604</v>
      </c>
      <c r="B10649">
        <v>4</v>
      </c>
      <c r="C10649">
        <v>60</v>
      </c>
      <c r="D10649" t="s">
        <v>997</v>
      </c>
      <c r="E10649" t="s">
        <v>1141</v>
      </c>
      <c r="F10649" t="s">
        <v>128</v>
      </c>
      <c r="G10649" t="s">
        <v>1000</v>
      </c>
      <c r="H10649">
        <v>0</v>
      </c>
    </row>
    <row r="10650" spans="1:8" x14ac:dyDescent="0.25">
      <c r="A10650" t="s">
        <v>604</v>
      </c>
      <c r="B10650">
        <v>4</v>
      </c>
      <c r="C10650">
        <v>60</v>
      </c>
      <c r="D10650" t="s">
        <v>997</v>
      </c>
      <c r="E10650" t="s">
        <v>1141</v>
      </c>
      <c r="F10650" t="s">
        <v>128</v>
      </c>
      <c r="G10650" t="s">
        <v>81</v>
      </c>
      <c r="H10650">
        <v>0</v>
      </c>
    </row>
    <row r="10651" spans="1:8" x14ac:dyDescent="0.25">
      <c r="A10651" t="s">
        <v>604</v>
      </c>
      <c r="B10651">
        <v>4</v>
      </c>
      <c r="C10651">
        <v>60</v>
      </c>
      <c r="D10651" t="s">
        <v>997</v>
      </c>
      <c r="E10651" t="s">
        <v>1141</v>
      </c>
      <c r="F10651" t="s">
        <v>77</v>
      </c>
      <c r="G10651" t="s">
        <v>83</v>
      </c>
      <c r="H10651">
        <v>0</v>
      </c>
    </row>
    <row r="10652" spans="1:8" x14ac:dyDescent="0.25">
      <c r="A10652" t="s">
        <v>604</v>
      </c>
      <c r="B10652">
        <v>4</v>
      </c>
      <c r="C10652">
        <v>60</v>
      </c>
      <c r="D10652" t="s">
        <v>997</v>
      </c>
      <c r="E10652" t="s">
        <v>1141</v>
      </c>
      <c r="F10652" t="s">
        <v>77</v>
      </c>
      <c r="G10652" t="s">
        <v>1000</v>
      </c>
      <c r="H10652">
        <v>0</v>
      </c>
    </row>
    <row r="10653" spans="1:8" x14ac:dyDescent="0.25">
      <c r="A10653" t="s">
        <v>604</v>
      </c>
      <c r="B10653">
        <v>4</v>
      </c>
      <c r="C10653">
        <v>60</v>
      </c>
      <c r="D10653" t="s">
        <v>997</v>
      </c>
      <c r="E10653" t="s">
        <v>1141</v>
      </c>
      <c r="F10653" t="s">
        <v>77</v>
      </c>
      <c r="G10653" t="s">
        <v>81</v>
      </c>
      <c r="H10653">
        <v>6</v>
      </c>
    </row>
    <row r="10654" spans="1:8" x14ac:dyDescent="0.25">
      <c r="A10654" t="s">
        <v>604</v>
      </c>
      <c r="B10654">
        <v>4</v>
      </c>
      <c r="C10654">
        <v>60</v>
      </c>
      <c r="D10654" t="s">
        <v>997</v>
      </c>
      <c r="E10654" t="s">
        <v>1141</v>
      </c>
      <c r="F10654" t="s">
        <v>119</v>
      </c>
      <c r="G10654" t="s">
        <v>1078</v>
      </c>
      <c r="H10654">
        <v>0</v>
      </c>
    </row>
    <row r="10655" spans="1:8" x14ac:dyDescent="0.25">
      <c r="A10655" t="s">
        <v>604</v>
      </c>
      <c r="B10655">
        <v>4</v>
      </c>
      <c r="C10655">
        <v>60</v>
      </c>
      <c r="D10655" t="s">
        <v>997</v>
      </c>
      <c r="E10655" t="s">
        <v>1141</v>
      </c>
      <c r="F10655" t="s">
        <v>119</v>
      </c>
      <c r="G10655" t="s">
        <v>1000</v>
      </c>
      <c r="H10655">
        <v>0</v>
      </c>
    </row>
    <row r="10656" spans="1:8" x14ac:dyDescent="0.25">
      <c r="A10656" t="s">
        <v>604</v>
      </c>
      <c r="B10656">
        <v>4</v>
      </c>
      <c r="C10656">
        <v>60</v>
      </c>
      <c r="D10656" t="s">
        <v>997</v>
      </c>
      <c r="E10656" t="s">
        <v>1141</v>
      </c>
      <c r="F10656" t="s">
        <v>120</v>
      </c>
      <c r="G10656" t="s">
        <v>1078</v>
      </c>
      <c r="H10656">
        <v>0</v>
      </c>
    </row>
    <row r="10657" spans="1:8" x14ac:dyDescent="0.25">
      <c r="A10657" t="s">
        <v>604</v>
      </c>
      <c r="B10657">
        <v>4</v>
      </c>
      <c r="C10657">
        <v>60</v>
      </c>
      <c r="D10657" t="s">
        <v>997</v>
      </c>
      <c r="E10657" t="s">
        <v>1141</v>
      </c>
      <c r="F10657" t="s">
        <v>120</v>
      </c>
      <c r="G10657" t="s">
        <v>83</v>
      </c>
      <c r="H10657">
        <v>0</v>
      </c>
    </row>
    <row r="10658" spans="1:8" x14ac:dyDescent="0.25">
      <c r="A10658" t="s">
        <v>604</v>
      </c>
      <c r="B10658">
        <v>4</v>
      </c>
      <c r="C10658">
        <v>60</v>
      </c>
      <c r="D10658" t="s">
        <v>997</v>
      </c>
      <c r="E10658" t="s">
        <v>1141</v>
      </c>
      <c r="F10658" t="s">
        <v>120</v>
      </c>
      <c r="G10658" t="s">
        <v>1000</v>
      </c>
      <c r="H10658">
        <v>0</v>
      </c>
    </row>
    <row r="10659" spans="1:8" x14ac:dyDescent="0.25">
      <c r="A10659" t="s">
        <v>604</v>
      </c>
      <c r="B10659">
        <v>4</v>
      </c>
      <c r="C10659">
        <v>60</v>
      </c>
      <c r="D10659" t="s">
        <v>997</v>
      </c>
      <c r="E10659" t="s">
        <v>1141</v>
      </c>
      <c r="F10659" t="s">
        <v>120</v>
      </c>
      <c r="G10659" t="s">
        <v>81</v>
      </c>
      <c r="H10659">
        <v>0</v>
      </c>
    </row>
    <row r="10660" spans="1:8" x14ac:dyDescent="0.25">
      <c r="A10660" t="s">
        <v>604</v>
      </c>
      <c r="B10660">
        <v>4</v>
      </c>
      <c r="C10660">
        <v>60</v>
      </c>
      <c r="D10660" t="s">
        <v>997</v>
      </c>
      <c r="E10660" t="s">
        <v>1141</v>
      </c>
      <c r="F10660" t="s">
        <v>152</v>
      </c>
      <c r="G10660" t="s">
        <v>1078</v>
      </c>
      <c r="H10660">
        <v>1</v>
      </c>
    </row>
    <row r="10661" spans="1:8" x14ac:dyDescent="0.25">
      <c r="A10661" t="s">
        <v>604</v>
      </c>
      <c r="B10661">
        <v>4</v>
      </c>
      <c r="C10661">
        <v>60</v>
      </c>
      <c r="D10661" t="s">
        <v>997</v>
      </c>
      <c r="E10661" t="s">
        <v>1141</v>
      </c>
      <c r="F10661" t="s">
        <v>152</v>
      </c>
      <c r="G10661" t="s">
        <v>1000</v>
      </c>
      <c r="H10661">
        <v>0</v>
      </c>
    </row>
    <row r="10662" spans="1:8" x14ac:dyDescent="0.25">
      <c r="A10662" t="s">
        <v>604</v>
      </c>
      <c r="B10662">
        <v>4</v>
      </c>
      <c r="C10662">
        <v>60</v>
      </c>
      <c r="D10662" t="s">
        <v>997</v>
      </c>
      <c r="E10662" t="s">
        <v>1141</v>
      </c>
      <c r="F10662" t="s">
        <v>790</v>
      </c>
      <c r="G10662" t="s">
        <v>83</v>
      </c>
      <c r="H10662">
        <v>8</v>
      </c>
    </row>
    <row r="10663" spans="1:8" x14ac:dyDescent="0.25">
      <c r="A10663" t="s">
        <v>604</v>
      </c>
      <c r="B10663">
        <v>4</v>
      </c>
      <c r="C10663">
        <v>60</v>
      </c>
      <c r="D10663" t="s">
        <v>997</v>
      </c>
      <c r="E10663" t="s">
        <v>1141</v>
      </c>
      <c r="F10663" t="s">
        <v>790</v>
      </c>
      <c r="G10663" t="s">
        <v>85</v>
      </c>
      <c r="H10663">
        <v>0</v>
      </c>
    </row>
    <row r="10664" spans="1:8" x14ac:dyDescent="0.25">
      <c r="A10664" t="s">
        <v>604</v>
      </c>
      <c r="B10664">
        <v>4</v>
      </c>
      <c r="C10664">
        <v>60</v>
      </c>
      <c r="D10664" t="s">
        <v>997</v>
      </c>
      <c r="E10664" t="s">
        <v>1141</v>
      </c>
      <c r="F10664" t="s">
        <v>790</v>
      </c>
      <c r="G10664" t="s">
        <v>1000</v>
      </c>
      <c r="H10664">
        <v>74</v>
      </c>
    </row>
    <row r="10665" spans="1:8" x14ac:dyDescent="0.25">
      <c r="A10665" t="s">
        <v>604</v>
      </c>
      <c r="B10665">
        <v>4</v>
      </c>
      <c r="C10665">
        <v>60</v>
      </c>
      <c r="D10665" t="s">
        <v>997</v>
      </c>
      <c r="E10665" t="s">
        <v>1141</v>
      </c>
      <c r="F10665" t="s">
        <v>790</v>
      </c>
      <c r="G10665" t="s">
        <v>81</v>
      </c>
      <c r="H10665">
        <v>189</v>
      </c>
    </row>
    <row r="10666" spans="1:8" x14ac:dyDescent="0.25">
      <c r="A10666" t="s">
        <v>604</v>
      </c>
      <c r="B10666">
        <v>4</v>
      </c>
      <c r="C10666">
        <v>60</v>
      </c>
      <c r="D10666" t="s">
        <v>997</v>
      </c>
      <c r="E10666" t="s">
        <v>1142</v>
      </c>
      <c r="F10666" t="s">
        <v>136</v>
      </c>
      <c r="G10666" t="s">
        <v>83</v>
      </c>
      <c r="H10666">
        <v>0</v>
      </c>
    </row>
    <row r="10667" spans="1:8" x14ac:dyDescent="0.25">
      <c r="A10667" t="s">
        <v>604</v>
      </c>
      <c r="B10667">
        <v>4</v>
      </c>
      <c r="C10667">
        <v>60</v>
      </c>
      <c r="D10667" t="s">
        <v>997</v>
      </c>
      <c r="E10667" t="s">
        <v>1142</v>
      </c>
      <c r="F10667" t="s">
        <v>136</v>
      </c>
      <c r="G10667" t="s">
        <v>85</v>
      </c>
      <c r="H10667">
        <v>0</v>
      </c>
    </row>
    <row r="10668" spans="1:8" x14ac:dyDescent="0.25">
      <c r="A10668" t="s">
        <v>604</v>
      </c>
      <c r="B10668">
        <v>4</v>
      </c>
      <c r="C10668">
        <v>60</v>
      </c>
      <c r="D10668" t="s">
        <v>997</v>
      </c>
      <c r="E10668" t="s">
        <v>1142</v>
      </c>
      <c r="F10668" t="s">
        <v>136</v>
      </c>
      <c r="G10668" t="s">
        <v>1000</v>
      </c>
      <c r="H10668">
        <v>0</v>
      </c>
    </row>
    <row r="10669" spans="1:8" x14ac:dyDescent="0.25">
      <c r="A10669" t="s">
        <v>604</v>
      </c>
      <c r="B10669">
        <v>4</v>
      </c>
      <c r="C10669">
        <v>60</v>
      </c>
      <c r="D10669" t="s">
        <v>997</v>
      </c>
      <c r="E10669" t="s">
        <v>1142</v>
      </c>
      <c r="F10669" t="s">
        <v>136</v>
      </c>
      <c r="G10669" t="s">
        <v>81</v>
      </c>
      <c r="H10669">
        <v>0</v>
      </c>
    </row>
    <row r="10670" spans="1:8" x14ac:dyDescent="0.25">
      <c r="A10670" t="s">
        <v>604</v>
      </c>
      <c r="B10670">
        <v>4</v>
      </c>
      <c r="C10670">
        <v>60</v>
      </c>
      <c r="D10670" t="s">
        <v>997</v>
      </c>
      <c r="E10670" t="s">
        <v>1142</v>
      </c>
      <c r="F10670" t="s">
        <v>153</v>
      </c>
      <c r="G10670" t="s">
        <v>1078</v>
      </c>
      <c r="H10670">
        <v>0</v>
      </c>
    </row>
    <row r="10671" spans="1:8" x14ac:dyDescent="0.25">
      <c r="A10671" t="s">
        <v>604</v>
      </c>
      <c r="B10671">
        <v>4</v>
      </c>
      <c r="C10671">
        <v>60</v>
      </c>
      <c r="D10671" t="s">
        <v>997</v>
      </c>
      <c r="E10671" t="s">
        <v>1142</v>
      </c>
      <c r="F10671" t="s">
        <v>153</v>
      </c>
      <c r="G10671" t="s">
        <v>83</v>
      </c>
      <c r="H10671">
        <v>0</v>
      </c>
    </row>
    <row r="10672" spans="1:8" x14ac:dyDescent="0.25">
      <c r="A10672" t="s">
        <v>604</v>
      </c>
      <c r="B10672">
        <v>4</v>
      </c>
      <c r="C10672">
        <v>60</v>
      </c>
      <c r="D10672" t="s">
        <v>997</v>
      </c>
      <c r="E10672" t="s">
        <v>1142</v>
      </c>
      <c r="F10672" t="s">
        <v>153</v>
      </c>
      <c r="G10672" t="s">
        <v>1000</v>
      </c>
      <c r="H10672">
        <v>1</v>
      </c>
    </row>
    <row r="10673" spans="1:8" x14ac:dyDescent="0.25">
      <c r="A10673" t="s">
        <v>604</v>
      </c>
      <c r="B10673">
        <v>4</v>
      </c>
      <c r="C10673">
        <v>60</v>
      </c>
      <c r="D10673" t="s">
        <v>997</v>
      </c>
      <c r="E10673" t="s">
        <v>1142</v>
      </c>
      <c r="F10673" t="s">
        <v>153</v>
      </c>
      <c r="G10673" t="s">
        <v>81</v>
      </c>
      <c r="H10673">
        <v>0</v>
      </c>
    </row>
    <row r="10674" spans="1:8" x14ac:dyDescent="0.25">
      <c r="A10674" t="s">
        <v>604</v>
      </c>
      <c r="B10674">
        <v>4</v>
      </c>
      <c r="C10674">
        <v>60</v>
      </c>
      <c r="D10674" t="s">
        <v>997</v>
      </c>
      <c r="E10674" t="s">
        <v>1142</v>
      </c>
      <c r="F10674" t="s">
        <v>154</v>
      </c>
      <c r="G10674" t="s">
        <v>81</v>
      </c>
      <c r="H10674">
        <v>0</v>
      </c>
    </row>
    <row r="10675" spans="1:8" x14ac:dyDescent="0.25">
      <c r="A10675" t="s">
        <v>604</v>
      </c>
      <c r="B10675">
        <v>4</v>
      </c>
      <c r="C10675">
        <v>60</v>
      </c>
      <c r="D10675" t="s">
        <v>997</v>
      </c>
      <c r="E10675" t="s">
        <v>1142</v>
      </c>
      <c r="F10675" t="s">
        <v>144</v>
      </c>
      <c r="G10675" t="s">
        <v>1078</v>
      </c>
      <c r="H10675">
        <v>0</v>
      </c>
    </row>
    <row r="10676" spans="1:8" x14ac:dyDescent="0.25">
      <c r="A10676" t="s">
        <v>604</v>
      </c>
      <c r="B10676">
        <v>4</v>
      </c>
      <c r="C10676">
        <v>60</v>
      </c>
      <c r="D10676" t="s">
        <v>997</v>
      </c>
      <c r="E10676" t="s">
        <v>1142</v>
      </c>
      <c r="F10676" t="s">
        <v>144</v>
      </c>
      <c r="G10676" t="s">
        <v>1000</v>
      </c>
      <c r="H10676">
        <v>0</v>
      </c>
    </row>
    <row r="10677" spans="1:8" x14ac:dyDescent="0.25">
      <c r="A10677" t="s">
        <v>604</v>
      </c>
      <c r="B10677">
        <v>4</v>
      </c>
      <c r="C10677">
        <v>60</v>
      </c>
      <c r="D10677" t="s">
        <v>997</v>
      </c>
      <c r="E10677" t="s">
        <v>1142</v>
      </c>
      <c r="F10677" t="s">
        <v>144</v>
      </c>
      <c r="G10677" t="s">
        <v>81</v>
      </c>
      <c r="H10677">
        <v>0</v>
      </c>
    </row>
    <row r="10678" spans="1:8" x14ac:dyDescent="0.25">
      <c r="A10678" t="s">
        <v>604</v>
      </c>
      <c r="B10678">
        <v>4</v>
      </c>
      <c r="C10678">
        <v>60</v>
      </c>
      <c r="D10678" t="s">
        <v>997</v>
      </c>
      <c r="E10678" t="s">
        <v>1142</v>
      </c>
      <c r="F10678" t="s">
        <v>103</v>
      </c>
      <c r="G10678" t="s">
        <v>83</v>
      </c>
      <c r="H10678">
        <v>0</v>
      </c>
    </row>
    <row r="10679" spans="1:8" x14ac:dyDescent="0.25">
      <c r="A10679" t="s">
        <v>604</v>
      </c>
      <c r="B10679">
        <v>4</v>
      </c>
      <c r="C10679">
        <v>60</v>
      </c>
      <c r="D10679" t="s">
        <v>997</v>
      </c>
      <c r="E10679" t="s">
        <v>1142</v>
      </c>
      <c r="F10679" t="s">
        <v>103</v>
      </c>
      <c r="G10679" t="s">
        <v>85</v>
      </c>
      <c r="H10679">
        <v>0</v>
      </c>
    </row>
    <row r="10680" spans="1:8" x14ac:dyDescent="0.25">
      <c r="A10680" t="s">
        <v>604</v>
      </c>
      <c r="B10680">
        <v>4</v>
      </c>
      <c r="C10680">
        <v>60</v>
      </c>
      <c r="D10680" t="s">
        <v>997</v>
      </c>
      <c r="E10680" t="s">
        <v>1142</v>
      </c>
      <c r="F10680" t="s">
        <v>103</v>
      </c>
      <c r="G10680" t="s">
        <v>1000</v>
      </c>
      <c r="H10680">
        <v>0</v>
      </c>
    </row>
    <row r="10681" spans="1:8" x14ac:dyDescent="0.25">
      <c r="A10681" t="s">
        <v>604</v>
      </c>
      <c r="B10681">
        <v>4</v>
      </c>
      <c r="C10681">
        <v>60</v>
      </c>
      <c r="D10681" t="s">
        <v>997</v>
      </c>
      <c r="E10681" t="s">
        <v>1142</v>
      </c>
      <c r="F10681" t="s">
        <v>103</v>
      </c>
      <c r="G10681" t="s">
        <v>81</v>
      </c>
      <c r="H10681">
        <v>0</v>
      </c>
    </row>
    <row r="10682" spans="1:8" x14ac:dyDescent="0.25">
      <c r="A10682" t="s">
        <v>604</v>
      </c>
      <c r="B10682">
        <v>4</v>
      </c>
      <c r="C10682">
        <v>60</v>
      </c>
      <c r="D10682" t="s">
        <v>997</v>
      </c>
      <c r="E10682" t="s">
        <v>1142</v>
      </c>
      <c r="F10682" t="s">
        <v>111</v>
      </c>
      <c r="G10682" t="s">
        <v>83</v>
      </c>
      <c r="H10682">
        <v>0</v>
      </c>
    </row>
    <row r="10683" spans="1:8" x14ac:dyDescent="0.25">
      <c r="A10683" t="s">
        <v>604</v>
      </c>
      <c r="B10683">
        <v>4</v>
      </c>
      <c r="C10683">
        <v>60</v>
      </c>
      <c r="D10683" t="s">
        <v>997</v>
      </c>
      <c r="E10683" t="s">
        <v>1142</v>
      </c>
      <c r="F10683" t="s">
        <v>170</v>
      </c>
      <c r="G10683" t="s">
        <v>85</v>
      </c>
      <c r="H10683">
        <v>0</v>
      </c>
    </row>
    <row r="10684" spans="1:8" x14ac:dyDescent="0.25">
      <c r="A10684" t="s">
        <v>604</v>
      </c>
      <c r="B10684">
        <v>4</v>
      </c>
      <c r="C10684">
        <v>60</v>
      </c>
      <c r="D10684" t="s">
        <v>997</v>
      </c>
      <c r="E10684" t="s">
        <v>1142</v>
      </c>
      <c r="F10684" t="s">
        <v>170</v>
      </c>
      <c r="G10684" t="s">
        <v>87</v>
      </c>
      <c r="H10684">
        <v>0</v>
      </c>
    </row>
    <row r="10685" spans="1:8" x14ac:dyDescent="0.25">
      <c r="A10685" t="s">
        <v>604</v>
      </c>
      <c r="B10685">
        <v>4</v>
      </c>
      <c r="C10685">
        <v>60</v>
      </c>
      <c r="D10685" t="s">
        <v>997</v>
      </c>
      <c r="E10685" t="s">
        <v>1142</v>
      </c>
      <c r="F10685" t="s">
        <v>170</v>
      </c>
      <c r="G10685" t="s">
        <v>1000</v>
      </c>
      <c r="H10685">
        <v>0</v>
      </c>
    </row>
    <row r="10686" spans="1:8" x14ac:dyDescent="0.25">
      <c r="A10686" t="s">
        <v>604</v>
      </c>
      <c r="B10686">
        <v>4</v>
      </c>
      <c r="C10686">
        <v>60</v>
      </c>
      <c r="D10686" t="s">
        <v>997</v>
      </c>
      <c r="E10686" t="s">
        <v>1142</v>
      </c>
      <c r="F10686" t="s">
        <v>162</v>
      </c>
      <c r="G10686" t="s">
        <v>1078</v>
      </c>
      <c r="H10686">
        <v>0</v>
      </c>
    </row>
    <row r="10687" spans="1:8" x14ac:dyDescent="0.25">
      <c r="A10687" t="s">
        <v>604</v>
      </c>
      <c r="B10687">
        <v>4</v>
      </c>
      <c r="C10687">
        <v>60</v>
      </c>
      <c r="D10687" t="s">
        <v>997</v>
      </c>
      <c r="E10687" t="s">
        <v>1142</v>
      </c>
      <c r="F10687" t="s">
        <v>162</v>
      </c>
      <c r="G10687" t="s">
        <v>1000</v>
      </c>
      <c r="H10687">
        <v>0</v>
      </c>
    </row>
    <row r="10688" spans="1:8" x14ac:dyDescent="0.25">
      <c r="A10688" t="s">
        <v>604</v>
      </c>
      <c r="B10688">
        <v>4</v>
      </c>
      <c r="C10688">
        <v>60</v>
      </c>
      <c r="D10688" t="s">
        <v>997</v>
      </c>
      <c r="E10688" t="s">
        <v>1142</v>
      </c>
      <c r="F10688" t="s">
        <v>162</v>
      </c>
      <c r="G10688" t="s">
        <v>81</v>
      </c>
      <c r="H10688">
        <v>0</v>
      </c>
    </row>
    <row r="10689" spans="1:8" x14ac:dyDescent="0.25">
      <c r="A10689" t="s">
        <v>604</v>
      </c>
      <c r="B10689">
        <v>4</v>
      </c>
      <c r="C10689">
        <v>60</v>
      </c>
      <c r="D10689" t="s">
        <v>997</v>
      </c>
      <c r="E10689" t="s">
        <v>1142</v>
      </c>
      <c r="F10689" t="s">
        <v>95</v>
      </c>
      <c r="G10689" t="s">
        <v>1000</v>
      </c>
      <c r="H10689">
        <v>0</v>
      </c>
    </row>
    <row r="10690" spans="1:8" x14ac:dyDescent="0.25">
      <c r="A10690" t="s">
        <v>604</v>
      </c>
      <c r="B10690">
        <v>4</v>
      </c>
      <c r="C10690">
        <v>60</v>
      </c>
      <c r="D10690" t="s">
        <v>997</v>
      </c>
      <c r="E10690" t="s">
        <v>1142</v>
      </c>
      <c r="F10690" t="s">
        <v>789</v>
      </c>
      <c r="G10690" t="s">
        <v>83</v>
      </c>
      <c r="H10690">
        <v>0</v>
      </c>
    </row>
    <row r="10691" spans="1:8" x14ac:dyDescent="0.25">
      <c r="A10691" t="s">
        <v>604</v>
      </c>
      <c r="B10691">
        <v>4</v>
      </c>
      <c r="C10691">
        <v>60</v>
      </c>
      <c r="D10691" t="s">
        <v>997</v>
      </c>
      <c r="E10691" t="s">
        <v>1142</v>
      </c>
      <c r="F10691" t="s">
        <v>789</v>
      </c>
      <c r="G10691" t="s">
        <v>1000</v>
      </c>
      <c r="H10691">
        <v>0</v>
      </c>
    </row>
    <row r="10692" spans="1:8" x14ac:dyDescent="0.25">
      <c r="A10692" t="s">
        <v>604</v>
      </c>
      <c r="B10692">
        <v>4</v>
      </c>
      <c r="C10692">
        <v>60</v>
      </c>
      <c r="D10692" t="s">
        <v>997</v>
      </c>
      <c r="E10692" t="s">
        <v>1142</v>
      </c>
      <c r="F10692" t="s">
        <v>789</v>
      </c>
      <c r="G10692" t="s">
        <v>81</v>
      </c>
      <c r="H10692">
        <v>0</v>
      </c>
    </row>
    <row r="10693" spans="1:8" x14ac:dyDescent="0.25">
      <c r="A10693" t="s">
        <v>604</v>
      </c>
      <c r="B10693">
        <v>4</v>
      </c>
      <c r="C10693">
        <v>60</v>
      </c>
      <c r="D10693" t="s">
        <v>997</v>
      </c>
      <c r="E10693" t="s">
        <v>1142</v>
      </c>
      <c r="F10693" t="s">
        <v>128</v>
      </c>
      <c r="G10693" t="s">
        <v>83</v>
      </c>
      <c r="H10693">
        <v>0</v>
      </c>
    </row>
    <row r="10694" spans="1:8" x14ac:dyDescent="0.25">
      <c r="A10694" t="s">
        <v>604</v>
      </c>
      <c r="B10694">
        <v>4</v>
      </c>
      <c r="C10694">
        <v>60</v>
      </c>
      <c r="D10694" t="s">
        <v>997</v>
      </c>
      <c r="E10694" t="s">
        <v>1142</v>
      </c>
      <c r="F10694" t="s">
        <v>128</v>
      </c>
      <c r="G10694" t="s">
        <v>1000</v>
      </c>
      <c r="H10694">
        <v>0</v>
      </c>
    </row>
    <row r="10695" spans="1:8" x14ac:dyDescent="0.25">
      <c r="A10695" t="s">
        <v>604</v>
      </c>
      <c r="B10695">
        <v>4</v>
      </c>
      <c r="C10695">
        <v>60</v>
      </c>
      <c r="D10695" t="s">
        <v>997</v>
      </c>
      <c r="E10695" t="s">
        <v>1142</v>
      </c>
      <c r="F10695" t="s">
        <v>128</v>
      </c>
      <c r="G10695" t="s">
        <v>81</v>
      </c>
      <c r="H10695">
        <v>0</v>
      </c>
    </row>
    <row r="10696" spans="1:8" x14ac:dyDescent="0.25">
      <c r="A10696" t="s">
        <v>604</v>
      </c>
      <c r="B10696">
        <v>4</v>
      </c>
      <c r="C10696">
        <v>60</v>
      </c>
      <c r="D10696" t="s">
        <v>997</v>
      </c>
      <c r="E10696" t="s">
        <v>1142</v>
      </c>
      <c r="F10696" t="s">
        <v>77</v>
      </c>
      <c r="G10696" t="s">
        <v>83</v>
      </c>
      <c r="H10696">
        <v>0</v>
      </c>
    </row>
    <row r="10697" spans="1:8" x14ac:dyDescent="0.25">
      <c r="A10697" t="s">
        <v>604</v>
      </c>
      <c r="B10697">
        <v>4</v>
      </c>
      <c r="C10697">
        <v>60</v>
      </c>
      <c r="D10697" t="s">
        <v>997</v>
      </c>
      <c r="E10697" t="s">
        <v>1142</v>
      </c>
      <c r="F10697" t="s">
        <v>77</v>
      </c>
      <c r="G10697" t="s">
        <v>1000</v>
      </c>
      <c r="H10697">
        <v>0</v>
      </c>
    </row>
    <row r="10698" spans="1:8" x14ac:dyDescent="0.25">
      <c r="A10698" t="s">
        <v>604</v>
      </c>
      <c r="B10698">
        <v>4</v>
      </c>
      <c r="C10698">
        <v>60</v>
      </c>
      <c r="D10698" t="s">
        <v>997</v>
      </c>
      <c r="E10698" t="s">
        <v>1142</v>
      </c>
      <c r="F10698" t="s">
        <v>77</v>
      </c>
      <c r="G10698" t="s">
        <v>81</v>
      </c>
      <c r="H10698">
        <v>0</v>
      </c>
    </row>
    <row r="10699" spans="1:8" x14ac:dyDescent="0.25">
      <c r="A10699" t="s">
        <v>604</v>
      </c>
      <c r="B10699">
        <v>4</v>
      </c>
      <c r="C10699">
        <v>60</v>
      </c>
      <c r="D10699" t="s">
        <v>997</v>
      </c>
      <c r="E10699" t="s">
        <v>1142</v>
      </c>
      <c r="F10699" t="s">
        <v>119</v>
      </c>
      <c r="G10699" t="s">
        <v>1078</v>
      </c>
      <c r="H10699">
        <v>0</v>
      </c>
    </row>
    <row r="10700" spans="1:8" x14ac:dyDescent="0.25">
      <c r="A10700" t="s">
        <v>604</v>
      </c>
      <c r="B10700">
        <v>4</v>
      </c>
      <c r="C10700">
        <v>60</v>
      </c>
      <c r="D10700" t="s">
        <v>997</v>
      </c>
      <c r="E10700" t="s">
        <v>1142</v>
      </c>
      <c r="F10700" t="s">
        <v>119</v>
      </c>
      <c r="G10700" t="s">
        <v>1000</v>
      </c>
      <c r="H10700">
        <v>0</v>
      </c>
    </row>
    <row r="10701" spans="1:8" x14ac:dyDescent="0.25">
      <c r="A10701" t="s">
        <v>604</v>
      </c>
      <c r="B10701">
        <v>4</v>
      </c>
      <c r="C10701">
        <v>60</v>
      </c>
      <c r="D10701" t="s">
        <v>997</v>
      </c>
      <c r="E10701" t="s">
        <v>1142</v>
      </c>
      <c r="F10701" t="s">
        <v>120</v>
      </c>
      <c r="G10701" t="s">
        <v>1078</v>
      </c>
      <c r="H10701">
        <v>0</v>
      </c>
    </row>
    <row r="10702" spans="1:8" x14ac:dyDescent="0.25">
      <c r="A10702" t="s">
        <v>604</v>
      </c>
      <c r="B10702">
        <v>4</v>
      </c>
      <c r="C10702">
        <v>60</v>
      </c>
      <c r="D10702" t="s">
        <v>997</v>
      </c>
      <c r="E10702" t="s">
        <v>1142</v>
      </c>
      <c r="F10702" t="s">
        <v>120</v>
      </c>
      <c r="G10702" t="s">
        <v>83</v>
      </c>
      <c r="H10702">
        <v>0</v>
      </c>
    </row>
    <row r="10703" spans="1:8" x14ac:dyDescent="0.25">
      <c r="A10703" t="s">
        <v>604</v>
      </c>
      <c r="B10703">
        <v>4</v>
      </c>
      <c r="C10703">
        <v>60</v>
      </c>
      <c r="D10703" t="s">
        <v>997</v>
      </c>
      <c r="E10703" t="s">
        <v>1142</v>
      </c>
      <c r="F10703" t="s">
        <v>120</v>
      </c>
      <c r="G10703" t="s">
        <v>1000</v>
      </c>
      <c r="H10703">
        <v>0</v>
      </c>
    </row>
    <row r="10704" spans="1:8" x14ac:dyDescent="0.25">
      <c r="A10704" t="s">
        <v>604</v>
      </c>
      <c r="B10704">
        <v>4</v>
      </c>
      <c r="C10704">
        <v>60</v>
      </c>
      <c r="D10704" t="s">
        <v>997</v>
      </c>
      <c r="E10704" t="s">
        <v>1142</v>
      </c>
      <c r="F10704" t="s">
        <v>120</v>
      </c>
      <c r="G10704" t="s">
        <v>81</v>
      </c>
      <c r="H10704">
        <v>0</v>
      </c>
    </row>
    <row r="10705" spans="1:8" x14ac:dyDescent="0.25">
      <c r="A10705" t="s">
        <v>604</v>
      </c>
      <c r="B10705">
        <v>4</v>
      </c>
      <c r="C10705">
        <v>60</v>
      </c>
      <c r="D10705" t="s">
        <v>997</v>
      </c>
      <c r="E10705" t="s">
        <v>1142</v>
      </c>
      <c r="F10705" t="s">
        <v>152</v>
      </c>
      <c r="G10705" t="s">
        <v>1078</v>
      </c>
      <c r="H10705">
        <v>0</v>
      </c>
    </row>
    <row r="10706" spans="1:8" x14ac:dyDescent="0.25">
      <c r="A10706" t="s">
        <v>604</v>
      </c>
      <c r="B10706">
        <v>4</v>
      </c>
      <c r="C10706">
        <v>60</v>
      </c>
      <c r="D10706" t="s">
        <v>997</v>
      </c>
      <c r="E10706" t="s">
        <v>1142</v>
      </c>
      <c r="F10706" t="s">
        <v>152</v>
      </c>
      <c r="G10706" t="s">
        <v>1000</v>
      </c>
      <c r="H10706">
        <v>0</v>
      </c>
    </row>
    <row r="10707" spans="1:8" x14ac:dyDescent="0.25">
      <c r="A10707" t="s">
        <v>604</v>
      </c>
      <c r="B10707">
        <v>4</v>
      </c>
      <c r="C10707">
        <v>60</v>
      </c>
      <c r="D10707" t="s">
        <v>997</v>
      </c>
      <c r="E10707" t="s">
        <v>1142</v>
      </c>
      <c r="F10707" t="s">
        <v>790</v>
      </c>
      <c r="G10707" t="s">
        <v>83</v>
      </c>
      <c r="H10707">
        <v>0</v>
      </c>
    </row>
    <row r="10708" spans="1:8" x14ac:dyDescent="0.25">
      <c r="A10708" t="s">
        <v>604</v>
      </c>
      <c r="B10708">
        <v>4</v>
      </c>
      <c r="C10708">
        <v>60</v>
      </c>
      <c r="D10708" t="s">
        <v>997</v>
      </c>
      <c r="E10708" t="s">
        <v>1142</v>
      </c>
      <c r="F10708" t="s">
        <v>790</v>
      </c>
      <c r="G10708" t="s">
        <v>85</v>
      </c>
      <c r="H10708">
        <v>0</v>
      </c>
    </row>
    <row r="10709" spans="1:8" x14ac:dyDescent="0.25">
      <c r="A10709" t="s">
        <v>604</v>
      </c>
      <c r="B10709">
        <v>4</v>
      </c>
      <c r="C10709">
        <v>60</v>
      </c>
      <c r="D10709" t="s">
        <v>997</v>
      </c>
      <c r="E10709" t="s">
        <v>1142</v>
      </c>
      <c r="F10709" t="s">
        <v>790</v>
      </c>
      <c r="G10709" t="s">
        <v>1000</v>
      </c>
      <c r="H10709">
        <v>17</v>
      </c>
    </row>
    <row r="10710" spans="1:8" x14ac:dyDescent="0.25">
      <c r="A10710" t="s">
        <v>604</v>
      </c>
      <c r="B10710">
        <v>4</v>
      </c>
      <c r="C10710">
        <v>60</v>
      </c>
      <c r="D10710" t="s">
        <v>997</v>
      </c>
      <c r="E10710" t="s">
        <v>1142</v>
      </c>
      <c r="F10710" t="s">
        <v>790</v>
      </c>
      <c r="G10710" t="s">
        <v>81</v>
      </c>
      <c r="H10710">
        <v>3</v>
      </c>
    </row>
    <row r="10711" spans="1:8" x14ac:dyDescent="0.25">
      <c r="A10711" t="s">
        <v>604</v>
      </c>
      <c r="B10711">
        <v>4</v>
      </c>
      <c r="C10711">
        <v>60</v>
      </c>
      <c r="D10711" t="s">
        <v>997</v>
      </c>
      <c r="E10711" t="s">
        <v>1136</v>
      </c>
      <c r="F10711" t="s">
        <v>136</v>
      </c>
      <c r="G10711" t="s">
        <v>83</v>
      </c>
      <c r="H10711">
        <v>0</v>
      </c>
    </row>
    <row r="10712" spans="1:8" x14ac:dyDescent="0.25">
      <c r="A10712" t="s">
        <v>604</v>
      </c>
      <c r="B10712">
        <v>4</v>
      </c>
      <c r="C10712">
        <v>60</v>
      </c>
      <c r="D10712" t="s">
        <v>997</v>
      </c>
      <c r="E10712" t="s">
        <v>1136</v>
      </c>
      <c r="F10712" t="s">
        <v>136</v>
      </c>
      <c r="G10712" t="s">
        <v>85</v>
      </c>
      <c r="H10712">
        <v>0</v>
      </c>
    </row>
    <row r="10713" spans="1:8" x14ac:dyDescent="0.25">
      <c r="A10713" t="s">
        <v>604</v>
      </c>
      <c r="B10713">
        <v>4</v>
      </c>
      <c r="C10713">
        <v>60</v>
      </c>
      <c r="D10713" t="s">
        <v>997</v>
      </c>
      <c r="E10713" t="s">
        <v>1136</v>
      </c>
      <c r="F10713" t="s">
        <v>136</v>
      </c>
      <c r="G10713" t="s">
        <v>1000</v>
      </c>
      <c r="H10713">
        <v>0</v>
      </c>
    </row>
    <row r="10714" spans="1:8" x14ac:dyDescent="0.25">
      <c r="A10714" t="s">
        <v>604</v>
      </c>
      <c r="B10714">
        <v>4</v>
      </c>
      <c r="C10714">
        <v>60</v>
      </c>
      <c r="D10714" t="s">
        <v>997</v>
      </c>
      <c r="E10714" t="s">
        <v>1136</v>
      </c>
      <c r="F10714" t="s">
        <v>136</v>
      </c>
      <c r="G10714" t="s">
        <v>81</v>
      </c>
      <c r="H10714">
        <v>0</v>
      </c>
    </row>
    <row r="10715" spans="1:8" x14ac:dyDescent="0.25">
      <c r="A10715" t="s">
        <v>604</v>
      </c>
      <c r="B10715">
        <v>4</v>
      </c>
      <c r="C10715">
        <v>60</v>
      </c>
      <c r="D10715" t="s">
        <v>997</v>
      </c>
      <c r="E10715" t="s">
        <v>1136</v>
      </c>
      <c r="F10715" t="s">
        <v>153</v>
      </c>
      <c r="G10715" t="s">
        <v>1078</v>
      </c>
      <c r="H10715">
        <v>0</v>
      </c>
    </row>
    <row r="10716" spans="1:8" x14ac:dyDescent="0.25">
      <c r="A10716" t="s">
        <v>604</v>
      </c>
      <c r="B10716">
        <v>4</v>
      </c>
      <c r="C10716">
        <v>60</v>
      </c>
      <c r="D10716" t="s">
        <v>997</v>
      </c>
      <c r="E10716" t="s">
        <v>1136</v>
      </c>
      <c r="F10716" t="s">
        <v>153</v>
      </c>
      <c r="G10716" t="s">
        <v>83</v>
      </c>
      <c r="H10716">
        <v>0</v>
      </c>
    </row>
    <row r="10717" spans="1:8" x14ac:dyDescent="0.25">
      <c r="A10717" t="s">
        <v>604</v>
      </c>
      <c r="B10717">
        <v>4</v>
      </c>
      <c r="C10717">
        <v>60</v>
      </c>
      <c r="D10717" t="s">
        <v>997</v>
      </c>
      <c r="E10717" t="s">
        <v>1136</v>
      </c>
      <c r="F10717" t="s">
        <v>153</v>
      </c>
      <c r="G10717" t="s">
        <v>1000</v>
      </c>
      <c r="H10717">
        <v>0</v>
      </c>
    </row>
    <row r="10718" spans="1:8" x14ac:dyDescent="0.25">
      <c r="A10718" t="s">
        <v>604</v>
      </c>
      <c r="B10718">
        <v>4</v>
      </c>
      <c r="C10718">
        <v>60</v>
      </c>
      <c r="D10718" t="s">
        <v>997</v>
      </c>
      <c r="E10718" t="s">
        <v>1136</v>
      </c>
      <c r="F10718" t="s">
        <v>153</v>
      </c>
      <c r="G10718" t="s">
        <v>81</v>
      </c>
      <c r="H10718">
        <v>0</v>
      </c>
    </row>
    <row r="10719" spans="1:8" x14ac:dyDescent="0.25">
      <c r="A10719" t="s">
        <v>604</v>
      </c>
      <c r="B10719">
        <v>4</v>
      </c>
      <c r="C10719">
        <v>60</v>
      </c>
      <c r="D10719" t="s">
        <v>997</v>
      </c>
      <c r="E10719" t="s">
        <v>1136</v>
      </c>
      <c r="F10719" t="s">
        <v>154</v>
      </c>
      <c r="G10719" t="s">
        <v>81</v>
      </c>
      <c r="H10719">
        <v>0</v>
      </c>
    </row>
    <row r="10720" spans="1:8" x14ac:dyDescent="0.25">
      <c r="A10720" t="s">
        <v>604</v>
      </c>
      <c r="B10720">
        <v>4</v>
      </c>
      <c r="C10720">
        <v>60</v>
      </c>
      <c r="D10720" t="s">
        <v>997</v>
      </c>
      <c r="E10720" t="s">
        <v>1136</v>
      </c>
      <c r="F10720" t="s">
        <v>144</v>
      </c>
      <c r="G10720" t="s">
        <v>1078</v>
      </c>
      <c r="H10720">
        <v>0</v>
      </c>
    </row>
    <row r="10721" spans="1:8" x14ac:dyDescent="0.25">
      <c r="A10721" t="s">
        <v>604</v>
      </c>
      <c r="B10721">
        <v>4</v>
      </c>
      <c r="C10721">
        <v>60</v>
      </c>
      <c r="D10721" t="s">
        <v>997</v>
      </c>
      <c r="E10721" t="s">
        <v>1136</v>
      </c>
      <c r="F10721" t="s">
        <v>144</v>
      </c>
      <c r="G10721" t="s">
        <v>1000</v>
      </c>
      <c r="H10721">
        <v>0</v>
      </c>
    </row>
    <row r="10722" spans="1:8" x14ac:dyDescent="0.25">
      <c r="A10722" t="s">
        <v>604</v>
      </c>
      <c r="B10722">
        <v>4</v>
      </c>
      <c r="C10722">
        <v>60</v>
      </c>
      <c r="D10722" t="s">
        <v>997</v>
      </c>
      <c r="E10722" t="s">
        <v>1136</v>
      </c>
      <c r="F10722" t="s">
        <v>144</v>
      </c>
      <c r="G10722" t="s">
        <v>81</v>
      </c>
      <c r="H10722">
        <v>0</v>
      </c>
    </row>
    <row r="10723" spans="1:8" x14ac:dyDescent="0.25">
      <c r="A10723" t="s">
        <v>604</v>
      </c>
      <c r="B10723">
        <v>4</v>
      </c>
      <c r="C10723">
        <v>60</v>
      </c>
      <c r="D10723" t="s">
        <v>997</v>
      </c>
      <c r="E10723" t="s">
        <v>1136</v>
      </c>
      <c r="F10723" t="s">
        <v>103</v>
      </c>
      <c r="G10723" t="s">
        <v>83</v>
      </c>
      <c r="H10723">
        <v>7</v>
      </c>
    </row>
    <row r="10724" spans="1:8" x14ac:dyDescent="0.25">
      <c r="A10724" t="s">
        <v>604</v>
      </c>
      <c r="B10724">
        <v>4</v>
      </c>
      <c r="C10724">
        <v>60</v>
      </c>
      <c r="D10724" t="s">
        <v>997</v>
      </c>
      <c r="E10724" t="s">
        <v>1136</v>
      </c>
      <c r="F10724" t="s">
        <v>103</v>
      </c>
      <c r="G10724" t="s">
        <v>85</v>
      </c>
      <c r="H10724">
        <v>2</v>
      </c>
    </row>
    <row r="10725" spans="1:8" x14ac:dyDescent="0.25">
      <c r="A10725" t="s">
        <v>604</v>
      </c>
      <c r="B10725">
        <v>4</v>
      </c>
      <c r="C10725">
        <v>60</v>
      </c>
      <c r="D10725" t="s">
        <v>997</v>
      </c>
      <c r="E10725" t="s">
        <v>1136</v>
      </c>
      <c r="F10725" t="s">
        <v>103</v>
      </c>
      <c r="G10725" t="s">
        <v>1000</v>
      </c>
      <c r="H10725">
        <v>0</v>
      </c>
    </row>
    <row r="10726" spans="1:8" x14ac:dyDescent="0.25">
      <c r="A10726" t="s">
        <v>604</v>
      </c>
      <c r="B10726">
        <v>4</v>
      </c>
      <c r="C10726">
        <v>60</v>
      </c>
      <c r="D10726" t="s">
        <v>997</v>
      </c>
      <c r="E10726" t="s">
        <v>1136</v>
      </c>
      <c r="F10726" t="s">
        <v>103</v>
      </c>
      <c r="G10726" t="s">
        <v>81</v>
      </c>
      <c r="H10726">
        <v>1</v>
      </c>
    </row>
    <row r="10727" spans="1:8" x14ac:dyDescent="0.25">
      <c r="A10727" t="s">
        <v>604</v>
      </c>
      <c r="B10727">
        <v>4</v>
      </c>
      <c r="C10727">
        <v>60</v>
      </c>
      <c r="D10727" t="s">
        <v>997</v>
      </c>
      <c r="E10727" t="s">
        <v>1136</v>
      </c>
      <c r="F10727" t="s">
        <v>111</v>
      </c>
      <c r="G10727" t="s">
        <v>83</v>
      </c>
      <c r="H10727">
        <v>0</v>
      </c>
    </row>
    <row r="10728" spans="1:8" x14ac:dyDescent="0.25">
      <c r="A10728" t="s">
        <v>604</v>
      </c>
      <c r="B10728">
        <v>4</v>
      </c>
      <c r="C10728">
        <v>60</v>
      </c>
      <c r="D10728" t="s">
        <v>997</v>
      </c>
      <c r="E10728" t="s">
        <v>1136</v>
      </c>
      <c r="F10728" t="s">
        <v>170</v>
      </c>
      <c r="G10728" t="s">
        <v>85</v>
      </c>
      <c r="H10728">
        <v>0</v>
      </c>
    </row>
    <row r="10729" spans="1:8" x14ac:dyDescent="0.25">
      <c r="A10729" t="s">
        <v>604</v>
      </c>
      <c r="B10729">
        <v>4</v>
      </c>
      <c r="C10729">
        <v>60</v>
      </c>
      <c r="D10729" t="s">
        <v>997</v>
      </c>
      <c r="E10729" t="s">
        <v>1136</v>
      </c>
      <c r="F10729" t="s">
        <v>170</v>
      </c>
      <c r="G10729" t="s">
        <v>87</v>
      </c>
      <c r="H10729">
        <v>0</v>
      </c>
    </row>
    <row r="10730" spans="1:8" x14ac:dyDescent="0.25">
      <c r="A10730" t="s">
        <v>604</v>
      </c>
      <c r="B10730">
        <v>4</v>
      </c>
      <c r="C10730">
        <v>60</v>
      </c>
      <c r="D10730" t="s">
        <v>997</v>
      </c>
      <c r="E10730" t="s">
        <v>1136</v>
      </c>
      <c r="F10730" t="s">
        <v>170</v>
      </c>
      <c r="G10730" t="s">
        <v>1000</v>
      </c>
      <c r="H10730">
        <v>0</v>
      </c>
    </row>
    <row r="10731" spans="1:8" x14ac:dyDescent="0.25">
      <c r="A10731" t="s">
        <v>604</v>
      </c>
      <c r="B10731">
        <v>4</v>
      </c>
      <c r="C10731">
        <v>60</v>
      </c>
      <c r="D10731" t="s">
        <v>997</v>
      </c>
      <c r="E10731" t="s">
        <v>1136</v>
      </c>
      <c r="F10731" t="s">
        <v>162</v>
      </c>
      <c r="G10731" t="s">
        <v>1078</v>
      </c>
      <c r="H10731">
        <v>0</v>
      </c>
    </row>
    <row r="10732" spans="1:8" x14ac:dyDescent="0.25">
      <c r="A10732" t="s">
        <v>604</v>
      </c>
      <c r="B10732">
        <v>4</v>
      </c>
      <c r="C10732">
        <v>60</v>
      </c>
      <c r="D10732" t="s">
        <v>997</v>
      </c>
      <c r="E10732" t="s">
        <v>1136</v>
      </c>
      <c r="F10732" t="s">
        <v>162</v>
      </c>
      <c r="G10732" t="s">
        <v>1000</v>
      </c>
      <c r="H10732">
        <v>0</v>
      </c>
    </row>
    <row r="10733" spans="1:8" x14ac:dyDescent="0.25">
      <c r="A10733" t="s">
        <v>604</v>
      </c>
      <c r="B10733">
        <v>4</v>
      </c>
      <c r="C10733">
        <v>60</v>
      </c>
      <c r="D10733" t="s">
        <v>997</v>
      </c>
      <c r="E10733" t="s">
        <v>1136</v>
      </c>
      <c r="F10733" t="s">
        <v>162</v>
      </c>
      <c r="G10733" t="s">
        <v>81</v>
      </c>
      <c r="H10733">
        <v>0</v>
      </c>
    </row>
    <row r="10734" spans="1:8" x14ac:dyDescent="0.25">
      <c r="A10734" t="s">
        <v>604</v>
      </c>
      <c r="B10734">
        <v>4</v>
      </c>
      <c r="C10734">
        <v>60</v>
      </c>
      <c r="D10734" t="s">
        <v>997</v>
      </c>
      <c r="E10734" t="s">
        <v>1136</v>
      </c>
      <c r="F10734" t="s">
        <v>95</v>
      </c>
      <c r="G10734" t="s">
        <v>1000</v>
      </c>
      <c r="H10734">
        <v>0</v>
      </c>
    </row>
    <row r="10735" spans="1:8" x14ac:dyDescent="0.25">
      <c r="A10735" t="s">
        <v>604</v>
      </c>
      <c r="B10735">
        <v>4</v>
      </c>
      <c r="C10735">
        <v>60</v>
      </c>
      <c r="D10735" t="s">
        <v>997</v>
      </c>
      <c r="E10735" t="s">
        <v>1136</v>
      </c>
      <c r="F10735" t="s">
        <v>789</v>
      </c>
      <c r="G10735" t="s">
        <v>83</v>
      </c>
      <c r="H10735">
        <v>12</v>
      </c>
    </row>
    <row r="10736" spans="1:8" x14ac:dyDescent="0.25">
      <c r="A10736" t="s">
        <v>604</v>
      </c>
      <c r="B10736">
        <v>4</v>
      </c>
      <c r="C10736">
        <v>60</v>
      </c>
      <c r="D10736" t="s">
        <v>997</v>
      </c>
      <c r="E10736" t="s">
        <v>1136</v>
      </c>
      <c r="F10736" t="s">
        <v>789</v>
      </c>
      <c r="G10736" t="s">
        <v>1000</v>
      </c>
      <c r="H10736">
        <v>0</v>
      </c>
    </row>
    <row r="10737" spans="1:8" x14ac:dyDescent="0.25">
      <c r="A10737" t="s">
        <v>604</v>
      </c>
      <c r="B10737">
        <v>4</v>
      </c>
      <c r="C10737">
        <v>60</v>
      </c>
      <c r="D10737" t="s">
        <v>997</v>
      </c>
      <c r="E10737" t="s">
        <v>1136</v>
      </c>
      <c r="F10737" t="s">
        <v>789</v>
      </c>
      <c r="G10737" t="s">
        <v>81</v>
      </c>
      <c r="H10737">
        <v>0</v>
      </c>
    </row>
    <row r="10738" spans="1:8" x14ac:dyDescent="0.25">
      <c r="A10738" t="s">
        <v>604</v>
      </c>
      <c r="B10738">
        <v>4</v>
      </c>
      <c r="C10738">
        <v>60</v>
      </c>
      <c r="D10738" t="s">
        <v>997</v>
      </c>
      <c r="E10738" t="s">
        <v>1136</v>
      </c>
      <c r="F10738" t="s">
        <v>128</v>
      </c>
      <c r="G10738" t="s">
        <v>83</v>
      </c>
      <c r="H10738">
        <v>0</v>
      </c>
    </row>
    <row r="10739" spans="1:8" x14ac:dyDescent="0.25">
      <c r="A10739" t="s">
        <v>604</v>
      </c>
      <c r="B10739">
        <v>4</v>
      </c>
      <c r="C10739">
        <v>60</v>
      </c>
      <c r="D10739" t="s">
        <v>997</v>
      </c>
      <c r="E10739" t="s">
        <v>1136</v>
      </c>
      <c r="F10739" t="s">
        <v>128</v>
      </c>
      <c r="G10739" t="s">
        <v>1000</v>
      </c>
      <c r="H10739">
        <v>0</v>
      </c>
    </row>
    <row r="10740" spans="1:8" x14ac:dyDescent="0.25">
      <c r="A10740" t="s">
        <v>604</v>
      </c>
      <c r="B10740">
        <v>4</v>
      </c>
      <c r="C10740">
        <v>60</v>
      </c>
      <c r="D10740" t="s">
        <v>997</v>
      </c>
      <c r="E10740" t="s">
        <v>1136</v>
      </c>
      <c r="F10740" t="s">
        <v>128</v>
      </c>
      <c r="G10740" t="s">
        <v>81</v>
      </c>
      <c r="H10740">
        <v>0</v>
      </c>
    </row>
    <row r="10741" spans="1:8" x14ac:dyDescent="0.25">
      <c r="A10741" t="s">
        <v>604</v>
      </c>
      <c r="B10741">
        <v>4</v>
      </c>
      <c r="C10741">
        <v>60</v>
      </c>
      <c r="D10741" t="s">
        <v>997</v>
      </c>
      <c r="E10741" t="s">
        <v>1136</v>
      </c>
      <c r="F10741" t="s">
        <v>77</v>
      </c>
      <c r="G10741" t="s">
        <v>83</v>
      </c>
      <c r="H10741">
        <v>0</v>
      </c>
    </row>
    <row r="10742" spans="1:8" x14ac:dyDescent="0.25">
      <c r="A10742" t="s">
        <v>604</v>
      </c>
      <c r="B10742">
        <v>4</v>
      </c>
      <c r="C10742">
        <v>60</v>
      </c>
      <c r="D10742" t="s">
        <v>997</v>
      </c>
      <c r="E10742" t="s">
        <v>1136</v>
      </c>
      <c r="F10742" t="s">
        <v>77</v>
      </c>
      <c r="G10742" t="s">
        <v>1000</v>
      </c>
      <c r="H10742">
        <v>0</v>
      </c>
    </row>
    <row r="10743" spans="1:8" x14ac:dyDescent="0.25">
      <c r="A10743" t="s">
        <v>604</v>
      </c>
      <c r="B10743">
        <v>4</v>
      </c>
      <c r="C10743">
        <v>60</v>
      </c>
      <c r="D10743" t="s">
        <v>997</v>
      </c>
      <c r="E10743" t="s">
        <v>1136</v>
      </c>
      <c r="F10743" t="s">
        <v>77</v>
      </c>
      <c r="G10743" t="s">
        <v>81</v>
      </c>
      <c r="H10743">
        <v>0</v>
      </c>
    </row>
    <row r="10744" spans="1:8" x14ac:dyDescent="0.25">
      <c r="A10744" t="s">
        <v>604</v>
      </c>
      <c r="B10744">
        <v>4</v>
      </c>
      <c r="C10744">
        <v>60</v>
      </c>
      <c r="D10744" t="s">
        <v>997</v>
      </c>
      <c r="E10744" t="s">
        <v>1136</v>
      </c>
      <c r="F10744" t="s">
        <v>119</v>
      </c>
      <c r="G10744" t="s">
        <v>1078</v>
      </c>
      <c r="H10744">
        <v>0</v>
      </c>
    </row>
    <row r="10745" spans="1:8" x14ac:dyDescent="0.25">
      <c r="A10745" t="s">
        <v>604</v>
      </c>
      <c r="B10745">
        <v>4</v>
      </c>
      <c r="C10745">
        <v>60</v>
      </c>
      <c r="D10745" t="s">
        <v>997</v>
      </c>
      <c r="E10745" t="s">
        <v>1136</v>
      </c>
      <c r="F10745" t="s">
        <v>119</v>
      </c>
      <c r="G10745" t="s">
        <v>1000</v>
      </c>
      <c r="H10745">
        <v>0</v>
      </c>
    </row>
    <row r="10746" spans="1:8" x14ac:dyDescent="0.25">
      <c r="A10746" t="s">
        <v>604</v>
      </c>
      <c r="B10746">
        <v>4</v>
      </c>
      <c r="C10746">
        <v>60</v>
      </c>
      <c r="D10746" t="s">
        <v>997</v>
      </c>
      <c r="E10746" t="s">
        <v>1136</v>
      </c>
      <c r="F10746" t="s">
        <v>120</v>
      </c>
      <c r="G10746" t="s">
        <v>1078</v>
      </c>
      <c r="H10746">
        <v>0</v>
      </c>
    </row>
    <row r="10747" spans="1:8" x14ac:dyDescent="0.25">
      <c r="A10747" t="s">
        <v>604</v>
      </c>
      <c r="B10747">
        <v>4</v>
      </c>
      <c r="C10747">
        <v>60</v>
      </c>
      <c r="D10747" t="s">
        <v>997</v>
      </c>
      <c r="E10747" t="s">
        <v>1136</v>
      </c>
      <c r="F10747" t="s">
        <v>120</v>
      </c>
      <c r="G10747" t="s">
        <v>83</v>
      </c>
      <c r="H10747">
        <v>0</v>
      </c>
    </row>
    <row r="10748" spans="1:8" x14ac:dyDescent="0.25">
      <c r="A10748" t="s">
        <v>604</v>
      </c>
      <c r="B10748">
        <v>4</v>
      </c>
      <c r="C10748">
        <v>60</v>
      </c>
      <c r="D10748" t="s">
        <v>997</v>
      </c>
      <c r="E10748" t="s">
        <v>1136</v>
      </c>
      <c r="F10748" t="s">
        <v>120</v>
      </c>
      <c r="G10748" t="s">
        <v>1000</v>
      </c>
      <c r="H10748">
        <v>0</v>
      </c>
    </row>
    <row r="10749" spans="1:8" x14ac:dyDescent="0.25">
      <c r="A10749" t="s">
        <v>604</v>
      </c>
      <c r="B10749">
        <v>4</v>
      </c>
      <c r="C10749">
        <v>60</v>
      </c>
      <c r="D10749" t="s">
        <v>997</v>
      </c>
      <c r="E10749" t="s">
        <v>1136</v>
      </c>
      <c r="F10749" t="s">
        <v>120</v>
      </c>
      <c r="G10749" t="s">
        <v>81</v>
      </c>
      <c r="H10749">
        <v>0</v>
      </c>
    </row>
    <row r="10750" spans="1:8" x14ac:dyDescent="0.25">
      <c r="A10750" t="s">
        <v>604</v>
      </c>
      <c r="B10750">
        <v>4</v>
      </c>
      <c r="C10750">
        <v>60</v>
      </c>
      <c r="D10750" t="s">
        <v>997</v>
      </c>
      <c r="E10750" t="s">
        <v>1136</v>
      </c>
      <c r="F10750" t="s">
        <v>152</v>
      </c>
      <c r="G10750" t="s">
        <v>1078</v>
      </c>
      <c r="H10750">
        <v>0</v>
      </c>
    </row>
    <row r="10751" spans="1:8" x14ac:dyDescent="0.25">
      <c r="A10751" t="s">
        <v>604</v>
      </c>
      <c r="B10751">
        <v>4</v>
      </c>
      <c r="C10751">
        <v>60</v>
      </c>
      <c r="D10751" t="s">
        <v>997</v>
      </c>
      <c r="E10751" t="s">
        <v>1136</v>
      </c>
      <c r="F10751" t="s">
        <v>152</v>
      </c>
      <c r="G10751" t="s">
        <v>1000</v>
      </c>
      <c r="H10751">
        <v>0</v>
      </c>
    </row>
    <row r="10752" spans="1:8" x14ac:dyDescent="0.25">
      <c r="A10752" t="s">
        <v>604</v>
      </c>
      <c r="B10752">
        <v>4</v>
      </c>
      <c r="C10752">
        <v>60</v>
      </c>
      <c r="D10752" t="s">
        <v>997</v>
      </c>
      <c r="E10752" t="s">
        <v>1136</v>
      </c>
      <c r="F10752" t="s">
        <v>790</v>
      </c>
      <c r="G10752" t="s">
        <v>83</v>
      </c>
      <c r="H10752">
        <v>28</v>
      </c>
    </row>
    <row r="10753" spans="1:8" x14ac:dyDescent="0.25">
      <c r="A10753" t="s">
        <v>604</v>
      </c>
      <c r="B10753">
        <v>4</v>
      </c>
      <c r="C10753">
        <v>60</v>
      </c>
      <c r="D10753" t="s">
        <v>997</v>
      </c>
      <c r="E10753" t="s">
        <v>1136</v>
      </c>
      <c r="F10753" t="s">
        <v>790</v>
      </c>
      <c r="G10753" t="s">
        <v>85</v>
      </c>
      <c r="H10753">
        <v>0</v>
      </c>
    </row>
    <row r="10754" spans="1:8" x14ac:dyDescent="0.25">
      <c r="A10754" t="s">
        <v>604</v>
      </c>
      <c r="B10754">
        <v>4</v>
      </c>
      <c r="C10754">
        <v>60</v>
      </c>
      <c r="D10754" t="s">
        <v>997</v>
      </c>
      <c r="E10754" t="s">
        <v>1136</v>
      </c>
      <c r="F10754" t="s">
        <v>790</v>
      </c>
      <c r="G10754" t="s">
        <v>1000</v>
      </c>
      <c r="H10754">
        <v>2</v>
      </c>
    </row>
    <row r="10755" spans="1:8" x14ac:dyDescent="0.25">
      <c r="A10755" t="s">
        <v>604</v>
      </c>
      <c r="B10755">
        <v>4</v>
      </c>
      <c r="C10755">
        <v>60</v>
      </c>
      <c r="D10755" t="s">
        <v>997</v>
      </c>
      <c r="E10755" t="s">
        <v>1136</v>
      </c>
      <c r="F10755" t="s">
        <v>790</v>
      </c>
      <c r="G10755" t="s">
        <v>81</v>
      </c>
      <c r="H10755">
        <v>294</v>
      </c>
    </row>
    <row r="10756" spans="1:8" x14ac:dyDescent="0.25">
      <c r="A10756" t="s">
        <v>604</v>
      </c>
      <c r="B10756">
        <v>4</v>
      </c>
      <c r="C10756">
        <v>60</v>
      </c>
      <c r="D10756" t="s">
        <v>997</v>
      </c>
      <c r="E10756" t="s">
        <v>1137</v>
      </c>
      <c r="F10756" t="s">
        <v>136</v>
      </c>
      <c r="G10756" t="s">
        <v>83</v>
      </c>
      <c r="H10756">
        <v>0</v>
      </c>
    </row>
    <row r="10757" spans="1:8" x14ac:dyDescent="0.25">
      <c r="A10757" t="s">
        <v>604</v>
      </c>
      <c r="B10757">
        <v>4</v>
      </c>
      <c r="C10757">
        <v>60</v>
      </c>
      <c r="D10757" t="s">
        <v>997</v>
      </c>
      <c r="E10757" t="s">
        <v>1137</v>
      </c>
      <c r="F10757" t="s">
        <v>136</v>
      </c>
      <c r="G10757" t="s">
        <v>85</v>
      </c>
      <c r="H10757">
        <v>0</v>
      </c>
    </row>
    <row r="10758" spans="1:8" x14ac:dyDescent="0.25">
      <c r="A10758" t="s">
        <v>604</v>
      </c>
      <c r="B10758">
        <v>4</v>
      </c>
      <c r="C10758">
        <v>60</v>
      </c>
      <c r="D10758" t="s">
        <v>997</v>
      </c>
      <c r="E10758" t="s">
        <v>1137</v>
      </c>
      <c r="F10758" t="s">
        <v>136</v>
      </c>
      <c r="G10758" t="s">
        <v>1000</v>
      </c>
      <c r="H10758">
        <v>0</v>
      </c>
    </row>
    <row r="10759" spans="1:8" x14ac:dyDescent="0.25">
      <c r="A10759" t="s">
        <v>604</v>
      </c>
      <c r="B10759">
        <v>4</v>
      </c>
      <c r="C10759">
        <v>60</v>
      </c>
      <c r="D10759" t="s">
        <v>997</v>
      </c>
      <c r="E10759" t="s">
        <v>1137</v>
      </c>
      <c r="F10759" t="s">
        <v>136</v>
      </c>
      <c r="G10759" t="s">
        <v>81</v>
      </c>
      <c r="H10759">
        <v>0</v>
      </c>
    </row>
    <row r="10760" spans="1:8" x14ac:dyDescent="0.25">
      <c r="A10760" t="s">
        <v>604</v>
      </c>
      <c r="B10760">
        <v>4</v>
      </c>
      <c r="C10760">
        <v>60</v>
      </c>
      <c r="D10760" t="s">
        <v>997</v>
      </c>
      <c r="E10760" t="s">
        <v>1137</v>
      </c>
      <c r="F10760" t="s">
        <v>153</v>
      </c>
      <c r="G10760" t="s">
        <v>1078</v>
      </c>
      <c r="H10760">
        <v>0</v>
      </c>
    </row>
    <row r="10761" spans="1:8" x14ac:dyDescent="0.25">
      <c r="A10761" t="s">
        <v>604</v>
      </c>
      <c r="B10761">
        <v>4</v>
      </c>
      <c r="C10761">
        <v>60</v>
      </c>
      <c r="D10761" t="s">
        <v>997</v>
      </c>
      <c r="E10761" t="s">
        <v>1137</v>
      </c>
      <c r="F10761" t="s">
        <v>153</v>
      </c>
      <c r="G10761" t="s">
        <v>83</v>
      </c>
      <c r="H10761">
        <v>0</v>
      </c>
    </row>
    <row r="10762" spans="1:8" x14ac:dyDescent="0.25">
      <c r="A10762" t="s">
        <v>604</v>
      </c>
      <c r="B10762">
        <v>4</v>
      </c>
      <c r="C10762">
        <v>60</v>
      </c>
      <c r="D10762" t="s">
        <v>997</v>
      </c>
      <c r="E10762" t="s">
        <v>1137</v>
      </c>
      <c r="F10762" t="s">
        <v>153</v>
      </c>
      <c r="G10762" t="s">
        <v>1000</v>
      </c>
      <c r="H10762">
        <v>0</v>
      </c>
    </row>
    <row r="10763" spans="1:8" x14ac:dyDescent="0.25">
      <c r="A10763" t="s">
        <v>604</v>
      </c>
      <c r="B10763">
        <v>4</v>
      </c>
      <c r="C10763">
        <v>60</v>
      </c>
      <c r="D10763" t="s">
        <v>997</v>
      </c>
      <c r="E10763" t="s">
        <v>1137</v>
      </c>
      <c r="F10763" t="s">
        <v>153</v>
      </c>
      <c r="G10763" t="s">
        <v>81</v>
      </c>
      <c r="H10763">
        <v>0</v>
      </c>
    </row>
    <row r="10764" spans="1:8" x14ac:dyDescent="0.25">
      <c r="A10764" t="s">
        <v>604</v>
      </c>
      <c r="B10764">
        <v>4</v>
      </c>
      <c r="C10764">
        <v>60</v>
      </c>
      <c r="D10764" t="s">
        <v>997</v>
      </c>
      <c r="E10764" t="s">
        <v>1137</v>
      </c>
      <c r="F10764" t="s">
        <v>154</v>
      </c>
      <c r="G10764" t="s">
        <v>81</v>
      </c>
      <c r="H10764">
        <v>0</v>
      </c>
    </row>
    <row r="10765" spans="1:8" x14ac:dyDescent="0.25">
      <c r="A10765" t="s">
        <v>604</v>
      </c>
      <c r="B10765">
        <v>4</v>
      </c>
      <c r="C10765">
        <v>60</v>
      </c>
      <c r="D10765" t="s">
        <v>997</v>
      </c>
      <c r="E10765" t="s">
        <v>1137</v>
      </c>
      <c r="F10765" t="s">
        <v>144</v>
      </c>
      <c r="G10765" t="s">
        <v>1078</v>
      </c>
      <c r="H10765">
        <v>0</v>
      </c>
    </row>
    <row r="10766" spans="1:8" x14ac:dyDescent="0.25">
      <c r="A10766" t="s">
        <v>604</v>
      </c>
      <c r="B10766">
        <v>4</v>
      </c>
      <c r="C10766">
        <v>60</v>
      </c>
      <c r="D10766" t="s">
        <v>997</v>
      </c>
      <c r="E10766" t="s">
        <v>1137</v>
      </c>
      <c r="F10766" t="s">
        <v>144</v>
      </c>
      <c r="G10766" t="s">
        <v>1000</v>
      </c>
      <c r="H10766">
        <v>0</v>
      </c>
    </row>
    <row r="10767" spans="1:8" x14ac:dyDescent="0.25">
      <c r="A10767" t="s">
        <v>604</v>
      </c>
      <c r="B10767">
        <v>4</v>
      </c>
      <c r="C10767">
        <v>60</v>
      </c>
      <c r="D10767" t="s">
        <v>997</v>
      </c>
      <c r="E10767" t="s">
        <v>1137</v>
      </c>
      <c r="F10767" t="s">
        <v>144</v>
      </c>
      <c r="G10767" t="s">
        <v>81</v>
      </c>
      <c r="H10767">
        <v>0</v>
      </c>
    </row>
    <row r="10768" spans="1:8" x14ac:dyDescent="0.25">
      <c r="A10768" t="s">
        <v>604</v>
      </c>
      <c r="B10768">
        <v>4</v>
      </c>
      <c r="C10768">
        <v>60</v>
      </c>
      <c r="D10768" t="s">
        <v>997</v>
      </c>
      <c r="E10768" t="s">
        <v>1137</v>
      </c>
      <c r="F10768" t="s">
        <v>103</v>
      </c>
      <c r="G10768" t="s">
        <v>83</v>
      </c>
      <c r="H10768">
        <v>0</v>
      </c>
    </row>
    <row r="10769" spans="1:8" x14ac:dyDescent="0.25">
      <c r="A10769" t="s">
        <v>604</v>
      </c>
      <c r="B10769">
        <v>4</v>
      </c>
      <c r="C10769">
        <v>60</v>
      </c>
      <c r="D10769" t="s">
        <v>997</v>
      </c>
      <c r="E10769" t="s">
        <v>1137</v>
      </c>
      <c r="F10769" t="s">
        <v>103</v>
      </c>
      <c r="G10769" t="s">
        <v>85</v>
      </c>
      <c r="H10769">
        <v>0</v>
      </c>
    </row>
    <row r="10770" spans="1:8" x14ac:dyDescent="0.25">
      <c r="A10770" t="s">
        <v>604</v>
      </c>
      <c r="B10770">
        <v>4</v>
      </c>
      <c r="C10770">
        <v>60</v>
      </c>
      <c r="D10770" t="s">
        <v>997</v>
      </c>
      <c r="E10770" t="s">
        <v>1137</v>
      </c>
      <c r="F10770" t="s">
        <v>103</v>
      </c>
      <c r="G10770" t="s">
        <v>1000</v>
      </c>
      <c r="H10770">
        <v>0</v>
      </c>
    </row>
    <row r="10771" spans="1:8" x14ac:dyDescent="0.25">
      <c r="A10771" t="s">
        <v>604</v>
      </c>
      <c r="B10771">
        <v>4</v>
      </c>
      <c r="C10771">
        <v>60</v>
      </c>
      <c r="D10771" t="s">
        <v>997</v>
      </c>
      <c r="E10771" t="s">
        <v>1137</v>
      </c>
      <c r="F10771" t="s">
        <v>103</v>
      </c>
      <c r="G10771" t="s">
        <v>81</v>
      </c>
      <c r="H10771">
        <v>0</v>
      </c>
    </row>
    <row r="10772" spans="1:8" x14ac:dyDescent="0.25">
      <c r="A10772" t="s">
        <v>604</v>
      </c>
      <c r="B10772">
        <v>4</v>
      </c>
      <c r="C10772">
        <v>60</v>
      </c>
      <c r="D10772" t="s">
        <v>997</v>
      </c>
      <c r="E10772" t="s">
        <v>1137</v>
      </c>
      <c r="F10772" t="s">
        <v>111</v>
      </c>
      <c r="G10772" t="s">
        <v>83</v>
      </c>
      <c r="H10772">
        <v>0</v>
      </c>
    </row>
    <row r="10773" spans="1:8" x14ac:dyDescent="0.25">
      <c r="A10773" t="s">
        <v>604</v>
      </c>
      <c r="B10773">
        <v>4</v>
      </c>
      <c r="C10773">
        <v>60</v>
      </c>
      <c r="D10773" t="s">
        <v>997</v>
      </c>
      <c r="E10773" t="s">
        <v>1137</v>
      </c>
      <c r="F10773" t="s">
        <v>170</v>
      </c>
      <c r="G10773" t="s">
        <v>85</v>
      </c>
      <c r="H10773">
        <v>0</v>
      </c>
    </row>
    <row r="10774" spans="1:8" x14ac:dyDescent="0.25">
      <c r="A10774" t="s">
        <v>604</v>
      </c>
      <c r="B10774">
        <v>4</v>
      </c>
      <c r="C10774">
        <v>60</v>
      </c>
      <c r="D10774" t="s">
        <v>997</v>
      </c>
      <c r="E10774" t="s">
        <v>1137</v>
      </c>
      <c r="F10774" t="s">
        <v>170</v>
      </c>
      <c r="G10774" t="s">
        <v>87</v>
      </c>
      <c r="H10774">
        <v>0</v>
      </c>
    </row>
    <row r="10775" spans="1:8" x14ac:dyDescent="0.25">
      <c r="A10775" t="s">
        <v>604</v>
      </c>
      <c r="B10775">
        <v>4</v>
      </c>
      <c r="C10775">
        <v>60</v>
      </c>
      <c r="D10775" t="s">
        <v>997</v>
      </c>
      <c r="E10775" t="s">
        <v>1137</v>
      </c>
      <c r="F10775" t="s">
        <v>170</v>
      </c>
      <c r="G10775" t="s">
        <v>1000</v>
      </c>
      <c r="H10775">
        <v>0</v>
      </c>
    </row>
    <row r="10776" spans="1:8" x14ac:dyDescent="0.25">
      <c r="A10776" t="s">
        <v>604</v>
      </c>
      <c r="B10776">
        <v>4</v>
      </c>
      <c r="C10776">
        <v>60</v>
      </c>
      <c r="D10776" t="s">
        <v>997</v>
      </c>
      <c r="E10776" t="s">
        <v>1137</v>
      </c>
      <c r="F10776" t="s">
        <v>162</v>
      </c>
      <c r="G10776" t="s">
        <v>1078</v>
      </c>
      <c r="H10776">
        <v>0</v>
      </c>
    </row>
    <row r="10777" spans="1:8" x14ac:dyDescent="0.25">
      <c r="A10777" t="s">
        <v>604</v>
      </c>
      <c r="B10777">
        <v>4</v>
      </c>
      <c r="C10777">
        <v>60</v>
      </c>
      <c r="D10777" t="s">
        <v>997</v>
      </c>
      <c r="E10777" t="s">
        <v>1137</v>
      </c>
      <c r="F10777" t="s">
        <v>162</v>
      </c>
      <c r="G10777" t="s">
        <v>1000</v>
      </c>
      <c r="H10777">
        <v>0</v>
      </c>
    </row>
    <row r="10778" spans="1:8" x14ac:dyDescent="0.25">
      <c r="A10778" t="s">
        <v>604</v>
      </c>
      <c r="B10778">
        <v>4</v>
      </c>
      <c r="C10778">
        <v>60</v>
      </c>
      <c r="D10778" t="s">
        <v>997</v>
      </c>
      <c r="E10778" t="s">
        <v>1137</v>
      </c>
      <c r="F10778" t="s">
        <v>162</v>
      </c>
      <c r="G10778" t="s">
        <v>81</v>
      </c>
      <c r="H10778">
        <v>0</v>
      </c>
    </row>
    <row r="10779" spans="1:8" x14ac:dyDescent="0.25">
      <c r="A10779" t="s">
        <v>604</v>
      </c>
      <c r="B10779">
        <v>4</v>
      </c>
      <c r="C10779">
        <v>60</v>
      </c>
      <c r="D10779" t="s">
        <v>997</v>
      </c>
      <c r="E10779" t="s">
        <v>1137</v>
      </c>
      <c r="F10779" t="s">
        <v>95</v>
      </c>
      <c r="G10779" t="s">
        <v>1000</v>
      </c>
      <c r="H10779">
        <v>0</v>
      </c>
    </row>
    <row r="10780" spans="1:8" x14ac:dyDescent="0.25">
      <c r="A10780" t="s">
        <v>604</v>
      </c>
      <c r="B10780">
        <v>4</v>
      </c>
      <c r="C10780">
        <v>60</v>
      </c>
      <c r="D10780" t="s">
        <v>997</v>
      </c>
      <c r="E10780" t="s">
        <v>1137</v>
      </c>
      <c r="F10780" t="s">
        <v>789</v>
      </c>
      <c r="G10780" t="s">
        <v>83</v>
      </c>
      <c r="H10780">
        <v>0</v>
      </c>
    </row>
    <row r="10781" spans="1:8" x14ac:dyDescent="0.25">
      <c r="A10781" t="s">
        <v>604</v>
      </c>
      <c r="B10781">
        <v>4</v>
      </c>
      <c r="C10781">
        <v>60</v>
      </c>
      <c r="D10781" t="s">
        <v>997</v>
      </c>
      <c r="E10781" t="s">
        <v>1137</v>
      </c>
      <c r="F10781" t="s">
        <v>789</v>
      </c>
      <c r="G10781" t="s">
        <v>1000</v>
      </c>
      <c r="H10781">
        <v>0</v>
      </c>
    </row>
    <row r="10782" spans="1:8" x14ac:dyDescent="0.25">
      <c r="A10782" t="s">
        <v>604</v>
      </c>
      <c r="B10782">
        <v>4</v>
      </c>
      <c r="C10782">
        <v>60</v>
      </c>
      <c r="D10782" t="s">
        <v>997</v>
      </c>
      <c r="E10782" t="s">
        <v>1137</v>
      </c>
      <c r="F10782" t="s">
        <v>789</v>
      </c>
      <c r="G10782" t="s">
        <v>81</v>
      </c>
      <c r="H10782">
        <v>0</v>
      </c>
    </row>
    <row r="10783" spans="1:8" x14ac:dyDescent="0.25">
      <c r="A10783" t="s">
        <v>604</v>
      </c>
      <c r="B10783">
        <v>4</v>
      </c>
      <c r="C10783">
        <v>60</v>
      </c>
      <c r="D10783" t="s">
        <v>997</v>
      </c>
      <c r="E10783" t="s">
        <v>1137</v>
      </c>
      <c r="F10783" t="s">
        <v>128</v>
      </c>
      <c r="G10783" t="s">
        <v>83</v>
      </c>
      <c r="H10783">
        <v>0</v>
      </c>
    </row>
    <row r="10784" spans="1:8" x14ac:dyDescent="0.25">
      <c r="A10784" t="s">
        <v>604</v>
      </c>
      <c r="B10784">
        <v>4</v>
      </c>
      <c r="C10784">
        <v>60</v>
      </c>
      <c r="D10784" t="s">
        <v>997</v>
      </c>
      <c r="E10784" t="s">
        <v>1137</v>
      </c>
      <c r="F10784" t="s">
        <v>128</v>
      </c>
      <c r="G10784" t="s">
        <v>1000</v>
      </c>
      <c r="H10784">
        <v>0</v>
      </c>
    </row>
    <row r="10785" spans="1:8" x14ac:dyDescent="0.25">
      <c r="A10785" t="s">
        <v>604</v>
      </c>
      <c r="B10785">
        <v>4</v>
      </c>
      <c r="C10785">
        <v>60</v>
      </c>
      <c r="D10785" t="s">
        <v>997</v>
      </c>
      <c r="E10785" t="s">
        <v>1137</v>
      </c>
      <c r="F10785" t="s">
        <v>128</v>
      </c>
      <c r="G10785" t="s">
        <v>81</v>
      </c>
      <c r="H10785">
        <v>0</v>
      </c>
    </row>
    <row r="10786" spans="1:8" x14ac:dyDescent="0.25">
      <c r="A10786" t="s">
        <v>604</v>
      </c>
      <c r="B10786">
        <v>4</v>
      </c>
      <c r="C10786">
        <v>60</v>
      </c>
      <c r="D10786" t="s">
        <v>997</v>
      </c>
      <c r="E10786" t="s">
        <v>1137</v>
      </c>
      <c r="F10786" t="s">
        <v>77</v>
      </c>
      <c r="G10786" t="s">
        <v>83</v>
      </c>
      <c r="H10786">
        <v>0</v>
      </c>
    </row>
    <row r="10787" spans="1:8" x14ac:dyDescent="0.25">
      <c r="A10787" t="s">
        <v>604</v>
      </c>
      <c r="B10787">
        <v>4</v>
      </c>
      <c r="C10787">
        <v>60</v>
      </c>
      <c r="D10787" t="s">
        <v>997</v>
      </c>
      <c r="E10787" t="s">
        <v>1137</v>
      </c>
      <c r="F10787" t="s">
        <v>77</v>
      </c>
      <c r="G10787" t="s">
        <v>1000</v>
      </c>
      <c r="H10787">
        <v>0</v>
      </c>
    </row>
    <row r="10788" spans="1:8" x14ac:dyDescent="0.25">
      <c r="A10788" t="s">
        <v>604</v>
      </c>
      <c r="B10788">
        <v>4</v>
      </c>
      <c r="C10788">
        <v>60</v>
      </c>
      <c r="D10788" t="s">
        <v>997</v>
      </c>
      <c r="E10788" t="s">
        <v>1137</v>
      </c>
      <c r="F10788" t="s">
        <v>77</v>
      </c>
      <c r="G10788" t="s">
        <v>81</v>
      </c>
      <c r="H10788">
        <v>0</v>
      </c>
    </row>
    <row r="10789" spans="1:8" x14ac:dyDescent="0.25">
      <c r="A10789" t="s">
        <v>604</v>
      </c>
      <c r="B10789">
        <v>4</v>
      </c>
      <c r="C10789">
        <v>60</v>
      </c>
      <c r="D10789" t="s">
        <v>997</v>
      </c>
      <c r="E10789" t="s">
        <v>1137</v>
      </c>
      <c r="F10789" t="s">
        <v>119</v>
      </c>
      <c r="G10789" t="s">
        <v>1078</v>
      </c>
      <c r="H10789">
        <v>0</v>
      </c>
    </row>
    <row r="10790" spans="1:8" x14ac:dyDescent="0.25">
      <c r="A10790" t="s">
        <v>604</v>
      </c>
      <c r="B10790">
        <v>4</v>
      </c>
      <c r="C10790">
        <v>60</v>
      </c>
      <c r="D10790" t="s">
        <v>997</v>
      </c>
      <c r="E10790" t="s">
        <v>1137</v>
      </c>
      <c r="F10790" t="s">
        <v>119</v>
      </c>
      <c r="G10790" t="s">
        <v>1000</v>
      </c>
      <c r="H10790">
        <v>0</v>
      </c>
    </row>
    <row r="10791" spans="1:8" x14ac:dyDescent="0.25">
      <c r="A10791" t="s">
        <v>604</v>
      </c>
      <c r="B10791">
        <v>4</v>
      </c>
      <c r="C10791">
        <v>60</v>
      </c>
      <c r="D10791" t="s">
        <v>997</v>
      </c>
      <c r="E10791" t="s">
        <v>1137</v>
      </c>
      <c r="F10791" t="s">
        <v>120</v>
      </c>
      <c r="G10791" t="s">
        <v>1078</v>
      </c>
      <c r="H10791">
        <v>0</v>
      </c>
    </row>
    <row r="10792" spans="1:8" x14ac:dyDescent="0.25">
      <c r="A10792" t="s">
        <v>604</v>
      </c>
      <c r="B10792">
        <v>4</v>
      </c>
      <c r="C10792">
        <v>60</v>
      </c>
      <c r="D10792" t="s">
        <v>997</v>
      </c>
      <c r="E10792" t="s">
        <v>1137</v>
      </c>
      <c r="F10792" t="s">
        <v>120</v>
      </c>
      <c r="G10792" t="s">
        <v>83</v>
      </c>
      <c r="H10792">
        <v>0</v>
      </c>
    </row>
    <row r="10793" spans="1:8" x14ac:dyDescent="0.25">
      <c r="A10793" t="s">
        <v>604</v>
      </c>
      <c r="B10793">
        <v>4</v>
      </c>
      <c r="C10793">
        <v>60</v>
      </c>
      <c r="D10793" t="s">
        <v>997</v>
      </c>
      <c r="E10793" t="s">
        <v>1137</v>
      </c>
      <c r="F10793" t="s">
        <v>120</v>
      </c>
      <c r="G10793" t="s">
        <v>1000</v>
      </c>
      <c r="H10793">
        <v>0</v>
      </c>
    </row>
    <row r="10794" spans="1:8" x14ac:dyDescent="0.25">
      <c r="A10794" t="s">
        <v>604</v>
      </c>
      <c r="B10794">
        <v>4</v>
      </c>
      <c r="C10794">
        <v>60</v>
      </c>
      <c r="D10794" t="s">
        <v>997</v>
      </c>
      <c r="E10794" t="s">
        <v>1137</v>
      </c>
      <c r="F10794" t="s">
        <v>120</v>
      </c>
      <c r="G10794" t="s">
        <v>81</v>
      </c>
      <c r="H10794">
        <v>0</v>
      </c>
    </row>
    <row r="10795" spans="1:8" x14ac:dyDescent="0.25">
      <c r="A10795" t="s">
        <v>604</v>
      </c>
      <c r="B10795">
        <v>4</v>
      </c>
      <c r="C10795">
        <v>60</v>
      </c>
      <c r="D10795" t="s">
        <v>997</v>
      </c>
      <c r="E10795" t="s">
        <v>1137</v>
      </c>
      <c r="F10795" t="s">
        <v>152</v>
      </c>
      <c r="G10795" t="s">
        <v>1078</v>
      </c>
      <c r="H10795">
        <v>0</v>
      </c>
    </row>
    <row r="10796" spans="1:8" x14ac:dyDescent="0.25">
      <c r="A10796" t="s">
        <v>604</v>
      </c>
      <c r="B10796">
        <v>4</v>
      </c>
      <c r="C10796">
        <v>60</v>
      </c>
      <c r="D10796" t="s">
        <v>997</v>
      </c>
      <c r="E10796" t="s">
        <v>1137</v>
      </c>
      <c r="F10796" t="s">
        <v>152</v>
      </c>
      <c r="G10796" t="s">
        <v>1000</v>
      </c>
      <c r="H10796">
        <v>0</v>
      </c>
    </row>
    <row r="10797" spans="1:8" x14ac:dyDescent="0.25">
      <c r="A10797" t="s">
        <v>604</v>
      </c>
      <c r="B10797">
        <v>4</v>
      </c>
      <c r="C10797">
        <v>60</v>
      </c>
      <c r="D10797" t="s">
        <v>997</v>
      </c>
      <c r="E10797" t="s">
        <v>1137</v>
      </c>
      <c r="F10797" t="s">
        <v>790</v>
      </c>
      <c r="G10797" t="s">
        <v>83</v>
      </c>
      <c r="H10797">
        <v>0</v>
      </c>
    </row>
    <row r="10798" spans="1:8" x14ac:dyDescent="0.25">
      <c r="A10798" t="s">
        <v>604</v>
      </c>
      <c r="B10798">
        <v>4</v>
      </c>
      <c r="C10798">
        <v>60</v>
      </c>
      <c r="D10798" t="s">
        <v>997</v>
      </c>
      <c r="E10798" t="s">
        <v>1137</v>
      </c>
      <c r="F10798" t="s">
        <v>790</v>
      </c>
      <c r="G10798" t="s">
        <v>85</v>
      </c>
      <c r="H10798">
        <v>0</v>
      </c>
    </row>
    <row r="10799" spans="1:8" x14ac:dyDescent="0.25">
      <c r="A10799" t="s">
        <v>604</v>
      </c>
      <c r="B10799">
        <v>4</v>
      </c>
      <c r="C10799">
        <v>60</v>
      </c>
      <c r="D10799" t="s">
        <v>997</v>
      </c>
      <c r="E10799" t="s">
        <v>1137</v>
      </c>
      <c r="F10799" t="s">
        <v>790</v>
      </c>
      <c r="G10799" t="s">
        <v>1000</v>
      </c>
      <c r="H10799">
        <v>0</v>
      </c>
    </row>
    <row r="10800" spans="1:8" x14ac:dyDescent="0.25">
      <c r="A10800" t="s">
        <v>604</v>
      </c>
      <c r="B10800">
        <v>4</v>
      </c>
      <c r="C10800">
        <v>60</v>
      </c>
      <c r="D10800" t="s">
        <v>997</v>
      </c>
      <c r="E10800" t="s">
        <v>1137</v>
      </c>
      <c r="F10800" t="s">
        <v>790</v>
      </c>
      <c r="G10800" t="s">
        <v>81</v>
      </c>
      <c r="H10800">
        <v>20</v>
      </c>
    </row>
    <row r="10801" spans="1:8" x14ac:dyDescent="0.25">
      <c r="A10801" t="s">
        <v>604</v>
      </c>
      <c r="B10801">
        <v>4</v>
      </c>
      <c r="C10801">
        <v>60</v>
      </c>
      <c r="D10801" t="s">
        <v>997</v>
      </c>
      <c r="E10801" t="s">
        <v>1138</v>
      </c>
      <c r="F10801" t="s">
        <v>136</v>
      </c>
      <c r="G10801" t="s">
        <v>83</v>
      </c>
      <c r="H10801">
        <v>0</v>
      </c>
    </row>
    <row r="10802" spans="1:8" x14ac:dyDescent="0.25">
      <c r="A10802" t="s">
        <v>604</v>
      </c>
      <c r="B10802">
        <v>4</v>
      </c>
      <c r="C10802">
        <v>60</v>
      </c>
      <c r="D10802" t="s">
        <v>997</v>
      </c>
      <c r="E10802" t="s">
        <v>1138</v>
      </c>
      <c r="F10802" t="s">
        <v>136</v>
      </c>
      <c r="G10802" t="s">
        <v>85</v>
      </c>
      <c r="H10802">
        <v>0</v>
      </c>
    </row>
    <row r="10803" spans="1:8" x14ac:dyDescent="0.25">
      <c r="A10803" t="s">
        <v>604</v>
      </c>
      <c r="B10803">
        <v>4</v>
      </c>
      <c r="C10803">
        <v>60</v>
      </c>
      <c r="D10803" t="s">
        <v>997</v>
      </c>
      <c r="E10803" t="s">
        <v>1138</v>
      </c>
      <c r="F10803" t="s">
        <v>136</v>
      </c>
      <c r="G10803" t="s">
        <v>1000</v>
      </c>
      <c r="H10803">
        <v>0</v>
      </c>
    </row>
    <row r="10804" spans="1:8" x14ac:dyDescent="0.25">
      <c r="A10804" t="s">
        <v>604</v>
      </c>
      <c r="B10804">
        <v>4</v>
      </c>
      <c r="C10804">
        <v>60</v>
      </c>
      <c r="D10804" t="s">
        <v>997</v>
      </c>
      <c r="E10804" t="s">
        <v>1138</v>
      </c>
      <c r="F10804" t="s">
        <v>136</v>
      </c>
      <c r="G10804" t="s">
        <v>81</v>
      </c>
      <c r="H10804">
        <v>0</v>
      </c>
    </row>
    <row r="10805" spans="1:8" x14ac:dyDescent="0.25">
      <c r="A10805" t="s">
        <v>604</v>
      </c>
      <c r="B10805">
        <v>4</v>
      </c>
      <c r="C10805">
        <v>60</v>
      </c>
      <c r="D10805" t="s">
        <v>997</v>
      </c>
      <c r="E10805" t="s">
        <v>1138</v>
      </c>
      <c r="F10805" t="s">
        <v>153</v>
      </c>
      <c r="G10805" t="s">
        <v>1078</v>
      </c>
      <c r="H10805">
        <v>0</v>
      </c>
    </row>
    <row r="10806" spans="1:8" x14ac:dyDescent="0.25">
      <c r="A10806" t="s">
        <v>604</v>
      </c>
      <c r="B10806">
        <v>4</v>
      </c>
      <c r="C10806">
        <v>60</v>
      </c>
      <c r="D10806" t="s">
        <v>997</v>
      </c>
      <c r="E10806" t="s">
        <v>1138</v>
      </c>
      <c r="F10806" t="s">
        <v>153</v>
      </c>
      <c r="G10806" t="s">
        <v>83</v>
      </c>
      <c r="H10806">
        <v>0</v>
      </c>
    </row>
    <row r="10807" spans="1:8" x14ac:dyDescent="0.25">
      <c r="A10807" t="s">
        <v>604</v>
      </c>
      <c r="B10807">
        <v>4</v>
      </c>
      <c r="C10807">
        <v>60</v>
      </c>
      <c r="D10807" t="s">
        <v>997</v>
      </c>
      <c r="E10807" t="s">
        <v>1138</v>
      </c>
      <c r="F10807" t="s">
        <v>153</v>
      </c>
      <c r="G10807" t="s">
        <v>1000</v>
      </c>
      <c r="H10807">
        <v>0</v>
      </c>
    </row>
    <row r="10808" spans="1:8" x14ac:dyDescent="0.25">
      <c r="A10808" t="s">
        <v>604</v>
      </c>
      <c r="B10808">
        <v>4</v>
      </c>
      <c r="C10808">
        <v>60</v>
      </c>
      <c r="D10808" t="s">
        <v>997</v>
      </c>
      <c r="E10808" t="s">
        <v>1138</v>
      </c>
      <c r="F10808" t="s">
        <v>153</v>
      </c>
      <c r="G10808" t="s">
        <v>81</v>
      </c>
      <c r="H10808">
        <v>0</v>
      </c>
    </row>
    <row r="10809" spans="1:8" x14ac:dyDescent="0.25">
      <c r="A10809" t="s">
        <v>604</v>
      </c>
      <c r="B10809">
        <v>4</v>
      </c>
      <c r="C10809">
        <v>60</v>
      </c>
      <c r="D10809" t="s">
        <v>997</v>
      </c>
      <c r="E10809" t="s">
        <v>1138</v>
      </c>
      <c r="F10809" t="s">
        <v>154</v>
      </c>
      <c r="G10809" t="s">
        <v>81</v>
      </c>
      <c r="H10809">
        <v>0</v>
      </c>
    </row>
    <row r="10810" spans="1:8" x14ac:dyDescent="0.25">
      <c r="A10810" t="s">
        <v>604</v>
      </c>
      <c r="B10810">
        <v>4</v>
      </c>
      <c r="C10810">
        <v>60</v>
      </c>
      <c r="D10810" t="s">
        <v>997</v>
      </c>
      <c r="E10810" t="s">
        <v>1138</v>
      </c>
      <c r="F10810" t="s">
        <v>144</v>
      </c>
      <c r="G10810" t="s">
        <v>1078</v>
      </c>
      <c r="H10810">
        <v>0</v>
      </c>
    </row>
    <row r="10811" spans="1:8" x14ac:dyDescent="0.25">
      <c r="A10811" t="s">
        <v>604</v>
      </c>
      <c r="B10811">
        <v>4</v>
      </c>
      <c r="C10811">
        <v>60</v>
      </c>
      <c r="D10811" t="s">
        <v>997</v>
      </c>
      <c r="E10811" t="s">
        <v>1138</v>
      </c>
      <c r="F10811" t="s">
        <v>144</v>
      </c>
      <c r="G10811" t="s">
        <v>1000</v>
      </c>
      <c r="H10811">
        <v>0</v>
      </c>
    </row>
    <row r="10812" spans="1:8" x14ac:dyDescent="0.25">
      <c r="A10812" t="s">
        <v>604</v>
      </c>
      <c r="B10812">
        <v>4</v>
      </c>
      <c r="C10812">
        <v>60</v>
      </c>
      <c r="D10812" t="s">
        <v>997</v>
      </c>
      <c r="E10812" t="s">
        <v>1138</v>
      </c>
      <c r="F10812" t="s">
        <v>144</v>
      </c>
      <c r="G10812" t="s">
        <v>81</v>
      </c>
      <c r="H10812">
        <v>0</v>
      </c>
    </row>
    <row r="10813" spans="1:8" x14ac:dyDescent="0.25">
      <c r="A10813" t="s">
        <v>604</v>
      </c>
      <c r="B10813">
        <v>4</v>
      </c>
      <c r="C10813">
        <v>60</v>
      </c>
      <c r="D10813" t="s">
        <v>997</v>
      </c>
      <c r="E10813" t="s">
        <v>1138</v>
      </c>
      <c r="F10813" t="s">
        <v>103</v>
      </c>
      <c r="G10813" t="s">
        <v>83</v>
      </c>
      <c r="H10813">
        <v>0</v>
      </c>
    </row>
    <row r="10814" spans="1:8" x14ac:dyDescent="0.25">
      <c r="A10814" t="s">
        <v>604</v>
      </c>
      <c r="B10814">
        <v>4</v>
      </c>
      <c r="C10814">
        <v>60</v>
      </c>
      <c r="D10814" t="s">
        <v>997</v>
      </c>
      <c r="E10814" t="s">
        <v>1138</v>
      </c>
      <c r="F10814" t="s">
        <v>103</v>
      </c>
      <c r="G10814" t="s">
        <v>85</v>
      </c>
      <c r="H10814">
        <v>0</v>
      </c>
    </row>
    <row r="10815" spans="1:8" x14ac:dyDescent="0.25">
      <c r="A10815" t="s">
        <v>604</v>
      </c>
      <c r="B10815">
        <v>4</v>
      </c>
      <c r="C10815">
        <v>60</v>
      </c>
      <c r="D10815" t="s">
        <v>997</v>
      </c>
      <c r="E10815" t="s">
        <v>1138</v>
      </c>
      <c r="F10815" t="s">
        <v>103</v>
      </c>
      <c r="G10815" t="s">
        <v>1000</v>
      </c>
      <c r="H10815">
        <v>0</v>
      </c>
    </row>
    <row r="10816" spans="1:8" x14ac:dyDescent="0.25">
      <c r="A10816" t="s">
        <v>604</v>
      </c>
      <c r="B10816">
        <v>4</v>
      </c>
      <c r="C10816">
        <v>60</v>
      </c>
      <c r="D10816" t="s">
        <v>997</v>
      </c>
      <c r="E10816" t="s">
        <v>1138</v>
      </c>
      <c r="F10816" t="s">
        <v>103</v>
      </c>
      <c r="G10816" t="s">
        <v>81</v>
      </c>
      <c r="H10816">
        <v>0</v>
      </c>
    </row>
    <row r="10817" spans="1:8" x14ac:dyDescent="0.25">
      <c r="A10817" t="s">
        <v>604</v>
      </c>
      <c r="B10817">
        <v>4</v>
      </c>
      <c r="C10817">
        <v>60</v>
      </c>
      <c r="D10817" t="s">
        <v>997</v>
      </c>
      <c r="E10817" t="s">
        <v>1138</v>
      </c>
      <c r="F10817" t="s">
        <v>111</v>
      </c>
      <c r="G10817" t="s">
        <v>83</v>
      </c>
      <c r="H10817">
        <v>0</v>
      </c>
    </row>
    <row r="10818" spans="1:8" x14ac:dyDescent="0.25">
      <c r="A10818" t="s">
        <v>604</v>
      </c>
      <c r="B10818">
        <v>4</v>
      </c>
      <c r="C10818">
        <v>60</v>
      </c>
      <c r="D10818" t="s">
        <v>997</v>
      </c>
      <c r="E10818" t="s">
        <v>1138</v>
      </c>
      <c r="F10818" t="s">
        <v>170</v>
      </c>
      <c r="G10818" t="s">
        <v>85</v>
      </c>
      <c r="H10818">
        <v>0</v>
      </c>
    </row>
    <row r="10819" spans="1:8" x14ac:dyDescent="0.25">
      <c r="A10819" t="s">
        <v>604</v>
      </c>
      <c r="B10819">
        <v>4</v>
      </c>
      <c r="C10819">
        <v>60</v>
      </c>
      <c r="D10819" t="s">
        <v>997</v>
      </c>
      <c r="E10819" t="s">
        <v>1138</v>
      </c>
      <c r="F10819" t="s">
        <v>170</v>
      </c>
      <c r="G10819" t="s">
        <v>87</v>
      </c>
      <c r="H10819">
        <v>0</v>
      </c>
    </row>
    <row r="10820" spans="1:8" x14ac:dyDescent="0.25">
      <c r="A10820" t="s">
        <v>604</v>
      </c>
      <c r="B10820">
        <v>4</v>
      </c>
      <c r="C10820">
        <v>60</v>
      </c>
      <c r="D10820" t="s">
        <v>997</v>
      </c>
      <c r="E10820" t="s">
        <v>1138</v>
      </c>
      <c r="F10820" t="s">
        <v>170</v>
      </c>
      <c r="G10820" t="s">
        <v>1000</v>
      </c>
      <c r="H10820">
        <v>0</v>
      </c>
    </row>
    <row r="10821" spans="1:8" x14ac:dyDescent="0.25">
      <c r="A10821" t="s">
        <v>604</v>
      </c>
      <c r="B10821">
        <v>4</v>
      </c>
      <c r="C10821">
        <v>60</v>
      </c>
      <c r="D10821" t="s">
        <v>997</v>
      </c>
      <c r="E10821" t="s">
        <v>1138</v>
      </c>
      <c r="F10821" t="s">
        <v>162</v>
      </c>
      <c r="G10821" t="s">
        <v>1078</v>
      </c>
      <c r="H10821">
        <v>0</v>
      </c>
    </row>
    <row r="10822" spans="1:8" x14ac:dyDescent="0.25">
      <c r="A10822" t="s">
        <v>604</v>
      </c>
      <c r="B10822">
        <v>4</v>
      </c>
      <c r="C10822">
        <v>60</v>
      </c>
      <c r="D10822" t="s">
        <v>997</v>
      </c>
      <c r="E10822" t="s">
        <v>1138</v>
      </c>
      <c r="F10822" t="s">
        <v>162</v>
      </c>
      <c r="G10822" t="s">
        <v>1000</v>
      </c>
      <c r="H10822">
        <v>0</v>
      </c>
    </row>
    <row r="10823" spans="1:8" x14ac:dyDescent="0.25">
      <c r="A10823" t="s">
        <v>604</v>
      </c>
      <c r="B10823">
        <v>4</v>
      </c>
      <c r="C10823">
        <v>60</v>
      </c>
      <c r="D10823" t="s">
        <v>997</v>
      </c>
      <c r="E10823" t="s">
        <v>1138</v>
      </c>
      <c r="F10823" t="s">
        <v>162</v>
      </c>
      <c r="G10823" t="s">
        <v>81</v>
      </c>
      <c r="H10823">
        <v>0</v>
      </c>
    </row>
    <row r="10824" spans="1:8" x14ac:dyDescent="0.25">
      <c r="A10824" t="s">
        <v>604</v>
      </c>
      <c r="B10824">
        <v>4</v>
      </c>
      <c r="C10824">
        <v>60</v>
      </c>
      <c r="D10824" t="s">
        <v>997</v>
      </c>
      <c r="E10824" t="s">
        <v>1138</v>
      </c>
      <c r="F10824" t="s">
        <v>95</v>
      </c>
      <c r="G10824" t="s">
        <v>1000</v>
      </c>
      <c r="H10824">
        <v>0</v>
      </c>
    </row>
    <row r="10825" spans="1:8" x14ac:dyDescent="0.25">
      <c r="A10825" t="s">
        <v>604</v>
      </c>
      <c r="B10825">
        <v>4</v>
      </c>
      <c r="C10825">
        <v>60</v>
      </c>
      <c r="D10825" t="s">
        <v>997</v>
      </c>
      <c r="E10825" t="s">
        <v>1138</v>
      </c>
      <c r="F10825" t="s">
        <v>789</v>
      </c>
      <c r="G10825" t="s">
        <v>83</v>
      </c>
      <c r="H10825">
        <v>0</v>
      </c>
    </row>
    <row r="10826" spans="1:8" x14ac:dyDescent="0.25">
      <c r="A10826" t="s">
        <v>604</v>
      </c>
      <c r="B10826">
        <v>4</v>
      </c>
      <c r="C10826">
        <v>60</v>
      </c>
      <c r="D10826" t="s">
        <v>997</v>
      </c>
      <c r="E10826" t="s">
        <v>1138</v>
      </c>
      <c r="F10826" t="s">
        <v>789</v>
      </c>
      <c r="G10826" t="s">
        <v>1000</v>
      </c>
      <c r="H10826">
        <v>0</v>
      </c>
    </row>
    <row r="10827" spans="1:8" x14ac:dyDescent="0.25">
      <c r="A10827" t="s">
        <v>604</v>
      </c>
      <c r="B10827">
        <v>4</v>
      </c>
      <c r="C10827">
        <v>60</v>
      </c>
      <c r="D10827" t="s">
        <v>997</v>
      </c>
      <c r="E10827" t="s">
        <v>1138</v>
      </c>
      <c r="F10827" t="s">
        <v>789</v>
      </c>
      <c r="G10827" t="s">
        <v>81</v>
      </c>
      <c r="H10827">
        <v>0</v>
      </c>
    </row>
    <row r="10828" spans="1:8" x14ac:dyDescent="0.25">
      <c r="A10828" t="s">
        <v>604</v>
      </c>
      <c r="B10828">
        <v>4</v>
      </c>
      <c r="C10828">
        <v>60</v>
      </c>
      <c r="D10828" t="s">
        <v>997</v>
      </c>
      <c r="E10828" t="s">
        <v>1138</v>
      </c>
      <c r="F10828" t="s">
        <v>128</v>
      </c>
      <c r="G10828" t="s">
        <v>83</v>
      </c>
      <c r="H10828">
        <v>0</v>
      </c>
    </row>
    <row r="10829" spans="1:8" x14ac:dyDescent="0.25">
      <c r="A10829" t="s">
        <v>604</v>
      </c>
      <c r="B10829">
        <v>4</v>
      </c>
      <c r="C10829">
        <v>60</v>
      </c>
      <c r="D10829" t="s">
        <v>997</v>
      </c>
      <c r="E10829" t="s">
        <v>1138</v>
      </c>
      <c r="F10829" t="s">
        <v>128</v>
      </c>
      <c r="G10829" t="s">
        <v>1000</v>
      </c>
      <c r="H10829">
        <v>0</v>
      </c>
    </row>
    <row r="10830" spans="1:8" x14ac:dyDescent="0.25">
      <c r="A10830" t="s">
        <v>604</v>
      </c>
      <c r="B10830">
        <v>4</v>
      </c>
      <c r="C10830">
        <v>60</v>
      </c>
      <c r="D10830" t="s">
        <v>997</v>
      </c>
      <c r="E10830" t="s">
        <v>1138</v>
      </c>
      <c r="F10830" t="s">
        <v>128</v>
      </c>
      <c r="G10830" t="s">
        <v>81</v>
      </c>
      <c r="H10830">
        <v>0</v>
      </c>
    </row>
    <row r="10831" spans="1:8" x14ac:dyDescent="0.25">
      <c r="A10831" t="s">
        <v>604</v>
      </c>
      <c r="B10831">
        <v>4</v>
      </c>
      <c r="C10831">
        <v>60</v>
      </c>
      <c r="D10831" t="s">
        <v>997</v>
      </c>
      <c r="E10831" t="s">
        <v>1138</v>
      </c>
      <c r="F10831" t="s">
        <v>77</v>
      </c>
      <c r="G10831" t="s">
        <v>83</v>
      </c>
      <c r="H10831">
        <v>0</v>
      </c>
    </row>
    <row r="10832" spans="1:8" x14ac:dyDescent="0.25">
      <c r="A10832" t="s">
        <v>604</v>
      </c>
      <c r="B10832">
        <v>4</v>
      </c>
      <c r="C10832">
        <v>60</v>
      </c>
      <c r="D10832" t="s">
        <v>997</v>
      </c>
      <c r="E10832" t="s">
        <v>1138</v>
      </c>
      <c r="F10832" t="s">
        <v>77</v>
      </c>
      <c r="G10832" t="s">
        <v>1000</v>
      </c>
      <c r="H10832">
        <v>0</v>
      </c>
    </row>
    <row r="10833" spans="1:8" x14ac:dyDescent="0.25">
      <c r="A10833" t="s">
        <v>604</v>
      </c>
      <c r="B10833">
        <v>4</v>
      </c>
      <c r="C10833">
        <v>60</v>
      </c>
      <c r="D10833" t="s">
        <v>997</v>
      </c>
      <c r="E10833" t="s">
        <v>1138</v>
      </c>
      <c r="F10833" t="s">
        <v>77</v>
      </c>
      <c r="G10833" t="s">
        <v>81</v>
      </c>
      <c r="H10833">
        <v>0</v>
      </c>
    </row>
    <row r="10834" spans="1:8" x14ac:dyDescent="0.25">
      <c r="A10834" t="s">
        <v>604</v>
      </c>
      <c r="B10834">
        <v>4</v>
      </c>
      <c r="C10834">
        <v>60</v>
      </c>
      <c r="D10834" t="s">
        <v>997</v>
      </c>
      <c r="E10834" t="s">
        <v>1138</v>
      </c>
      <c r="F10834" t="s">
        <v>119</v>
      </c>
      <c r="G10834" t="s">
        <v>1078</v>
      </c>
      <c r="H10834">
        <v>0</v>
      </c>
    </row>
    <row r="10835" spans="1:8" x14ac:dyDescent="0.25">
      <c r="A10835" t="s">
        <v>604</v>
      </c>
      <c r="B10835">
        <v>4</v>
      </c>
      <c r="C10835">
        <v>60</v>
      </c>
      <c r="D10835" t="s">
        <v>997</v>
      </c>
      <c r="E10835" t="s">
        <v>1138</v>
      </c>
      <c r="F10835" t="s">
        <v>119</v>
      </c>
      <c r="G10835" t="s">
        <v>1000</v>
      </c>
      <c r="H10835">
        <v>0</v>
      </c>
    </row>
    <row r="10836" spans="1:8" x14ac:dyDescent="0.25">
      <c r="A10836" t="s">
        <v>604</v>
      </c>
      <c r="B10836">
        <v>4</v>
      </c>
      <c r="C10836">
        <v>60</v>
      </c>
      <c r="D10836" t="s">
        <v>997</v>
      </c>
      <c r="E10836" t="s">
        <v>1138</v>
      </c>
      <c r="F10836" t="s">
        <v>120</v>
      </c>
      <c r="G10836" t="s">
        <v>1078</v>
      </c>
      <c r="H10836">
        <v>0</v>
      </c>
    </row>
    <row r="10837" spans="1:8" x14ac:dyDescent="0.25">
      <c r="A10837" t="s">
        <v>604</v>
      </c>
      <c r="B10837">
        <v>4</v>
      </c>
      <c r="C10837">
        <v>60</v>
      </c>
      <c r="D10837" t="s">
        <v>997</v>
      </c>
      <c r="E10837" t="s">
        <v>1138</v>
      </c>
      <c r="F10837" t="s">
        <v>120</v>
      </c>
      <c r="G10837" t="s">
        <v>83</v>
      </c>
      <c r="H10837">
        <v>0</v>
      </c>
    </row>
    <row r="10838" spans="1:8" x14ac:dyDescent="0.25">
      <c r="A10838" t="s">
        <v>604</v>
      </c>
      <c r="B10838">
        <v>4</v>
      </c>
      <c r="C10838">
        <v>60</v>
      </c>
      <c r="D10838" t="s">
        <v>997</v>
      </c>
      <c r="E10838" t="s">
        <v>1138</v>
      </c>
      <c r="F10838" t="s">
        <v>120</v>
      </c>
      <c r="G10838" t="s">
        <v>1000</v>
      </c>
      <c r="H10838">
        <v>0</v>
      </c>
    </row>
    <row r="10839" spans="1:8" x14ac:dyDescent="0.25">
      <c r="A10839" t="s">
        <v>604</v>
      </c>
      <c r="B10839">
        <v>4</v>
      </c>
      <c r="C10839">
        <v>60</v>
      </c>
      <c r="D10839" t="s">
        <v>997</v>
      </c>
      <c r="E10839" t="s">
        <v>1138</v>
      </c>
      <c r="F10839" t="s">
        <v>120</v>
      </c>
      <c r="G10839" t="s">
        <v>81</v>
      </c>
      <c r="H10839">
        <v>0</v>
      </c>
    </row>
    <row r="10840" spans="1:8" x14ac:dyDescent="0.25">
      <c r="A10840" t="s">
        <v>604</v>
      </c>
      <c r="B10840">
        <v>4</v>
      </c>
      <c r="C10840">
        <v>60</v>
      </c>
      <c r="D10840" t="s">
        <v>997</v>
      </c>
      <c r="E10840" t="s">
        <v>1138</v>
      </c>
      <c r="F10840" t="s">
        <v>152</v>
      </c>
      <c r="G10840" t="s">
        <v>1078</v>
      </c>
      <c r="H10840">
        <v>0</v>
      </c>
    </row>
    <row r="10841" spans="1:8" x14ac:dyDescent="0.25">
      <c r="A10841" t="s">
        <v>604</v>
      </c>
      <c r="B10841">
        <v>4</v>
      </c>
      <c r="C10841">
        <v>60</v>
      </c>
      <c r="D10841" t="s">
        <v>997</v>
      </c>
      <c r="E10841" t="s">
        <v>1138</v>
      </c>
      <c r="F10841" t="s">
        <v>152</v>
      </c>
      <c r="G10841" t="s">
        <v>1000</v>
      </c>
      <c r="H10841">
        <v>0</v>
      </c>
    </row>
    <row r="10842" spans="1:8" x14ac:dyDescent="0.25">
      <c r="A10842" t="s">
        <v>604</v>
      </c>
      <c r="B10842">
        <v>4</v>
      </c>
      <c r="C10842">
        <v>60</v>
      </c>
      <c r="D10842" t="s">
        <v>997</v>
      </c>
      <c r="E10842" t="s">
        <v>1138</v>
      </c>
      <c r="F10842" t="s">
        <v>790</v>
      </c>
      <c r="G10842" t="s">
        <v>83</v>
      </c>
      <c r="H10842">
        <v>0</v>
      </c>
    </row>
    <row r="10843" spans="1:8" x14ac:dyDescent="0.25">
      <c r="A10843" t="s">
        <v>604</v>
      </c>
      <c r="B10843">
        <v>4</v>
      </c>
      <c r="C10843">
        <v>60</v>
      </c>
      <c r="D10843" t="s">
        <v>997</v>
      </c>
      <c r="E10843" t="s">
        <v>1138</v>
      </c>
      <c r="F10843" t="s">
        <v>790</v>
      </c>
      <c r="G10843" t="s">
        <v>85</v>
      </c>
      <c r="H10843">
        <v>0</v>
      </c>
    </row>
    <row r="10844" spans="1:8" x14ac:dyDescent="0.25">
      <c r="A10844" t="s">
        <v>604</v>
      </c>
      <c r="B10844">
        <v>4</v>
      </c>
      <c r="C10844">
        <v>60</v>
      </c>
      <c r="D10844" t="s">
        <v>997</v>
      </c>
      <c r="E10844" t="s">
        <v>1138</v>
      </c>
      <c r="F10844" t="s">
        <v>790</v>
      </c>
      <c r="G10844" t="s">
        <v>1000</v>
      </c>
      <c r="H10844">
        <v>0</v>
      </c>
    </row>
    <row r="10845" spans="1:8" x14ac:dyDescent="0.25">
      <c r="A10845" t="s">
        <v>604</v>
      </c>
      <c r="B10845">
        <v>4</v>
      </c>
      <c r="C10845">
        <v>60</v>
      </c>
      <c r="D10845" t="s">
        <v>997</v>
      </c>
      <c r="E10845" t="s">
        <v>1138</v>
      </c>
      <c r="F10845" t="s">
        <v>790</v>
      </c>
      <c r="G10845" t="s">
        <v>81</v>
      </c>
      <c r="H10845">
        <v>1</v>
      </c>
    </row>
    <row r="10846" spans="1:8" x14ac:dyDescent="0.25">
      <c r="A10846" t="s">
        <v>604</v>
      </c>
      <c r="B10846">
        <v>4</v>
      </c>
      <c r="C10846">
        <v>60</v>
      </c>
      <c r="D10846" t="s">
        <v>997</v>
      </c>
      <c r="E10846" t="s">
        <v>1156</v>
      </c>
      <c r="F10846" t="s">
        <v>136</v>
      </c>
      <c r="G10846" t="s">
        <v>83</v>
      </c>
      <c r="H10846">
        <v>0</v>
      </c>
    </row>
    <row r="10847" spans="1:8" x14ac:dyDescent="0.25">
      <c r="A10847" t="s">
        <v>604</v>
      </c>
      <c r="B10847">
        <v>4</v>
      </c>
      <c r="C10847">
        <v>60</v>
      </c>
      <c r="D10847" t="s">
        <v>997</v>
      </c>
      <c r="E10847" t="s">
        <v>1156</v>
      </c>
      <c r="F10847" t="s">
        <v>136</v>
      </c>
      <c r="G10847" t="s">
        <v>85</v>
      </c>
      <c r="H10847">
        <v>0</v>
      </c>
    </row>
    <row r="10848" spans="1:8" x14ac:dyDescent="0.25">
      <c r="A10848" t="s">
        <v>604</v>
      </c>
      <c r="B10848">
        <v>4</v>
      </c>
      <c r="C10848">
        <v>60</v>
      </c>
      <c r="D10848" t="s">
        <v>997</v>
      </c>
      <c r="E10848" t="s">
        <v>1156</v>
      </c>
      <c r="F10848" t="s">
        <v>136</v>
      </c>
      <c r="G10848" t="s">
        <v>1000</v>
      </c>
      <c r="H10848">
        <v>0</v>
      </c>
    </row>
    <row r="10849" spans="1:8" x14ac:dyDescent="0.25">
      <c r="A10849" t="s">
        <v>604</v>
      </c>
      <c r="B10849">
        <v>4</v>
      </c>
      <c r="C10849">
        <v>60</v>
      </c>
      <c r="D10849" t="s">
        <v>997</v>
      </c>
      <c r="E10849" t="s">
        <v>1156</v>
      </c>
      <c r="F10849" t="s">
        <v>136</v>
      </c>
      <c r="G10849" t="s">
        <v>81</v>
      </c>
      <c r="H10849">
        <v>0</v>
      </c>
    </row>
    <row r="10850" spans="1:8" x14ac:dyDescent="0.25">
      <c r="A10850" t="s">
        <v>604</v>
      </c>
      <c r="B10850">
        <v>4</v>
      </c>
      <c r="C10850">
        <v>60</v>
      </c>
      <c r="D10850" t="s">
        <v>997</v>
      </c>
      <c r="E10850" t="s">
        <v>1156</v>
      </c>
      <c r="F10850" t="s">
        <v>153</v>
      </c>
      <c r="G10850" t="s">
        <v>1078</v>
      </c>
      <c r="H10850">
        <v>0</v>
      </c>
    </row>
    <row r="10851" spans="1:8" x14ac:dyDescent="0.25">
      <c r="A10851" t="s">
        <v>604</v>
      </c>
      <c r="B10851">
        <v>4</v>
      </c>
      <c r="C10851">
        <v>60</v>
      </c>
      <c r="D10851" t="s">
        <v>997</v>
      </c>
      <c r="E10851" t="s">
        <v>1156</v>
      </c>
      <c r="F10851" t="s">
        <v>153</v>
      </c>
      <c r="G10851" t="s">
        <v>83</v>
      </c>
      <c r="H10851">
        <v>0</v>
      </c>
    </row>
    <row r="10852" spans="1:8" x14ac:dyDescent="0.25">
      <c r="A10852" t="s">
        <v>604</v>
      </c>
      <c r="B10852">
        <v>4</v>
      </c>
      <c r="C10852">
        <v>60</v>
      </c>
      <c r="D10852" t="s">
        <v>997</v>
      </c>
      <c r="E10852" t="s">
        <v>1156</v>
      </c>
      <c r="F10852" t="s">
        <v>153</v>
      </c>
      <c r="G10852" t="s">
        <v>1000</v>
      </c>
      <c r="H10852">
        <v>0</v>
      </c>
    </row>
    <row r="10853" spans="1:8" x14ac:dyDescent="0.25">
      <c r="A10853" t="s">
        <v>604</v>
      </c>
      <c r="B10853">
        <v>4</v>
      </c>
      <c r="C10853">
        <v>60</v>
      </c>
      <c r="D10853" t="s">
        <v>997</v>
      </c>
      <c r="E10853" t="s">
        <v>1156</v>
      </c>
      <c r="F10853" t="s">
        <v>153</v>
      </c>
      <c r="G10853" t="s">
        <v>81</v>
      </c>
      <c r="H10853">
        <v>0</v>
      </c>
    </row>
    <row r="10854" spans="1:8" x14ac:dyDescent="0.25">
      <c r="A10854" t="s">
        <v>604</v>
      </c>
      <c r="B10854">
        <v>4</v>
      </c>
      <c r="C10854">
        <v>60</v>
      </c>
      <c r="D10854" t="s">
        <v>997</v>
      </c>
      <c r="E10854" t="s">
        <v>1156</v>
      </c>
      <c r="F10854" t="s">
        <v>154</v>
      </c>
      <c r="G10854" t="s">
        <v>81</v>
      </c>
      <c r="H10854">
        <v>0</v>
      </c>
    </row>
    <row r="10855" spans="1:8" x14ac:dyDescent="0.25">
      <c r="A10855" t="s">
        <v>604</v>
      </c>
      <c r="B10855">
        <v>4</v>
      </c>
      <c r="C10855">
        <v>60</v>
      </c>
      <c r="D10855" t="s">
        <v>997</v>
      </c>
      <c r="E10855" t="s">
        <v>1156</v>
      </c>
      <c r="F10855" t="s">
        <v>144</v>
      </c>
      <c r="G10855" t="s">
        <v>1078</v>
      </c>
      <c r="H10855">
        <v>0</v>
      </c>
    </row>
    <row r="10856" spans="1:8" x14ac:dyDescent="0.25">
      <c r="A10856" t="s">
        <v>604</v>
      </c>
      <c r="B10856">
        <v>4</v>
      </c>
      <c r="C10856">
        <v>60</v>
      </c>
      <c r="D10856" t="s">
        <v>997</v>
      </c>
      <c r="E10856" t="s">
        <v>1156</v>
      </c>
      <c r="F10856" t="s">
        <v>144</v>
      </c>
      <c r="G10856" t="s">
        <v>1000</v>
      </c>
      <c r="H10856">
        <v>0</v>
      </c>
    </row>
    <row r="10857" spans="1:8" x14ac:dyDescent="0.25">
      <c r="A10857" t="s">
        <v>604</v>
      </c>
      <c r="B10857">
        <v>4</v>
      </c>
      <c r="C10857">
        <v>60</v>
      </c>
      <c r="D10857" t="s">
        <v>997</v>
      </c>
      <c r="E10857" t="s">
        <v>1156</v>
      </c>
      <c r="F10857" t="s">
        <v>144</v>
      </c>
      <c r="G10857" t="s">
        <v>81</v>
      </c>
      <c r="H10857">
        <v>0</v>
      </c>
    </row>
    <row r="10858" spans="1:8" x14ac:dyDescent="0.25">
      <c r="A10858" t="s">
        <v>604</v>
      </c>
      <c r="B10858">
        <v>4</v>
      </c>
      <c r="C10858">
        <v>60</v>
      </c>
      <c r="D10858" t="s">
        <v>997</v>
      </c>
      <c r="E10858" t="s">
        <v>1156</v>
      </c>
      <c r="F10858" t="s">
        <v>103</v>
      </c>
      <c r="G10858" t="s">
        <v>83</v>
      </c>
      <c r="H10858">
        <v>0</v>
      </c>
    </row>
    <row r="10859" spans="1:8" x14ac:dyDescent="0.25">
      <c r="A10859" t="s">
        <v>604</v>
      </c>
      <c r="B10859">
        <v>4</v>
      </c>
      <c r="C10859">
        <v>60</v>
      </c>
      <c r="D10859" t="s">
        <v>997</v>
      </c>
      <c r="E10859" t="s">
        <v>1156</v>
      </c>
      <c r="F10859" t="s">
        <v>103</v>
      </c>
      <c r="G10859" t="s">
        <v>85</v>
      </c>
      <c r="H10859">
        <v>0</v>
      </c>
    </row>
    <row r="10860" spans="1:8" x14ac:dyDescent="0.25">
      <c r="A10860" t="s">
        <v>604</v>
      </c>
      <c r="B10860">
        <v>4</v>
      </c>
      <c r="C10860">
        <v>60</v>
      </c>
      <c r="D10860" t="s">
        <v>997</v>
      </c>
      <c r="E10860" t="s">
        <v>1156</v>
      </c>
      <c r="F10860" t="s">
        <v>103</v>
      </c>
      <c r="G10860" t="s">
        <v>1000</v>
      </c>
      <c r="H10860">
        <v>0</v>
      </c>
    </row>
    <row r="10861" spans="1:8" x14ac:dyDescent="0.25">
      <c r="A10861" t="s">
        <v>604</v>
      </c>
      <c r="B10861">
        <v>4</v>
      </c>
      <c r="C10861">
        <v>60</v>
      </c>
      <c r="D10861" t="s">
        <v>997</v>
      </c>
      <c r="E10861" t="s">
        <v>1156</v>
      </c>
      <c r="F10861" t="s">
        <v>103</v>
      </c>
      <c r="G10861" t="s">
        <v>81</v>
      </c>
      <c r="H10861">
        <v>0</v>
      </c>
    </row>
    <row r="10862" spans="1:8" x14ac:dyDescent="0.25">
      <c r="A10862" t="s">
        <v>604</v>
      </c>
      <c r="B10862">
        <v>4</v>
      </c>
      <c r="C10862">
        <v>60</v>
      </c>
      <c r="D10862" t="s">
        <v>997</v>
      </c>
      <c r="E10862" t="s">
        <v>1156</v>
      </c>
      <c r="F10862" t="s">
        <v>111</v>
      </c>
      <c r="G10862" t="s">
        <v>83</v>
      </c>
      <c r="H10862">
        <v>0</v>
      </c>
    </row>
    <row r="10863" spans="1:8" x14ac:dyDescent="0.25">
      <c r="A10863" t="s">
        <v>604</v>
      </c>
      <c r="B10863">
        <v>4</v>
      </c>
      <c r="C10863">
        <v>60</v>
      </c>
      <c r="D10863" t="s">
        <v>997</v>
      </c>
      <c r="E10863" t="s">
        <v>1156</v>
      </c>
      <c r="F10863" t="s">
        <v>170</v>
      </c>
      <c r="G10863" t="s">
        <v>85</v>
      </c>
      <c r="H10863">
        <v>0</v>
      </c>
    </row>
    <row r="10864" spans="1:8" x14ac:dyDescent="0.25">
      <c r="A10864" t="s">
        <v>604</v>
      </c>
      <c r="B10864">
        <v>4</v>
      </c>
      <c r="C10864">
        <v>60</v>
      </c>
      <c r="D10864" t="s">
        <v>997</v>
      </c>
      <c r="E10864" t="s">
        <v>1156</v>
      </c>
      <c r="F10864" t="s">
        <v>170</v>
      </c>
      <c r="G10864" t="s">
        <v>87</v>
      </c>
      <c r="H10864">
        <v>0</v>
      </c>
    </row>
    <row r="10865" spans="1:8" x14ac:dyDescent="0.25">
      <c r="A10865" t="s">
        <v>604</v>
      </c>
      <c r="B10865">
        <v>4</v>
      </c>
      <c r="C10865">
        <v>60</v>
      </c>
      <c r="D10865" t="s">
        <v>997</v>
      </c>
      <c r="E10865" t="s">
        <v>1156</v>
      </c>
      <c r="F10865" t="s">
        <v>170</v>
      </c>
      <c r="G10865" t="s">
        <v>1000</v>
      </c>
      <c r="H10865">
        <v>0</v>
      </c>
    </row>
    <row r="10866" spans="1:8" x14ac:dyDescent="0.25">
      <c r="A10866" t="s">
        <v>604</v>
      </c>
      <c r="B10866">
        <v>4</v>
      </c>
      <c r="C10866">
        <v>60</v>
      </c>
      <c r="D10866" t="s">
        <v>997</v>
      </c>
      <c r="E10866" t="s">
        <v>1156</v>
      </c>
      <c r="F10866" t="s">
        <v>162</v>
      </c>
      <c r="G10866" t="s">
        <v>1078</v>
      </c>
      <c r="H10866">
        <v>0</v>
      </c>
    </row>
    <row r="10867" spans="1:8" x14ac:dyDescent="0.25">
      <c r="A10867" t="s">
        <v>604</v>
      </c>
      <c r="B10867">
        <v>4</v>
      </c>
      <c r="C10867">
        <v>60</v>
      </c>
      <c r="D10867" t="s">
        <v>997</v>
      </c>
      <c r="E10867" t="s">
        <v>1156</v>
      </c>
      <c r="F10867" t="s">
        <v>162</v>
      </c>
      <c r="G10867" t="s">
        <v>1000</v>
      </c>
      <c r="H10867">
        <v>0</v>
      </c>
    </row>
    <row r="10868" spans="1:8" x14ac:dyDescent="0.25">
      <c r="A10868" t="s">
        <v>604</v>
      </c>
      <c r="B10868">
        <v>4</v>
      </c>
      <c r="C10868">
        <v>60</v>
      </c>
      <c r="D10868" t="s">
        <v>997</v>
      </c>
      <c r="E10868" t="s">
        <v>1156</v>
      </c>
      <c r="F10868" t="s">
        <v>162</v>
      </c>
      <c r="G10868" t="s">
        <v>81</v>
      </c>
      <c r="H10868">
        <v>0</v>
      </c>
    </row>
    <row r="10869" spans="1:8" x14ac:dyDescent="0.25">
      <c r="A10869" t="s">
        <v>604</v>
      </c>
      <c r="B10869">
        <v>4</v>
      </c>
      <c r="C10869">
        <v>60</v>
      </c>
      <c r="D10869" t="s">
        <v>997</v>
      </c>
      <c r="E10869" t="s">
        <v>1156</v>
      </c>
      <c r="F10869" t="s">
        <v>95</v>
      </c>
      <c r="G10869" t="s">
        <v>1000</v>
      </c>
      <c r="H10869">
        <v>0</v>
      </c>
    </row>
    <row r="10870" spans="1:8" x14ac:dyDescent="0.25">
      <c r="A10870" t="s">
        <v>604</v>
      </c>
      <c r="B10870">
        <v>4</v>
      </c>
      <c r="C10870">
        <v>60</v>
      </c>
      <c r="D10870" t="s">
        <v>997</v>
      </c>
      <c r="E10870" t="s">
        <v>1156</v>
      </c>
      <c r="F10870" t="s">
        <v>789</v>
      </c>
      <c r="G10870" t="s">
        <v>83</v>
      </c>
      <c r="H10870">
        <v>0</v>
      </c>
    </row>
    <row r="10871" spans="1:8" x14ac:dyDescent="0.25">
      <c r="A10871" t="s">
        <v>604</v>
      </c>
      <c r="B10871">
        <v>4</v>
      </c>
      <c r="C10871">
        <v>60</v>
      </c>
      <c r="D10871" t="s">
        <v>997</v>
      </c>
      <c r="E10871" t="s">
        <v>1156</v>
      </c>
      <c r="F10871" t="s">
        <v>789</v>
      </c>
      <c r="G10871" t="s">
        <v>1000</v>
      </c>
      <c r="H10871">
        <v>0</v>
      </c>
    </row>
    <row r="10872" spans="1:8" x14ac:dyDescent="0.25">
      <c r="A10872" t="s">
        <v>604</v>
      </c>
      <c r="B10872">
        <v>4</v>
      </c>
      <c r="C10872">
        <v>60</v>
      </c>
      <c r="D10872" t="s">
        <v>997</v>
      </c>
      <c r="E10872" t="s">
        <v>1156</v>
      </c>
      <c r="F10872" t="s">
        <v>789</v>
      </c>
      <c r="G10872" t="s">
        <v>81</v>
      </c>
      <c r="H10872">
        <v>0</v>
      </c>
    </row>
    <row r="10873" spans="1:8" x14ac:dyDescent="0.25">
      <c r="A10873" t="s">
        <v>604</v>
      </c>
      <c r="B10873">
        <v>4</v>
      </c>
      <c r="C10873">
        <v>60</v>
      </c>
      <c r="D10873" t="s">
        <v>997</v>
      </c>
      <c r="E10873" t="s">
        <v>1156</v>
      </c>
      <c r="F10873" t="s">
        <v>128</v>
      </c>
      <c r="G10873" t="s">
        <v>83</v>
      </c>
      <c r="H10873">
        <v>0</v>
      </c>
    </row>
    <row r="10874" spans="1:8" x14ac:dyDescent="0.25">
      <c r="A10874" t="s">
        <v>604</v>
      </c>
      <c r="B10874">
        <v>4</v>
      </c>
      <c r="C10874">
        <v>60</v>
      </c>
      <c r="D10874" t="s">
        <v>997</v>
      </c>
      <c r="E10874" t="s">
        <v>1156</v>
      </c>
      <c r="F10874" t="s">
        <v>128</v>
      </c>
      <c r="G10874" t="s">
        <v>1000</v>
      </c>
      <c r="H10874">
        <v>0</v>
      </c>
    </row>
    <row r="10875" spans="1:8" x14ac:dyDescent="0.25">
      <c r="A10875" t="s">
        <v>604</v>
      </c>
      <c r="B10875">
        <v>4</v>
      </c>
      <c r="C10875">
        <v>60</v>
      </c>
      <c r="D10875" t="s">
        <v>997</v>
      </c>
      <c r="E10875" t="s">
        <v>1156</v>
      </c>
      <c r="F10875" t="s">
        <v>128</v>
      </c>
      <c r="G10875" t="s">
        <v>81</v>
      </c>
      <c r="H10875">
        <v>0</v>
      </c>
    </row>
    <row r="10876" spans="1:8" x14ac:dyDescent="0.25">
      <c r="A10876" t="s">
        <v>604</v>
      </c>
      <c r="B10876">
        <v>4</v>
      </c>
      <c r="C10876">
        <v>60</v>
      </c>
      <c r="D10876" t="s">
        <v>997</v>
      </c>
      <c r="E10876" t="s">
        <v>1156</v>
      </c>
      <c r="F10876" t="s">
        <v>77</v>
      </c>
      <c r="G10876" t="s">
        <v>83</v>
      </c>
      <c r="H10876">
        <v>3</v>
      </c>
    </row>
    <row r="10877" spans="1:8" x14ac:dyDescent="0.25">
      <c r="A10877" t="s">
        <v>604</v>
      </c>
      <c r="B10877">
        <v>4</v>
      </c>
      <c r="C10877">
        <v>60</v>
      </c>
      <c r="D10877" t="s">
        <v>997</v>
      </c>
      <c r="E10877" t="s">
        <v>1156</v>
      </c>
      <c r="F10877" t="s">
        <v>77</v>
      </c>
      <c r="G10877" t="s">
        <v>1000</v>
      </c>
      <c r="H10877">
        <v>0</v>
      </c>
    </row>
    <row r="10878" spans="1:8" x14ac:dyDescent="0.25">
      <c r="A10878" t="s">
        <v>604</v>
      </c>
      <c r="B10878">
        <v>4</v>
      </c>
      <c r="C10878">
        <v>60</v>
      </c>
      <c r="D10878" t="s">
        <v>997</v>
      </c>
      <c r="E10878" t="s">
        <v>1156</v>
      </c>
      <c r="F10878" t="s">
        <v>77</v>
      </c>
      <c r="G10878" t="s">
        <v>81</v>
      </c>
      <c r="H10878">
        <v>0</v>
      </c>
    </row>
    <row r="10879" spans="1:8" x14ac:dyDescent="0.25">
      <c r="A10879" t="s">
        <v>604</v>
      </c>
      <c r="B10879">
        <v>4</v>
      </c>
      <c r="C10879">
        <v>60</v>
      </c>
      <c r="D10879" t="s">
        <v>997</v>
      </c>
      <c r="E10879" t="s">
        <v>1156</v>
      </c>
      <c r="F10879" t="s">
        <v>119</v>
      </c>
      <c r="G10879" t="s">
        <v>1078</v>
      </c>
      <c r="H10879">
        <v>0</v>
      </c>
    </row>
    <row r="10880" spans="1:8" x14ac:dyDescent="0.25">
      <c r="A10880" t="s">
        <v>604</v>
      </c>
      <c r="B10880">
        <v>4</v>
      </c>
      <c r="C10880">
        <v>60</v>
      </c>
      <c r="D10880" t="s">
        <v>997</v>
      </c>
      <c r="E10880" t="s">
        <v>1156</v>
      </c>
      <c r="F10880" t="s">
        <v>119</v>
      </c>
      <c r="G10880" t="s">
        <v>1000</v>
      </c>
      <c r="H10880">
        <v>0</v>
      </c>
    </row>
    <row r="10881" spans="1:8" x14ac:dyDescent="0.25">
      <c r="A10881" t="s">
        <v>604</v>
      </c>
      <c r="B10881">
        <v>4</v>
      </c>
      <c r="C10881">
        <v>60</v>
      </c>
      <c r="D10881" t="s">
        <v>997</v>
      </c>
      <c r="E10881" t="s">
        <v>1156</v>
      </c>
      <c r="F10881" t="s">
        <v>120</v>
      </c>
      <c r="G10881" t="s">
        <v>1078</v>
      </c>
      <c r="H10881">
        <v>0</v>
      </c>
    </row>
    <row r="10882" spans="1:8" x14ac:dyDescent="0.25">
      <c r="A10882" t="s">
        <v>604</v>
      </c>
      <c r="B10882">
        <v>4</v>
      </c>
      <c r="C10882">
        <v>60</v>
      </c>
      <c r="D10882" t="s">
        <v>997</v>
      </c>
      <c r="E10882" t="s">
        <v>1156</v>
      </c>
      <c r="F10882" t="s">
        <v>120</v>
      </c>
      <c r="G10882" t="s">
        <v>83</v>
      </c>
      <c r="H10882">
        <v>0</v>
      </c>
    </row>
    <row r="10883" spans="1:8" x14ac:dyDescent="0.25">
      <c r="A10883" t="s">
        <v>604</v>
      </c>
      <c r="B10883">
        <v>4</v>
      </c>
      <c r="C10883">
        <v>60</v>
      </c>
      <c r="D10883" t="s">
        <v>997</v>
      </c>
      <c r="E10883" t="s">
        <v>1156</v>
      </c>
      <c r="F10883" t="s">
        <v>120</v>
      </c>
      <c r="G10883" t="s">
        <v>1000</v>
      </c>
      <c r="H10883">
        <v>0</v>
      </c>
    </row>
    <row r="10884" spans="1:8" x14ac:dyDescent="0.25">
      <c r="A10884" t="s">
        <v>604</v>
      </c>
      <c r="B10884">
        <v>4</v>
      </c>
      <c r="C10884">
        <v>60</v>
      </c>
      <c r="D10884" t="s">
        <v>997</v>
      </c>
      <c r="E10884" t="s">
        <v>1156</v>
      </c>
      <c r="F10884" t="s">
        <v>120</v>
      </c>
      <c r="G10884" t="s">
        <v>81</v>
      </c>
      <c r="H10884">
        <v>0</v>
      </c>
    </row>
    <row r="10885" spans="1:8" x14ac:dyDescent="0.25">
      <c r="A10885" t="s">
        <v>604</v>
      </c>
      <c r="B10885">
        <v>4</v>
      </c>
      <c r="C10885">
        <v>60</v>
      </c>
      <c r="D10885" t="s">
        <v>997</v>
      </c>
      <c r="E10885" t="s">
        <v>1156</v>
      </c>
      <c r="F10885" t="s">
        <v>152</v>
      </c>
      <c r="G10885" t="s">
        <v>1078</v>
      </c>
      <c r="H10885">
        <v>0</v>
      </c>
    </row>
    <row r="10886" spans="1:8" x14ac:dyDescent="0.25">
      <c r="A10886" t="s">
        <v>604</v>
      </c>
      <c r="B10886">
        <v>4</v>
      </c>
      <c r="C10886">
        <v>60</v>
      </c>
      <c r="D10886" t="s">
        <v>997</v>
      </c>
      <c r="E10886" t="s">
        <v>1156</v>
      </c>
      <c r="F10886" t="s">
        <v>152</v>
      </c>
      <c r="G10886" t="s">
        <v>1000</v>
      </c>
      <c r="H10886">
        <v>0</v>
      </c>
    </row>
    <row r="10887" spans="1:8" x14ac:dyDescent="0.25">
      <c r="A10887" t="s">
        <v>604</v>
      </c>
      <c r="B10887">
        <v>4</v>
      </c>
      <c r="C10887">
        <v>60</v>
      </c>
      <c r="D10887" t="s">
        <v>997</v>
      </c>
      <c r="E10887" t="s">
        <v>1156</v>
      </c>
      <c r="F10887" t="s">
        <v>790</v>
      </c>
      <c r="G10887" t="s">
        <v>83</v>
      </c>
      <c r="H10887">
        <v>0</v>
      </c>
    </row>
    <row r="10888" spans="1:8" x14ac:dyDescent="0.25">
      <c r="A10888" t="s">
        <v>604</v>
      </c>
      <c r="B10888">
        <v>4</v>
      </c>
      <c r="C10888">
        <v>60</v>
      </c>
      <c r="D10888" t="s">
        <v>997</v>
      </c>
      <c r="E10888" t="s">
        <v>1156</v>
      </c>
      <c r="F10888" t="s">
        <v>790</v>
      </c>
      <c r="G10888" t="s">
        <v>85</v>
      </c>
      <c r="H10888">
        <v>0</v>
      </c>
    </row>
    <row r="10889" spans="1:8" x14ac:dyDescent="0.25">
      <c r="A10889" t="s">
        <v>604</v>
      </c>
      <c r="B10889">
        <v>4</v>
      </c>
      <c r="C10889">
        <v>60</v>
      </c>
      <c r="D10889" t="s">
        <v>997</v>
      </c>
      <c r="E10889" t="s">
        <v>1156</v>
      </c>
      <c r="F10889" t="s">
        <v>790</v>
      </c>
      <c r="G10889" t="s">
        <v>1000</v>
      </c>
      <c r="H10889">
        <v>0</v>
      </c>
    </row>
    <row r="10890" spans="1:8" x14ac:dyDescent="0.25">
      <c r="A10890" t="s">
        <v>604</v>
      </c>
      <c r="B10890">
        <v>4</v>
      </c>
      <c r="C10890">
        <v>60</v>
      </c>
      <c r="D10890" t="s">
        <v>997</v>
      </c>
      <c r="E10890" t="s">
        <v>1156</v>
      </c>
      <c r="F10890" t="s">
        <v>790</v>
      </c>
      <c r="G10890" t="s">
        <v>81</v>
      </c>
      <c r="H10890">
        <v>12</v>
      </c>
    </row>
    <row r="10891" spans="1:8" x14ac:dyDescent="0.25">
      <c r="A10891" t="s">
        <v>604</v>
      </c>
      <c r="B10891">
        <v>4</v>
      </c>
      <c r="C10891">
        <v>60</v>
      </c>
      <c r="D10891" t="s">
        <v>997</v>
      </c>
      <c r="E10891" t="s">
        <v>1157</v>
      </c>
      <c r="F10891" t="s">
        <v>136</v>
      </c>
      <c r="G10891" t="s">
        <v>83</v>
      </c>
      <c r="H10891">
        <v>0</v>
      </c>
    </row>
    <row r="10892" spans="1:8" x14ac:dyDescent="0.25">
      <c r="A10892" t="s">
        <v>604</v>
      </c>
      <c r="B10892">
        <v>4</v>
      </c>
      <c r="C10892">
        <v>60</v>
      </c>
      <c r="D10892" t="s">
        <v>997</v>
      </c>
      <c r="E10892" t="s">
        <v>1157</v>
      </c>
      <c r="F10892" t="s">
        <v>136</v>
      </c>
      <c r="G10892" t="s">
        <v>85</v>
      </c>
      <c r="H10892">
        <v>0</v>
      </c>
    </row>
    <row r="10893" spans="1:8" x14ac:dyDescent="0.25">
      <c r="A10893" t="s">
        <v>604</v>
      </c>
      <c r="B10893">
        <v>4</v>
      </c>
      <c r="C10893">
        <v>60</v>
      </c>
      <c r="D10893" t="s">
        <v>997</v>
      </c>
      <c r="E10893" t="s">
        <v>1157</v>
      </c>
      <c r="F10893" t="s">
        <v>136</v>
      </c>
      <c r="G10893" t="s">
        <v>1000</v>
      </c>
      <c r="H10893">
        <v>0</v>
      </c>
    </row>
    <row r="10894" spans="1:8" x14ac:dyDescent="0.25">
      <c r="A10894" t="s">
        <v>604</v>
      </c>
      <c r="B10894">
        <v>4</v>
      </c>
      <c r="C10894">
        <v>60</v>
      </c>
      <c r="D10894" t="s">
        <v>997</v>
      </c>
      <c r="E10894" t="s">
        <v>1157</v>
      </c>
      <c r="F10894" t="s">
        <v>136</v>
      </c>
      <c r="G10894" t="s">
        <v>81</v>
      </c>
      <c r="H10894">
        <v>0</v>
      </c>
    </row>
    <row r="10895" spans="1:8" x14ac:dyDescent="0.25">
      <c r="A10895" t="s">
        <v>604</v>
      </c>
      <c r="B10895">
        <v>4</v>
      </c>
      <c r="C10895">
        <v>60</v>
      </c>
      <c r="D10895" t="s">
        <v>997</v>
      </c>
      <c r="E10895" t="s">
        <v>1157</v>
      </c>
      <c r="F10895" t="s">
        <v>153</v>
      </c>
      <c r="G10895" t="s">
        <v>1078</v>
      </c>
      <c r="H10895">
        <v>0</v>
      </c>
    </row>
    <row r="10896" spans="1:8" x14ac:dyDescent="0.25">
      <c r="A10896" t="s">
        <v>604</v>
      </c>
      <c r="B10896">
        <v>4</v>
      </c>
      <c r="C10896">
        <v>60</v>
      </c>
      <c r="D10896" t="s">
        <v>997</v>
      </c>
      <c r="E10896" t="s">
        <v>1157</v>
      </c>
      <c r="F10896" t="s">
        <v>153</v>
      </c>
      <c r="G10896" t="s">
        <v>83</v>
      </c>
      <c r="H10896">
        <v>0</v>
      </c>
    </row>
    <row r="10897" spans="1:8" x14ac:dyDescent="0.25">
      <c r="A10897" t="s">
        <v>604</v>
      </c>
      <c r="B10897">
        <v>4</v>
      </c>
      <c r="C10897">
        <v>60</v>
      </c>
      <c r="D10897" t="s">
        <v>997</v>
      </c>
      <c r="E10897" t="s">
        <v>1157</v>
      </c>
      <c r="F10897" t="s">
        <v>153</v>
      </c>
      <c r="G10897" t="s">
        <v>1000</v>
      </c>
      <c r="H10897">
        <v>1</v>
      </c>
    </row>
    <row r="10898" spans="1:8" x14ac:dyDescent="0.25">
      <c r="A10898" t="s">
        <v>604</v>
      </c>
      <c r="B10898">
        <v>4</v>
      </c>
      <c r="C10898">
        <v>60</v>
      </c>
      <c r="D10898" t="s">
        <v>997</v>
      </c>
      <c r="E10898" t="s">
        <v>1157</v>
      </c>
      <c r="F10898" t="s">
        <v>153</v>
      </c>
      <c r="G10898" t="s">
        <v>81</v>
      </c>
      <c r="H10898">
        <v>0</v>
      </c>
    </row>
    <row r="10899" spans="1:8" x14ac:dyDescent="0.25">
      <c r="A10899" t="s">
        <v>604</v>
      </c>
      <c r="B10899">
        <v>4</v>
      </c>
      <c r="C10899">
        <v>60</v>
      </c>
      <c r="D10899" t="s">
        <v>997</v>
      </c>
      <c r="E10899" t="s">
        <v>1157</v>
      </c>
      <c r="F10899" t="s">
        <v>154</v>
      </c>
      <c r="G10899" t="s">
        <v>81</v>
      </c>
      <c r="H10899">
        <v>0</v>
      </c>
    </row>
    <row r="10900" spans="1:8" x14ac:dyDescent="0.25">
      <c r="A10900" t="s">
        <v>604</v>
      </c>
      <c r="B10900">
        <v>4</v>
      </c>
      <c r="C10900">
        <v>60</v>
      </c>
      <c r="D10900" t="s">
        <v>997</v>
      </c>
      <c r="E10900" t="s">
        <v>1157</v>
      </c>
      <c r="F10900" t="s">
        <v>144</v>
      </c>
      <c r="G10900" t="s">
        <v>1078</v>
      </c>
      <c r="H10900">
        <v>0</v>
      </c>
    </row>
    <row r="10901" spans="1:8" x14ac:dyDescent="0.25">
      <c r="A10901" t="s">
        <v>604</v>
      </c>
      <c r="B10901">
        <v>4</v>
      </c>
      <c r="C10901">
        <v>60</v>
      </c>
      <c r="D10901" t="s">
        <v>997</v>
      </c>
      <c r="E10901" t="s">
        <v>1157</v>
      </c>
      <c r="F10901" t="s">
        <v>144</v>
      </c>
      <c r="G10901" t="s">
        <v>1000</v>
      </c>
      <c r="H10901">
        <v>0</v>
      </c>
    </row>
    <row r="10902" spans="1:8" x14ac:dyDescent="0.25">
      <c r="A10902" t="s">
        <v>604</v>
      </c>
      <c r="B10902">
        <v>4</v>
      </c>
      <c r="C10902">
        <v>60</v>
      </c>
      <c r="D10902" t="s">
        <v>997</v>
      </c>
      <c r="E10902" t="s">
        <v>1157</v>
      </c>
      <c r="F10902" t="s">
        <v>144</v>
      </c>
      <c r="G10902" t="s">
        <v>81</v>
      </c>
      <c r="H10902">
        <v>0</v>
      </c>
    </row>
    <row r="10903" spans="1:8" x14ac:dyDescent="0.25">
      <c r="A10903" t="s">
        <v>604</v>
      </c>
      <c r="B10903">
        <v>4</v>
      </c>
      <c r="C10903">
        <v>60</v>
      </c>
      <c r="D10903" t="s">
        <v>997</v>
      </c>
      <c r="E10903" t="s">
        <v>1157</v>
      </c>
      <c r="F10903" t="s">
        <v>103</v>
      </c>
      <c r="G10903" t="s">
        <v>83</v>
      </c>
      <c r="H10903">
        <v>0</v>
      </c>
    </row>
    <row r="10904" spans="1:8" x14ac:dyDescent="0.25">
      <c r="A10904" t="s">
        <v>604</v>
      </c>
      <c r="B10904">
        <v>4</v>
      </c>
      <c r="C10904">
        <v>60</v>
      </c>
      <c r="D10904" t="s">
        <v>997</v>
      </c>
      <c r="E10904" t="s">
        <v>1157</v>
      </c>
      <c r="F10904" t="s">
        <v>103</v>
      </c>
      <c r="G10904" t="s">
        <v>85</v>
      </c>
      <c r="H10904">
        <v>0</v>
      </c>
    </row>
    <row r="10905" spans="1:8" x14ac:dyDescent="0.25">
      <c r="A10905" t="s">
        <v>604</v>
      </c>
      <c r="B10905">
        <v>4</v>
      </c>
      <c r="C10905">
        <v>60</v>
      </c>
      <c r="D10905" t="s">
        <v>997</v>
      </c>
      <c r="E10905" t="s">
        <v>1157</v>
      </c>
      <c r="F10905" t="s">
        <v>103</v>
      </c>
      <c r="G10905" t="s">
        <v>1000</v>
      </c>
      <c r="H10905">
        <v>0</v>
      </c>
    </row>
    <row r="10906" spans="1:8" x14ac:dyDescent="0.25">
      <c r="A10906" t="s">
        <v>604</v>
      </c>
      <c r="B10906">
        <v>4</v>
      </c>
      <c r="C10906">
        <v>60</v>
      </c>
      <c r="D10906" t="s">
        <v>997</v>
      </c>
      <c r="E10906" t="s">
        <v>1157</v>
      </c>
      <c r="F10906" t="s">
        <v>103</v>
      </c>
      <c r="G10906" t="s">
        <v>81</v>
      </c>
      <c r="H10906">
        <v>0</v>
      </c>
    </row>
    <row r="10907" spans="1:8" x14ac:dyDescent="0.25">
      <c r="A10907" t="s">
        <v>604</v>
      </c>
      <c r="B10907">
        <v>4</v>
      </c>
      <c r="C10907">
        <v>60</v>
      </c>
      <c r="D10907" t="s">
        <v>997</v>
      </c>
      <c r="E10907" t="s">
        <v>1157</v>
      </c>
      <c r="F10907" t="s">
        <v>111</v>
      </c>
      <c r="G10907" t="s">
        <v>83</v>
      </c>
      <c r="H10907">
        <v>0</v>
      </c>
    </row>
    <row r="10908" spans="1:8" x14ac:dyDescent="0.25">
      <c r="A10908" t="s">
        <v>604</v>
      </c>
      <c r="B10908">
        <v>4</v>
      </c>
      <c r="C10908">
        <v>60</v>
      </c>
      <c r="D10908" t="s">
        <v>997</v>
      </c>
      <c r="E10908" t="s">
        <v>1157</v>
      </c>
      <c r="F10908" t="s">
        <v>170</v>
      </c>
      <c r="G10908" t="s">
        <v>85</v>
      </c>
      <c r="H10908">
        <v>0</v>
      </c>
    </row>
    <row r="10909" spans="1:8" x14ac:dyDescent="0.25">
      <c r="A10909" t="s">
        <v>604</v>
      </c>
      <c r="B10909">
        <v>4</v>
      </c>
      <c r="C10909">
        <v>60</v>
      </c>
      <c r="D10909" t="s">
        <v>997</v>
      </c>
      <c r="E10909" t="s">
        <v>1157</v>
      </c>
      <c r="F10909" t="s">
        <v>170</v>
      </c>
      <c r="G10909" t="s">
        <v>87</v>
      </c>
      <c r="H10909">
        <v>0</v>
      </c>
    </row>
    <row r="10910" spans="1:8" x14ac:dyDescent="0.25">
      <c r="A10910" t="s">
        <v>604</v>
      </c>
      <c r="B10910">
        <v>4</v>
      </c>
      <c r="C10910">
        <v>60</v>
      </c>
      <c r="D10910" t="s">
        <v>997</v>
      </c>
      <c r="E10910" t="s">
        <v>1157</v>
      </c>
      <c r="F10910" t="s">
        <v>170</v>
      </c>
      <c r="G10910" t="s">
        <v>1000</v>
      </c>
      <c r="H10910">
        <v>0</v>
      </c>
    </row>
    <row r="10911" spans="1:8" x14ac:dyDescent="0.25">
      <c r="A10911" t="s">
        <v>604</v>
      </c>
      <c r="B10911">
        <v>4</v>
      </c>
      <c r="C10911">
        <v>60</v>
      </c>
      <c r="D10911" t="s">
        <v>997</v>
      </c>
      <c r="E10911" t="s">
        <v>1157</v>
      </c>
      <c r="F10911" t="s">
        <v>162</v>
      </c>
      <c r="G10911" t="s">
        <v>1078</v>
      </c>
      <c r="H10911">
        <v>0</v>
      </c>
    </row>
    <row r="10912" spans="1:8" x14ac:dyDescent="0.25">
      <c r="A10912" t="s">
        <v>604</v>
      </c>
      <c r="B10912">
        <v>4</v>
      </c>
      <c r="C10912">
        <v>60</v>
      </c>
      <c r="D10912" t="s">
        <v>997</v>
      </c>
      <c r="E10912" t="s">
        <v>1157</v>
      </c>
      <c r="F10912" t="s">
        <v>162</v>
      </c>
      <c r="G10912" t="s">
        <v>1000</v>
      </c>
      <c r="H10912">
        <v>0</v>
      </c>
    </row>
    <row r="10913" spans="1:8" x14ac:dyDescent="0.25">
      <c r="A10913" t="s">
        <v>604</v>
      </c>
      <c r="B10913">
        <v>4</v>
      </c>
      <c r="C10913">
        <v>60</v>
      </c>
      <c r="D10913" t="s">
        <v>997</v>
      </c>
      <c r="E10913" t="s">
        <v>1157</v>
      </c>
      <c r="F10913" t="s">
        <v>162</v>
      </c>
      <c r="G10913" t="s">
        <v>81</v>
      </c>
      <c r="H10913">
        <v>0</v>
      </c>
    </row>
    <row r="10914" spans="1:8" x14ac:dyDescent="0.25">
      <c r="A10914" t="s">
        <v>604</v>
      </c>
      <c r="B10914">
        <v>4</v>
      </c>
      <c r="C10914">
        <v>60</v>
      </c>
      <c r="D10914" t="s">
        <v>997</v>
      </c>
      <c r="E10914" t="s">
        <v>1157</v>
      </c>
      <c r="F10914" t="s">
        <v>95</v>
      </c>
      <c r="G10914" t="s">
        <v>1000</v>
      </c>
      <c r="H10914">
        <v>95</v>
      </c>
    </row>
    <row r="10915" spans="1:8" x14ac:dyDescent="0.25">
      <c r="A10915" t="s">
        <v>604</v>
      </c>
      <c r="B10915">
        <v>4</v>
      </c>
      <c r="C10915">
        <v>60</v>
      </c>
      <c r="D10915" t="s">
        <v>997</v>
      </c>
      <c r="E10915" t="s">
        <v>1157</v>
      </c>
      <c r="F10915" t="s">
        <v>789</v>
      </c>
      <c r="G10915" t="s">
        <v>83</v>
      </c>
      <c r="H10915">
        <v>2</v>
      </c>
    </row>
    <row r="10916" spans="1:8" x14ac:dyDescent="0.25">
      <c r="A10916" t="s">
        <v>604</v>
      </c>
      <c r="B10916">
        <v>4</v>
      </c>
      <c r="C10916">
        <v>60</v>
      </c>
      <c r="D10916" t="s">
        <v>997</v>
      </c>
      <c r="E10916" t="s">
        <v>1157</v>
      </c>
      <c r="F10916" t="s">
        <v>789</v>
      </c>
      <c r="G10916" t="s">
        <v>1000</v>
      </c>
      <c r="H10916">
        <v>0</v>
      </c>
    </row>
    <row r="10917" spans="1:8" x14ac:dyDescent="0.25">
      <c r="A10917" t="s">
        <v>604</v>
      </c>
      <c r="B10917">
        <v>4</v>
      </c>
      <c r="C10917">
        <v>60</v>
      </c>
      <c r="D10917" t="s">
        <v>997</v>
      </c>
      <c r="E10917" t="s">
        <v>1157</v>
      </c>
      <c r="F10917" t="s">
        <v>789</v>
      </c>
      <c r="G10917" t="s">
        <v>81</v>
      </c>
      <c r="H10917">
        <v>11</v>
      </c>
    </row>
    <row r="10918" spans="1:8" x14ac:dyDescent="0.25">
      <c r="A10918" t="s">
        <v>604</v>
      </c>
      <c r="B10918">
        <v>4</v>
      </c>
      <c r="C10918">
        <v>60</v>
      </c>
      <c r="D10918" t="s">
        <v>997</v>
      </c>
      <c r="E10918" t="s">
        <v>1157</v>
      </c>
      <c r="F10918" t="s">
        <v>128</v>
      </c>
      <c r="G10918" t="s">
        <v>83</v>
      </c>
      <c r="H10918">
        <v>0</v>
      </c>
    </row>
    <row r="10919" spans="1:8" x14ac:dyDescent="0.25">
      <c r="A10919" t="s">
        <v>604</v>
      </c>
      <c r="B10919">
        <v>4</v>
      </c>
      <c r="C10919">
        <v>60</v>
      </c>
      <c r="D10919" t="s">
        <v>997</v>
      </c>
      <c r="E10919" t="s">
        <v>1157</v>
      </c>
      <c r="F10919" t="s">
        <v>128</v>
      </c>
      <c r="G10919" t="s">
        <v>1000</v>
      </c>
      <c r="H10919">
        <v>0</v>
      </c>
    </row>
    <row r="10920" spans="1:8" x14ac:dyDescent="0.25">
      <c r="A10920" t="s">
        <v>604</v>
      </c>
      <c r="B10920">
        <v>4</v>
      </c>
      <c r="C10920">
        <v>60</v>
      </c>
      <c r="D10920" t="s">
        <v>997</v>
      </c>
      <c r="E10920" t="s">
        <v>1157</v>
      </c>
      <c r="F10920" t="s">
        <v>128</v>
      </c>
      <c r="G10920" t="s">
        <v>81</v>
      </c>
      <c r="H10920">
        <v>0</v>
      </c>
    </row>
    <row r="10921" spans="1:8" x14ac:dyDescent="0.25">
      <c r="A10921" t="s">
        <v>604</v>
      </c>
      <c r="B10921">
        <v>4</v>
      </c>
      <c r="C10921">
        <v>60</v>
      </c>
      <c r="D10921" t="s">
        <v>997</v>
      </c>
      <c r="E10921" t="s">
        <v>1157</v>
      </c>
      <c r="F10921" t="s">
        <v>77</v>
      </c>
      <c r="G10921" t="s">
        <v>83</v>
      </c>
      <c r="H10921">
        <v>0</v>
      </c>
    </row>
    <row r="10922" spans="1:8" x14ac:dyDescent="0.25">
      <c r="A10922" t="s">
        <v>604</v>
      </c>
      <c r="B10922">
        <v>4</v>
      </c>
      <c r="C10922">
        <v>60</v>
      </c>
      <c r="D10922" t="s">
        <v>997</v>
      </c>
      <c r="E10922" t="s">
        <v>1157</v>
      </c>
      <c r="F10922" t="s">
        <v>77</v>
      </c>
      <c r="G10922" t="s">
        <v>1000</v>
      </c>
      <c r="H10922">
        <v>0</v>
      </c>
    </row>
    <row r="10923" spans="1:8" x14ac:dyDescent="0.25">
      <c r="A10923" t="s">
        <v>604</v>
      </c>
      <c r="B10923">
        <v>4</v>
      </c>
      <c r="C10923">
        <v>60</v>
      </c>
      <c r="D10923" t="s">
        <v>997</v>
      </c>
      <c r="E10923" t="s">
        <v>1157</v>
      </c>
      <c r="F10923" t="s">
        <v>77</v>
      </c>
      <c r="G10923" t="s">
        <v>81</v>
      </c>
      <c r="H10923">
        <v>0</v>
      </c>
    </row>
    <row r="10924" spans="1:8" x14ac:dyDescent="0.25">
      <c r="A10924" t="s">
        <v>604</v>
      </c>
      <c r="B10924">
        <v>4</v>
      </c>
      <c r="C10924">
        <v>60</v>
      </c>
      <c r="D10924" t="s">
        <v>997</v>
      </c>
      <c r="E10924" t="s">
        <v>1157</v>
      </c>
      <c r="F10924" t="s">
        <v>119</v>
      </c>
      <c r="G10924" t="s">
        <v>1078</v>
      </c>
      <c r="H10924">
        <v>0</v>
      </c>
    </row>
    <row r="10925" spans="1:8" x14ac:dyDescent="0.25">
      <c r="A10925" t="s">
        <v>604</v>
      </c>
      <c r="B10925">
        <v>4</v>
      </c>
      <c r="C10925">
        <v>60</v>
      </c>
      <c r="D10925" t="s">
        <v>997</v>
      </c>
      <c r="E10925" t="s">
        <v>1157</v>
      </c>
      <c r="F10925" t="s">
        <v>119</v>
      </c>
      <c r="G10925" t="s">
        <v>1000</v>
      </c>
      <c r="H10925">
        <v>0</v>
      </c>
    </row>
    <row r="10926" spans="1:8" x14ac:dyDescent="0.25">
      <c r="A10926" t="s">
        <v>604</v>
      </c>
      <c r="B10926">
        <v>4</v>
      </c>
      <c r="C10926">
        <v>60</v>
      </c>
      <c r="D10926" t="s">
        <v>997</v>
      </c>
      <c r="E10926" t="s">
        <v>1157</v>
      </c>
      <c r="F10926" t="s">
        <v>120</v>
      </c>
      <c r="G10926" t="s">
        <v>1078</v>
      </c>
      <c r="H10926">
        <v>0</v>
      </c>
    </row>
    <row r="10927" spans="1:8" x14ac:dyDescent="0.25">
      <c r="A10927" t="s">
        <v>604</v>
      </c>
      <c r="B10927">
        <v>4</v>
      </c>
      <c r="C10927">
        <v>60</v>
      </c>
      <c r="D10927" t="s">
        <v>997</v>
      </c>
      <c r="E10927" t="s">
        <v>1157</v>
      </c>
      <c r="F10927" t="s">
        <v>120</v>
      </c>
      <c r="G10927" t="s">
        <v>83</v>
      </c>
      <c r="H10927">
        <v>0</v>
      </c>
    </row>
    <row r="10928" spans="1:8" x14ac:dyDescent="0.25">
      <c r="A10928" t="s">
        <v>604</v>
      </c>
      <c r="B10928">
        <v>4</v>
      </c>
      <c r="C10928">
        <v>60</v>
      </c>
      <c r="D10928" t="s">
        <v>997</v>
      </c>
      <c r="E10928" t="s">
        <v>1157</v>
      </c>
      <c r="F10928" t="s">
        <v>120</v>
      </c>
      <c r="G10928" t="s">
        <v>1000</v>
      </c>
      <c r="H10928">
        <v>0</v>
      </c>
    </row>
    <row r="10929" spans="1:8" x14ac:dyDescent="0.25">
      <c r="A10929" t="s">
        <v>604</v>
      </c>
      <c r="B10929">
        <v>4</v>
      </c>
      <c r="C10929">
        <v>60</v>
      </c>
      <c r="D10929" t="s">
        <v>997</v>
      </c>
      <c r="E10929" t="s">
        <v>1157</v>
      </c>
      <c r="F10929" t="s">
        <v>120</v>
      </c>
      <c r="G10929" t="s">
        <v>81</v>
      </c>
      <c r="H10929">
        <v>0</v>
      </c>
    </row>
    <row r="10930" spans="1:8" x14ac:dyDescent="0.25">
      <c r="A10930" t="s">
        <v>604</v>
      </c>
      <c r="B10930">
        <v>4</v>
      </c>
      <c r="C10930">
        <v>60</v>
      </c>
      <c r="D10930" t="s">
        <v>997</v>
      </c>
      <c r="E10930" t="s">
        <v>1157</v>
      </c>
      <c r="F10930" t="s">
        <v>152</v>
      </c>
      <c r="G10930" t="s">
        <v>1078</v>
      </c>
      <c r="H10930">
        <v>0</v>
      </c>
    </row>
    <row r="10931" spans="1:8" x14ac:dyDescent="0.25">
      <c r="A10931" t="s">
        <v>604</v>
      </c>
      <c r="B10931">
        <v>4</v>
      </c>
      <c r="C10931">
        <v>60</v>
      </c>
      <c r="D10931" t="s">
        <v>997</v>
      </c>
      <c r="E10931" t="s">
        <v>1157</v>
      </c>
      <c r="F10931" t="s">
        <v>152</v>
      </c>
      <c r="G10931" t="s">
        <v>1000</v>
      </c>
      <c r="H10931">
        <v>3</v>
      </c>
    </row>
    <row r="10932" spans="1:8" x14ac:dyDescent="0.25">
      <c r="A10932" t="s">
        <v>604</v>
      </c>
      <c r="B10932">
        <v>4</v>
      </c>
      <c r="C10932">
        <v>60</v>
      </c>
      <c r="D10932" t="s">
        <v>997</v>
      </c>
      <c r="E10932" t="s">
        <v>1157</v>
      </c>
      <c r="F10932" t="s">
        <v>790</v>
      </c>
      <c r="G10932" t="s">
        <v>83</v>
      </c>
      <c r="H10932">
        <v>4</v>
      </c>
    </row>
    <row r="10933" spans="1:8" x14ac:dyDescent="0.25">
      <c r="A10933" t="s">
        <v>604</v>
      </c>
      <c r="B10933">
        <v>4</v>
      </c>
      <c r="C10933">
        <v>60</v>
      </c>
      <c r="D10933" t="s">
        <v>997</v>
      </c>
      <c r="E10933" t="s">
        <v>1157</v>
      </c>
      <c r="F10933" t="s">
        <v>790</v>
      </c>
      <c r="G10933" t="s">
        <v>85</v>
      </c>
      <c r="H10933">
        <v>0</v>
      </c>
    </row>
    <row r="10934" spans="1:8" x14ac:dyDescent="0.25">
      <c r="A10934" t="s">
        <v>604</v>
      </c>
      <c r="B10934">
        <v>4</v>
      </c>
      <c r="C10934">
        <v>60</v>
      </c>
      <c r="D10934" t="s">
        <v>997</v>
      </c>
      <c r="E10934" t="s">
        <v>1157</v>
      </c>
      <c r="F10934" t="s">
        <v>790</v>
      </c>
      <c r="G10934" t="s">
        <v>1000</v>
      </c>
      <c r="H10934">
        <v>1</v>
      </c>
    </row>
    <row r="10935" spans="1:8" x14ac:dyDescent="0.25">
      <c r="A10935" t="s">
        <v>604</v>
      </c>
      <c r="B10935">
        <v>4</v>
      </c>
      <c r="C10935">
        <v>60</v>
      </c>
      <c r="D10935" t="s">
        <v>997</v>
      </c>
      <c r="E10935" t="s">
        <v>1157</v>
      </c>
      <c r="F10935" t="s">
        <v>790</v>
      </c>
      <c r="G10935" t="s">
        <v>81</v>
      </c>
      <c r="H10935">
        <v>12</v>
      </c>
    </row>
    <row r="10936" spans="1:8" x14ac:dyDescent="0.25">
      <c r="A10936" t="s">
        <v>604</v>
      </c>
      <c r="B10936">
        <v>4</v>
      </c>
      <c r="C10936">
        <v>60</v>
      </c>
      <c r="D10936" t="s">
        <v>997</v>
      </c>
      <c r="E10936" t="s">
        <v>1158</v>
      </c>
      <c r="F10936" t="s">
        <v>136</v>
      </c>
      <c r="G10936" t="s">
        <v>83</v>
      </c>
      <c r="H10936">
        <v>0</v>
      </c>
    </row>
    <row r="10937" spans="1:8" x14ac:dyDescent="0.25">
      <c r="A10937" t="s">
        <v>604</v>
      </c>
      <c r="B10937">
        <v>4</v>
      </c>
      <c r="C10937">
        <v>60</v>
      </c>
      <c r="D10937" t="s">
        <v>997</v>
      </c>
      <c r="E10937" t="s">
        <v>1158</v>
      </c>
      <c r="F10937" t="s">
        <v>136</v>
      </c>
      <c r="G10937" t="s">
        <v>85</v>
      </c>
      <c r="H10937">
        <v>0</v>
      </c>
    </row>
    <row r="10938" spans="1:8" x14ac:dyDescent="0.25">
      <c r="A10938" t="s">
        <v>604</v>
      </c>
      <c r="B10938">
        <v>4</v>
      </c>
      <c r="C10938">
        <v>60</v>
      </c>
      <c r="D10938" t="s">
        <v>997</v>
      </c>
      <c r="E10938" t="s">
        <v>1158</v>
      </c>
      <c r="F10938" t="s">
        <v>136</v>
      </c>
      <c r="G10938" t="s">
        <v>1000</v>
      </c>
      <c r="H10938">
        <v>0</v>
      </c>
    </row>
    <row r="10939" spans="1:8" x14ac:dyDescent="0.25">
      <c r="A10939" t="s">
        <v>604</v>
      </c>
      <c r="B10939">
        <v>4</v>
      </c>
      <c r="C10939">
        <v>60</v>
      </c>
      <c r="D10939" t="s">
        <v>997</v>
      </c>
      <c r="E10939" t="s">
        <v>1158</v>
      </c>
      <c r="F10939" t="s">
        <v>136</v>
      </c>
      <c r="G10939" t="s">
        <v>81</v>
      </c>
      <c r="H10939">
        <v>0</v>
      </c>
    </row>
    <row r="10940" spans="1:8" x14ac:dyDescent="0.25">
      <c r="A10940" t="s">
        <v>604</v>
      </c>
      <c r="B10940">
        <v>4</v>
      </c>
      <c r="C10940">
        <v>60</v>
      </c>
      <c r="D10940" t="s">
        <v>997</v>
      </c>
      <c r="E10940" t="s">
        <v>1158</v>
      </c>
      <c r="F10940" t="s">
        <v>153</v>
      </c>
      <c r="G10940" t="s">
        <v>1078</v>
      </c>
      <c r="H10940">
        <v>0</v>
      </c>
    </row>
    <row r="10941" spans="1:8" x14ac:dyDescent="0.25">
      <c r="A10941" t="s">
        <v>604</v>
      </c>
      <c r="B10941">
        <v>4</v>
      </c>
      <c r="C10941">
        <v>60</v>
      </c>
      <c r="D10941" t="s">
        <v>997</v>
      </c>
      <c r="E10941" t="s">
        <v>1158</v>
      </c>
      <c r="F10941" t="s">
        <v>153</v>
      </c>
      <c r="G10941" t="s">
        <v>83</v>
      </c>
      <c r="H10941">
        <v>0</v>
      </c>
    </row>
    <row r="10942" spans="1:8" x14ac:dyDescent="0.25">
      <c r="A10942" t="s">
        <v>604</v>
      </c>
      <c r="B10942">
        <v>4</v>
      </c>
      <c r="C10942">
        <v>60</v>
      </c>
      <c r="D10942" t="s">
        <v>997</v>
      </c>
      <c r="E10942" t="s">
        <v>1158</v>
      </c>
      <c r="F10942" t="s">
        <v>153</v>
      </c>
      <c r="G10942" t="s">
        <v>1000</v>
      </c>
      <c r="H10942">
        <v>0</v>
      </c>
    </row>
    <row r="10943" spans="1:8" x14ac:dyDescent="0.25">
      <c r="A10943" t="s">
        <v>604</v>
      </c>
      <c r="B10943">
        <v>4</v>
      </c>
      <c r="C10943">
        <v>60</v>
      </c>
      <c r="D10943" t="s">
        <v>997</v>
      </c>
      <c r="E10943" t="s">
        <v>1158</v>
      </c>
      <c r="F10943" t="s">
        <v>153</v>
      </c>
      <c r="G10943" t="s">
        <v>81</v>
      </c>
      <c r="H10943">
        <v>0</v>
      </c>
    </row>
    <row r="10944" spans="1:8" x14ac:dyDescent="0.25">
      <c r="A10944" t="s">
        <v>604</v>
      </c>
      <c r="B10944">
        <v>4</v>
      </c>
      <c r="C10944">
        <v>60</v>
      </c>
      <c r="D10944" t="s">
        <v>997</v>
      </c>
      <c r="E10944" t="s">
        <v>1158</v>
      </c>
      <c r="F10944" t="s">
        <v>154</v>
      </c>
      <c r="G10944" t="s">
        <v>81</v>
      </c>
      <c r="H10944">
        <v>0</v>
      </c>
    </row>
    <row r="10945" spans="1:8" x14ac:dyDescent="0.25">
      <c r="A10945" t="s">
        <v>604</v>
      </c>
      <c r="B10945">
        <v>4</v>
      </c>
      <c r="C10945">
        <v>60</v>
      </c>
      <c r="D10945" t="s">
        <v>997</v>
      </c>
      <c r="E10945" t="s">
        <v>1158</v>
      </c>
      <c r="F10945" t="s">
        <v>144</v>
      </c>
      <c r="G10945" t="s">
        <v>1078</v>
      </c>
      <c r="H10945">
        <v>0</v>
      </c>
    </row>
    <row r="10946" spans="1:8" x14ac:dyDescent="0.25">
      <c r="A10946" t="s">
        <v>604</v>
      </c>
      <c r="B10946">
        <v>4</v>
      </c>
      <c r="C10946">
        <v>60</v>
      </c>
      <c r="D10946" t="s">
        <v>997</v>
      </c>
      <c r="E10946" t="s">
        <v>1158</v>
      </c>
      <c r="F10946" t="s">
        <v>144</v>
      </c>
      <c r="G10946" t="s">
        <v>1000</v>
      </c>
      <c r="H10946">
        <v>0</v>
      </c>
    </row>
    <row r="10947" spans="1:8" x14ac:dyDescent="0.25">
      <c r="A10947" t="s">
        <v>604</v>
      </c>
      <c r="B10947">
        <v>4</v>
      </c>
      <c r="C10947">
        <v>60</v>
      </c>
      <c r="D10947" t="s">
        <v>997</v>
      </c>
      <c r="E10947" t="s">
        <v>1158</v>
      </c>
      <c r="F10947" t="s">
        <v>144</v>
      </c>
      <c r="G10947" t="s">
        <v>81</v>
      </c>
      <c r="H10947">
        <v>0</v>
      </c>
    </row>
    <row r="10948" spans="1:8" x14ac:dyDescent="0.25">
      <c r="A10948" t="s">
        <v>604</v>
      </c>
      <c r="B10948">
        <v>4</v>
      </c>
      <c r="C10948">
        <v>60</v>
      </c>
      <c r="D10948" t="s">
        <v>997</v>
      </c>
      <c r="E10948" t="s">
        <v>1158</v>
      </c>
      <c r="F10948" t="s">
        <v>103</v>
      </c>
      <c r="G10948" t="s">
        <v>83</v>
      </c>
      <c r="H10948">
        <v>0</v>
      </c>
    </row>
    <row r="10949" spans="1:8" x14ac:dyDescent="0.25">
      <c r="A10949" t="s">
        <v>604</v>
      </c>
      <c r="B10949">
        <v>4</v>
      </c>
      <c r="C10949">
        <v>60</v>
      </c>
      <c r="D10949" t="s">
        <v>997</v>
      </c>
      <c r="E10949" t="s">
        <v>1158</v>
      </c>
      <c r="F10949" t="s">
        <v>103</v>
      </c>
      <c r="G10949" t="s">
        <v>85</v>
      </c>
      <c r="H10949">
        <v>0</v>
      </c>
    </row>
    <row r="10950" spans="1:8" x14ac:dyDescent="0.25">
      <c r="A10950" t="s">
        <v>604</v>
      </c>
      <c r="B10950">
        <v>4</v>
      </c>
      <c r="C10950">
        <v>60</v>
      </c>
      <c r="D10950" t="s">
        <v>997</v>
      </c>
      <c r="E10950" t="s">
        <v>1158</v>
      </c>
      <c r="F10950" t="s">
        <v>103</v>
      </c>
      <c r="G10950" t="s">
        <v>1000</v>
      </c>
      <c r="H10950">
        <v>0</v>
      </c>
    </row>
    <row r="10951" spans="1:8" x14ac:dyDescent="0.25">
      <c r="A10951" t="s">
        <v>604</v>
      </c>
      <c r="B10951">
        <v>4</v>
      </c>
      <c r="C10951">
        <v>60</v>
      </c>
      <c r="D10951" t="s">
        <v>997</v>
      </c>
      <c r="E10951" t="s">
        <v>1158</v>
      </c>
      <c r="F10951" t="s">
        <v>103</v>
      </c>
      <c r="G10951" t="s">
        <v>81</v>
      </c>
      <c r="H10951">
        <v>0</v>
      </c>
    </row>
    <row r="10952" spans="1:8" x14ac:dyDescent="0.25">
      <c r="A10952" t="s">
        <v>604</v>
      </c>
      <c r="B10952">
        <v>4</v>
      </c>
      <c r="C10952">
        <v>60</v>
      </c>
      <c r="D10952" t="s">
        <v>997</v>
      </c>
      <c r="E10952" t="s">
        <v>1158</v>
      </c>
      <c r="F10952" t="s">
        <v>111</v>
      </c>
      <c r="G10952" t="s">
        <v>83</v>
      </c>
      <c r="H10952">
        <v>0</v>
      </c>
    </row>
    <row r="10953" spans="1:8" x14ac:dyDescent="0.25">
      <c r="A10953" t="s">
        <v>604</v>
      </c>
      <c r="B10953">
        <v>4</v>
      </c>
      <c r="C10953">
        <v>60</v>
      </c>
      <c r="D10953" t="s">
        <v>997</v>
      </c>
      <c r="E10953" t="s">
        <v>1158</v>
      </c>
      <c r="F10953" t="s">
        <v>170</v>
      </c>
      <c r="G10953" t="s">
        <v>85</v>
      </c>
      <c r="H10953">
        <v>0</v>
      </c>
    </row>
    <row r="10954" spans="1:8" x14ac:dyDescent="0.25">
      <c r="A10954" t="s">
        <v>604</v>
      </c>
      <c r="B10954">
        <v>4</v>
      </c>
      <c r="C10954">
        <v>60</v>
      </c>
      <c r="D10954" t="s">
        <v>997</v>
      </c>
      <c r="E10954" t="s">
        <v>1158</v>
      </c>
      <c r="F10954" t="s">
        <v>170</v>
      </c>
      <c r="G10954" t="s">
        <v>87</v>
      </c>
      <c r="H10954">
        <v>0</v>
      </c>
    </row>
    <row r="10955" spans="1:8" x14ac:dyDescent="0.25">
      <c r="A10955" t="s">
        <v>604</v>
      </c>
      <c r="B10955">
        <v>4</v>
      </c>
      <c r="C10955">
        <v>60</v>
      </c>
      <c r="D10955" t="s">
        <v>997</v>
      </c>
      <c r="E10955" t="s">
        <v>1158</v>
      </c>
      <c r="F10955" t="s">
        <v>170</v>
      </c>
      <c r="G10955" t="s">
        <v>1000</v>
      </c>
      <c r="H10955">
        <v>0</v>
      </c>
    </row>
    <row r="10956" spans="1:8" x14ac:dyDescent="0.25">
      <c r="A10956" t="s">
        <v>604</v>
      </c>
      <c r="B10956">
        <v>4</v>
      </c>
      <c r="C10956">
        <v>60</v>
      </c>
      <c r="D10956" t="s">
        <v>997</v>
      </c>
      <c r="E10956" t="s">
        <v>1158</v>
      </c>
      <c r="F10956" t="s">
        <v>162</v>
      </c>
      <c r="G10956" t="s">
        <v>1078</v>
      </c>
      <c r="H10956">
        <v>0</v>
      </c>
    </row>
    <row r="10957" spans="1:8" x14ac:dyDescent="0.25">
      <c r="A10957" t="s">
        <v>604</v>
      </c>
      <c r="B10957">
        <v>4</v>
      </c>
      <c r="C10957">
        <v>60</v>
      </c>
      <c r="D10957" t="s">
        <v>997</v>
      </c>
      <c r="E10957" t="s">
        <v>1158</v>
      </c>
      <c r="F10957" t="s">
        <v>162</v>
      </c>
      <c r="G10957" t="s">
        <v>1000</v>
      </c>
      <c r="H10957">
        <v>0</v>
      </c>
    </row>
    <row r="10958" spans="1:8" x14ac:dyDescent="0.25">
      <c r="A10958" t="s">
        <v>604</v>
      </c>
      <c r="B10958">
        <v>4</v>
      </c>
      <c r="C10958">
        <v>60</v>
      </c>
      <c r="D10958" t="s">
        <v>997</v>
      </c>
      <c r="E10958" t="s">
        <v>1158</v>
      </c>
      <c r="F10958" t="s">
        <v>162</v>
      </c>
      <c r="G10958" t="s">
        <v>81</v>
      </c>
      <c r="H10958">
        <v>0</v>
      </c>
    </row>
    <row r="10959" spans="1:8" x14ac:dyDescent="0.25">
      <c r="A10959" t="s">
        <v>604</v>
      </c>
      <c r="B10959">
        <v>4</v>
      </c>
      <c r="C10959">
        <v>60</v>
      </c>
      <c r="D10959" t="s">
        <v>997</v>
      </c>
      <c r="E10959" t="s">
        <v>1158</v>
      </c>
      <c r="F10959" t="s">
        <v>95</v>
      </c>
      <c r="G10959" t="s">
        <v>1000</v>
      </c>
      <c r="H10959">
        <v>0</v>
      </c>
    </row>
    <row r="10960" spans="1:8" x14ac:dyDescent="0.25">
      <c r="A10960" t="s">
        <v>604</v>
      </c>
      <c r="B10960">
        <v>4</v>
      </c>
      <c r="C10960">
        <v>60</v>
      </c>
      <c r="D10960" t="s">
        <v>997</v>
      </c>
      <c r="E10960" t="s">
        <v>1158</v>
      </c>
      <c r="F10960" t="s">
        <v>789</v>
      </c>
      <c r="G10960" t="s">
        <v>83</v>
      </c>
      <c r="H10960">
        <v>0</v>
      </c>
    </row>
    <row r="10961" spans="1:8" x14ac:dyDescent="0.25">
      <c r="A10961" t="s">
        <v>604</v>
      </c>
      <c r="B10961">
        <v>4</v>
      </c>
      <c r="C10961">
        <v>60</v>
      </c>
      <c r="D10961" t="s">
        <v>997</v>
      </c>
      <c r="E10961" t="s">
        <v>1158</v>
      </c>
      <c r="F10961" t="s">
        <v>789</v>
      </c>
      <c r="G10961" t="s">
        <v>1000</v>
      </c>
      <c r="H10961">
        <v>0</v>
      </c>
    </row>
    <row r="10962" spans="1:8" x14ac:dyDescent="0.25">
      <c r="A10962" t="s">
        <v>604</v>
      </c>
      <c r="B10962">
        <v>4</v>
      </c>
      <c r="C10962">
        <v>60</v>
      </c>
      <c r="D10962" t="s">
        <v>997</v>
      </c>
      <c r="E10962" t="s">
        <v>1158</v>
      </c>
      <c r="F10962" t="s">
        <v>789</v>
      </c>
      <c r="G10962" t="s">
        <v>81</v>
      </c>
      <c r="H10962">
        <v>3</v>
      </c>
    </row>
    <row r="10963" spans="1:8" x14ac:dyDescent="0.25">
      <c r="A10963" t="s">
        <v>604</v>
      </c>
      <c r="B10963">
        <v>4</v>
      </c>
      <c r="C10963">
        <v>60</v>
      </c>
      <c r="D10963" t="s">
        <v>997</v>
      </c>
      <c r="E10963" t="s">
        <v>1158</v>
      </c>
      <c r="F10963" t="s">
        <v>128</v>
      </c>
      <c r="G10963" t="s">
        <v>83</v>
      </c>
      <c r="H10963">
        <v>0</v>
      </c>
    </row>
    <row r="10964" spans="1:8" x14ac:dyDescent="0.25">
      <c r="A10964" t="s">
        <v>604</v>
      </c>
      <c r="B10964">
        <v>4</v>
      </c>
      <c r="C10964">
        <v>60</v>
      </c>
      <c r="D10964" t="s">
        <v>997</v>
      </c>
      <c r="E10964" t="s">
        <v>1158</v>
      </c>
      <c r="F10964" t="s">
        <v>128</v>
      </c>
      <c r="G10964" t="s">
        <v>1000</v>
      </c>
      <c r="H10964">
        <v>0</v>
      </c>
    </row>
    <row r="10965" spans="1:8" x14ac:dyDescent="0.25">
      <c r="A10965" t="s">
        <v>604</v>
      </c>
      <c r="B10965">
        <v>4</v>
      </c>
      <c r="C10965">
        <v>60</v>
      </c>
      <c r="D10965" t="s">
        <v>997</v>
      </c>
      <c r="E10965" t="s">
        <v>1158</v>
      </c>
      <c r="F10965" t="s">
        <v>128</v>
      </c>
      <c r="G10965" t="s">
        <v>81</v>
      </c>
      <c r="H10965">
        <v>0</v>
      </c>
    </row>
    <row r="10966" spans="1:8" x14ac:dyDescent="0.25">
      <c r="A10966" t="s">
        <v>604</v>
      </c>
      <c r="B10966">
        <v>4</v>
      </c>
      <c r="C10966">
        <v>60</v>
      </c>
      <c r="D10966" t="s">
        <v>997</v>
      </c>
      <c r="E10966" t="s">
        <v>1158</v>
      </c>
      <c r="F10966" t="s">
        <v>77</v>
      </c>
      <c r="G10966" t="s">
        <v>83</v>
      </c>
      <c r="H10966">
        <v>0</v>
      </c>
    </row>
    <row r="10967" spans="1:8" x14ac:dyDescent="0.25">
      <c r="A10967" t="s">
        <v>604</v>
      </c>
      <c r="B10967">
        <v>4</v>
      </c>
      <c r="C10967">
        <v>60</v>
      </c>
      <c r="D10967" t="s">
        <v>997</v>
      </c>
      <c r="E10967" t="s">
        <v>1158</v>
      </c>
      <c r="F10967" t="s">
        <v>77</v>
      </c>
      <c r="G10967" t="s">
        <v>1000</v>
      </c>
      <c r="H10967">
        <v>1</v>
      </c>
    </row>
    <row r="10968" spans="1:8" x14ac:dyDescent="0.25">
      <c r="A10968" t="s">
        <v>604</v>
      </c>
      <c r="B10968">
        <v>4</v>
      </c>
      <c r="C10968">
        <v>60</v>
      </c>
      <c r="D10968" t="s">
        <v>997</v>
      </c>
      <c r="E10968" t="s">
        <v>1158</v>
      </c>
      <c r="F10968" t="s">
        <v>77</v>
      </c>
      <c r="G10968" t="s">
        <v>81</v>
      </c>
      <c r="H10968">
        <v>0</v>
      </c>
    </row>
    <row r="10969" spans="1:8" x14ac:dyDescent="0.25">
      <c r="A10969" t="s">
        <v>604</v>
      </c>
      <c r="B10969">
        <v>4</v>
      </c>
      <c r="C10969">
        <v>60</v>
      </c>
      <c r="D10969" t="s">
        <v>997</v>
      </c>
      <c r="E10969" t="s">
        <v>1158</v>
      </c>
      <c r="F10969" t="s">
        <v>119</v>
      </c>
      <c r="G10969" t="s">
        <v>1078</v>
      </c>
      <c r="H10969">
        <v>0</v>
      </c>
    </row>
    <row r="10970" spans="1:8" x14ac:dyDescent="0.25">
      <c r="A10970" t="s">
        <v>604</v>
      </c>
      <c r="B10970">
        <v>4</v>
      </c>
      <c r="C10970">
        <v>60</v>
      </c>
      <c r="D10970" t="s">
        <v>997</v>
      </c>
      <c r="E10970" t="s">
        <v>1158</v>
      </c>
      <c r="F10970" t="s">
        <v>119</v>
      </c>
      <c r="G10970" t="s">
        <v>1000</v>
      </c>
      <c r="H10970">
        <v>0</v>
      </c>
    </row>
    <row r="10971" spans="1:8" x14ac:dyDescent="0.25">
      <c r="A10971" t="s">
        <v>604</v>
      </c>
      <c r="B10971">
        <v>4</v>
      </c>
      <c r="C10971">
        <v>60</v>
      </c>
      <c r="D10971" t="s">
        <v>997</v>
      </c>
      <c r="E10971" t="s">
        <v>1158</v>
      </c>
      <c r="F10971" t="s">
        <v>120</v>
      </c>
      <c r="G10971" t="s">
        <v>1078</v>
      </c>
      <c r="H10971">
        <v>0</v>
      </c>
    </row>
    <row r="10972" spans="1:8" x14ac:dyDescent="0.25">
      <c r="A10972" t="s">
        <v>604</v>
      </c>
      <c r="B10972">
        <v>4</v>
      </c>
      <c r="C10972">
        <v>60</v>
      </c>
      <c r="D10972" t="s">
        <v>997</v>
      </c>
      <c r="E10972" t="s">
        <v>1158</v>
      </c>
      <c r="F10972" t="s">
        <v>120</v>
      </c>
      <c r="G10972" t="s">
        <v>83</v>
      </c>
      <c r="H10972">
        <v>0</v>
      </c>
    </row>
    <row r="10973" spans="1:8" x14ac:dyDescent="0.25">
      <c r="A10973" t="s">
        <v>604</v>
      </c>
      <c r="B10973">
        <v>4</v>
      </c>
      <c r="C10973">
        <v>60</v>
      </c>
      <c r="D10973" t="s">
        <v>997</v>
      </c>
      <c r="E10973" t="s">
        <v>1158</v>
      </c>
      <c r="F10973" t="s">
        <v>120</v>
      </c>
      <c r="G10973" t="s">
        <v>1000</v>
      </c>
      <c r="H10973">
        <v>0</v>
      </c>
    </row>
    <row r="10974" spans="1:8" x14ac:dyDescent="0.25">
      <c r="A10974" t="s">
        <v>604</v>
      </c>
      <c r="B10974">
        <v>4</v>
      </c>
      <c r="C10974">
        <v>60</v>
      </c>
      <c r="D10974" t="s">
        <v>997</v>
      </c>
      <c r="E10974" t="s">
        <v>1158</v>
      </c>
      <c r="F10974" t="s">
        <v>120</v>
      </c>
      <c r="G10974" t="s">
        <v>81</v>
      </c>
      <c r="H10974">
        <v>0</v>
      </c>
    </row>
    <row r="10975" spans="1:8" x14ac:dyDescent="0.25">
      <c r="A10975" t="s">
        <v>604</v>
      </c>
      <c r="B10975">
        <v>4</v>
      </c>
      <c r="C10975">
        <v>60</v>
      </c>
      <c r="D10975" t="s">
        <v>997</v>
      </c>
      <c r="E10975" t="s">
        <v>1158</v>
      </c>
      <c r="F10975" t="s">
        <v>152</v>
      </c>
      <c r="G10975" t="s">
        <v>1078</v>
      </c>
      <c r="H10975">
        <v>0</v>
      </c>
    </row>
    <row r="10976" spans="1:8" x14ac:dyDescent="0.25">
      <c r="A10976" t="s">
        <v>604</v>
      </c>
      <c r="B10976">
        <v>4</v>
      </c>
      <c r="C10976">
        <v>60</v>
      </c>
      <c r="D10976" t="s">
        <v>997</v>
      </c>
      <c r="E10976" t="s">
        <v>1158</v>
      </c>
      <c r="F10976" t="s">
        <v>152</v>
      </c>
      <c r="G10976" t="s">
        <v>1000</v>
      </c>
      <c r="H10976">
        <v>1</v>
      </c>
    </row>
    <row r="10977" spans="1:8" x14ac:dyDescent="0.25">
      <c r="A10977" t="s">
        <v>604</v>
      </c>
      <c r="B10977">
        <v>4</v>
      </c>
      <c r="C10977">
        <v>60</v>
      </c>
      <c r="D10977" t="s">
        <v>997</v>
      </c>
      <c r="E10977" t="s">
        <v>1158</v>
      </c>
      <c r="F10977" t="s">
        <v>790</v>
      </c>
      <c r="G10977" t="s">
        <v>83</v>
      </c>
      <c r="H10977">
        <v>0</v>
      </c>
    </row>
    <row r="10978" spans="1:8" x14ac:dyDescent="0.25">
      <c r="A10978" t="s">
        <v>604</v>
      </c>
      <c r="B10978">
        <v>4</v>
      </c>
      <c r="C10978">
        <v>60</v>
      </c>
      <c r="D10978" t="s">
        <v>997</v>
      </c>
      <c r="E10978" t="s">
        <v>1158</v>
      </c>
      <c r="F10978" t="s">
        <v>790</v>
      </c>
      <c r="G10978" t="s">
        <v>85</v>
      </c>
      <c r="H10978">
        <v>0</v>
      </c>
    </row>
    <row r="10979" spans="1:8" x14ac:dyDescent="0.25">
      <c r="A10979" t="s">
        <v>604</v>
      </c>
      <c r="B10979">
        <v>4</v>
      </c>
      <c r="C10979">
        <v>60</v>
      </c>
      <c r="D10979" t="s">
        <v>997</v>
      </c>
      <c r="E10979" t="s">
        <v>1158</v>
      </c>
      <c r="F10979" t="s">
        <v>790</v>
      </c>
      <c r="G10979" t="s">
        <v>1000</v>
      </c>
      <c r="H10979">
        <v>3</v>
      </c>
    </row>
    <row r="10980" spans="1:8" x14ac:dyDescent="0.25">
      <c r="A10980" t="s">
        <v>604</v>
      </c>
      <c r="B10980">
        <v>4</v>
      </c>
      <c r="C10980">
        <v>60</v>
      </c>
      <c r="D10980" t="s">
        <v>997</v>
      </c>
      <c r="E10980" t="s">
        <v>1158</v>
      </c>
      <c r="F10980" t="s">
        <v>790</v>
      </c>
      <c r="G10980" t="s">
        <v>81</v>
      </c>
      <c r="H10980">
        <v>0</v>
      </c>
    </row>
    <row r="10981" spans="1:8" x14ac:dyDescent="0.25">
      <c r="A10981" t="s">
        <v>604</v>
      </c>
      <c r="B10981">
        <v>4</v>
      </c>
      <c r="C10981">
        <v>60</v>
      </c>
      <c r="D10981" t="s">
        <v>997</v>
      </c>
      <c r="E10981" t="s">
        <v>1152</v>
      </c>
      <c r="F10981" t="s">
        <v>136</v>
      </c>
      <c r="G10981" t="s">
        <v>83</v>
      </c>
      <c r="H10981">
        <v>0</v>
      </c>
    </row>
    <row r="10982" spans="1:8" x14ac:dyDescent="0.25">
      <c r="A10982" t="s">
        <v>604</v>
      </c>
      <c r="B10982">
        <v>4</v>
      </c>
      <c r="C10982">
        <v>60</v>
      </c>
      <c r="D10982" t="s">
        <v>997</v>
      </c>
      <c r="E10982" t="s">
        <v>1152</v>
      </c>
      <c r="F10982" t="s">
        <v>136</v>
      </c>
      <c r="G10982" t="s">
        <v>85</v>
      </c>
      <c r="H10982">
        <v>0</v>
      </c>
    </row>
    <row r="10983" spans="1:8" x14ac:dyDescent="0.25">
      <c r="A10983" t="s">
        <v>604</v>
      </c>
      <c r="B10983">
        <v>4</v>
      </c>
      <c r="C10983">
        <v>60</v>
      </c>
      <c r="D10983" t="s">
        <v>997</v>
      </c>
      <c r="E10983" t="s">
        <v>1152</v>
      </c>
      <c r="F10983" t="s">
        <v>136</v>
      </c>
      <c r="G10983" t="s">
        <v>1000</v>
      </c>
      <c r="H10983">
        <v>0</v>
      </c>
    </row>
    <row r="10984" spans="1:8" x14ac:dyDescent="0.25">
      <c r="A10984" t="s">
        <v>604</v>
      </c>
      <c r="B10984">
        <v>4</v>
      </c>
      <c r="C10984">
        <v>60</v>
      </c>
      <c r="D10984" t="s">
        <v>997</v>
      </c>
      <c r="E10984" t="s">
        <v>1152</v>
      </c>
      <c r="F10984" t="s">
        <v>136</v>
      </c>
      <c r="G10984" t="s">
        <v>81</v>
      </c>
      <c r="H10984">
        <v>0</v>
      </c>
    </row>
    <row r="10985" spans="1:8" x14ac:dyDescent="0.25">
      <c r="A10985" t="s">
        <v>604</v>
      </c>
      <c r="B10985">
        <v>4</v>
      </c>
      <c r="C10985">
        <v>60</v>
      </c>
      <c r="D10985" t="s">
        <v>997</v>
      </c>
      <c r="E10985" t="s">
        <v>1152</v>
      </c>
      <c r="F10985" t="s">
        <v>153</v>
      </c>
      <c r="G10985" t="s">
        <v>1078</v>
      </c>
      <c r="H10985">
        <v>0</v>
      </c>
    </row>
    <row r="10986" spans="1:8" x14ac:dyDescent="0.25">
      <c r="A10986" t="s">
        <v>604</v>
      </c>
      <c r="B10986">
        <v>4</v>
      </c>
      <c r="C10986">
        <v>60</v>
      </c>
      <c r="D10986" t="s">
        <v>997</v>
      </c>
      <c r="E10986" t="s">
        <v>1152</v>
      </c>
      <c r="F10986" t="s">
        <v>153</v>
      </c>
      <c r="G10986" t="s">
        <v>83</v>
      </c>
      <c r="H10986">
        <v>0</v>
      </c>
    </row>
    <row r="10987" spans="1:8" x14ac:dyDescent="0.25">
      <c r="A10987" t="s">
        <v>604</v>
      </c>
      <c r="B10987">
        <v>4</v>
      </c>
      <c r="C10987">
        <v>60</v>
      </c>
      <c r="D10987" t="s">
        <v>997</v>
      </c>
      <c r="E10987" t="s">
        <v>1152</v>
      </c>
      <c r="F10987" t="s">
        <v>153</v>
      </c>
      <c r="G10987" t="s">
        <v>1000</v>
      </c>
      <c r="H10987">
        <v>0</v>
      </c>
    </row>
    <row r="10988" spans="1:8" x14ac:dyDescent="0.25">
      <c r="A10988" t="s">
        <v>604</v>
      </c>
      <c r="B10988">
        <v>4</v>
      </c>
      <c r="C10988">
        <v>60</v>
      </c>
      <c r="D10988" t="s">
        <v>997</v>
      </c>
      <c r="E10988" t="s">
        <v>1152</v>
      </c>
      <c r="F10988" t="s">
        <v>153</v>
      </c>
      <c r="G10988" t="s">
        <v>81</v>
      </c>
      <c r="H10988">
        <v>0</v>
      </c>
    </row>
    <row r="10989" spans="1:8" x14ac:dyDescent="0.25">
      <c r="A10989" t="s">
        <v>604</v>
      </c>
      <c r="B10989">
        <v>4</v>
      </c>
      <c r="C10989">
        <v>60</v>
      </c>
      <c r="D10989" t="s">
        <v>997</v>
      </c>
      <c r="E10989" t="s">
        <v>1152</v>
      </c>
      <c r="F10989" t="s">
        <v>154</v>
      </c>
      <c r="G10989" t="s">
        <v>81</v>
      </c>
      <c r="H10989">
        <v>0</v>
      </c>
    </row>
    <row r="10990" spans="1:8" x14ac:dyDescent="0.25">
      <c r="A10990" t="s">
        <v>604</v>
      </c>
      <c r="B10990">
        <v>4</v>
      </c>
      <c r="C10990">
        <v>60</v>
      </c>
      <c r="D10990" t="s">
        <v>997</v>
      </c>
      <c r="E10990" t="s">
        <v>1152</v>
      </c>
      <c r="F10990" t="s">
        <v>144</v>
      </c>
      <c r="G10990" t="s">
        <v>1078</v>
      </c>
      <c r="H10990">
        <v>0</v>
      </c>
    </row>
    <row r="10991" spans="1:8" x14ac:dyDescent="0.25">
      <c r="A10991" t="s">
        <v>604</v>
      </c>
      <c r="B10991">
        <v>4</v>
      </c>
      <c r="C10991">
        <v>60</v>
      </c>
      <c r="D10991" t="s">
        <v>997</v>
      </c>
      <c r="E10991" t="s">
        <v>1152</v>
      </c>
      <c r="F10991" t="s">
        <v>144</v>
      </c>
      <c r="G10991" t="s">
        <v>1000</v>
      </c>
      <c r="H10991">
        <v>0</v>
      </c>
    </row>
    <row r="10992" spans="1:8" x14ac:dyDescent="0.25">
      <c r="A10992" t="s">
        <v>604</v>
      </c>
      <c r="B10992">
        <v>4</v>
      </c>
      <c r="C10992">
        <v>60</v>
      </c>
      <c r="D10992" t="s">
        <v>997</v>
      </c>
      <c r="E10992" t="s">
        <v>1152</v>
      </c>
      <c r="F10992" t="s">
        <v>144</v>
      </c>
      <c r="G10992" t="s">
        <v>81</v>
      </c>
      <c r="H10992">
        <v>0</v>
      </c>
    </row>
    <row r="10993" spans="1:8" x14ac:dyDescent="0.25">
      <c r="A10993" t="s">
        <v>604</v>
      </c>
      <c r="B10993">
        <v>4</v>
      </c>
      <c r="C10993">
        <v>60</v>
      </c>
      <c r="D10993" t="s">
        <v>997</v>
      </c>
      <c r="E10993" t="s">
        <v>1152</v>
      </c>
      <c r="F10993" t="s">
        <v>103</v>
      </c>
      <c r="G10993" t="s">
        <v>83</v>
      </c>
      <c r="H10993">
        <v>1</v>
      </c>
    </row>
    <row r="10994" spans="1:8" x14ac:dyDescent="0.25">
      <c r="A10994" t="s">
        <v>604</v>
      </c>
      <c r="B10994">
        <v>4</v>
      </c>
      <c r="C10994">
        <v>60</v>
      </c>
      <c r="D10994" t="s">
        <v>997</v>
      </c>
      <c r="E10994" t="s">
        <v>1152</v>
      </c>
      <c r="F10994" t="s">
        <v>103</v>
      </c>
      <c r="G10994" t="s">
        <v>85</v>
      </c>
      <c r="H10994">
        <v>1</v>
      </c>
    </row>
    <row r="10995" spans="1:8" x14ac:dyDescent="0.25">
      <c r="A10995" t="s">
        <v>604</v>
      </c>
      <c r="B10995">
        <v>4</v>
      </c>
      <c r="C10995">
        <v>60</v>
      </c>
      <c r="D10995" t="s">
        <v>997</v>
      </c>
      <c r="E10995" t="s">
        <v>1152</v>
      </c>
      <c r="F10995" t="s">
        <v>103</v>
      </c>
      <c r="G10995" t="s">
        <v>1000</v>
      </c>
      <c r="H10995">
        <v>0</v>
      </c>
    </row>
    <row r="10996" spans="1:8" x14ac:dyDescent="0.25">
      <c r="A10996" t="s">
        <v>604</v>
      </c>
      <c r="B10996">
        <v>4</v>
      </c>
      <c r="C10996">
        <v>60</v>
      </c>
      <c r="D10996" t="s">
        <v>997</v>
      </c>
      <c r="E10996" t="s">
        <v>1152</v>
      </c>
      <c r="F10996" t="s">
        <v>103</v>
      </c>
      <c r="G10996" t="s">
        <v>81</v>
      </c>
      <c r="H10996">
        <v>1</v>
      </c>
    </row>
    <row r="10997" spans="1:8" x14ac:dyDescent="0.25">
      <c r="A10997" t="s">
        <v>604</v>
      </c>
      <c r="B10997">
        <v>4</v>
      </c>
      <c r="C10997">
        <v>60</v>
      </c>
      <c r="D10997" t="s">
        <v>997</v>
      </c>
      <c r="E10997" t="s">
        <v>1152</v>
      </c>
      <c r="F10997" t="s">
        <v>111</v>
      </c>
      <c r="G10997" t="s">
        <v>83</v>
      </c>
      <c r="H10997">
        <v>0</v>
      </c>
    </row>
    <row r="10998" spans="1:8" x14ac:dyDescent="0.25">
      <c r="A10998" t="s">
        <v>604</v>
      </c>
      <c r="B10998">
        <v>4</v>
      </c>
      <c r="C10998">
        <v>60</v>
      </c>
      <c r="D10998" t="s">
        <v>997</v>
      </c>
      <c r="E10998" t="s">
        <v>1152</v>
      </c>
      <c r="F10998" t="s">
        <v>170</v>
      </c>
      <c r="G10998" t="s">
        <v>85</v>
      </c>
      <c r="H10998">
        <v>0</v>
      </c>
    </row>
    <row r="10999" spans="1:8" x14ac:dyDescent="0.25">
      <c r="A10999" t="s">
        <v>604</v>
      </c>
      <c r="B10999">
        <v>4</v>
      </c>
      <c r="C10999">
        <v>60</v>
      </c>
      <c r="D10999" t="s">
        <v>997</v>
      </c>
      <c r="E10999" t="s">
        <v>1152</v>
      </c>
      <c r="F10999" t="s">
        <v>170</v>
      </c>
      <c r="G10999" t="s">
        <v>87</v>
      </c>
      <c r="H10999">
        <v>0</v>
      </c>
    </row>
    <row r="11000" spans="1:8" x14ac:dyDescent="0.25">
      <c r="A11000" t="s">
        <v>604</v>
      </c>
      <c r="B11000">
        <v>4</v>
      </c>
      <c r="C11000">
        <v>60</v>
      </c>
      <c r="D11000" t="s">
        <v>997</v>
      </c>
      <c r="E11000" t="s">
        <v>1152</v>
      </c>
      <c r="F11000" t="s">
        <v>170</v>
      </c>
      <c r="G11000" t="s">
        <v>1000</v>
      </c>
      <c r="H11000">
        <v>0</v>
      </c>
    </row>
    <row r="11001" spans="1:8" x14ac:dyDescent="0.25">
      <c r="A11001" t="s">
        <v>604</v>
      </c>
      <c r="B11001">
        <v>4</v>
      </c>
      <c r="C11001">
        <v>60</v>
      </c>
      <c r="D11001" t="s">
        <v>997</v>
      </c>
      <c r="E11001" t="s">
        <v>1152</v>
      </c>
      <c r="F11001" t="s">
        <v>162</v>
      </c>
      <c r="G11001" t="s">
        <v>1078</v>
      </c>
      <c r="H11001">
        <v>0</v>
      </c>
    </row>
    <row r="11002" spans="1:8" x14ac:dyDescent="0.25">
      <c r="A11002" t="s">
        <v>604</v>
      </c>
      <c r="B11002">
        <v>4</v>
      </c>
      <c r="C11002">
        <v>60</v>
      </c>
      <c r="D11002" t="s">
        <v>997</v>
      </c>
      <c r="E11002" t="s">
        <v>1152</v>
      </c>
      <c r="F11002" t="s">
        <v>162</v>
      </c>
      <c r="G11002" t="s">
        <v>1000</v>
      </c>
      <c r="H11002">
        <v>0</v>
      </c>
    </row>
    <row r="11003" spans="1:8" x14ac:dyDescent="0.25">
      <c r="A11003" t="s">
        <v>604</v>
      </c>
      <c r="B11003">
        <v>4</v>
      </c>
      <c r="C11003">
        <v>60</v>
      </c>
      <c r="D11003" t="s">
        <v>997</v>
      </c>
      <c r="E11003" t="s">
        <v>1152</v>
      </c>
      <c r="F11003" t="s">
        <v>162</v>
      </c>
      <c r="G11003" t="s">
        <v>81</v>
      </c>
      <c r="H11003">
        <v>0</v>
      </c>
    </row>
    <row r="11004" spans="1:8" x14ac:dyDescent="0.25">
      <c r="A11004" t="s">
        <v>604</v>
      </c>
      <c r="B11004">
        <v>4</v>
      </c>
      <c r="C11004">
        <v>60</v>
      </c>
      <c r="D11004" t="s">
        <v>997</v>
      </c>
      <c r="E11004" t="s">
        <v>1152</v>
      </c>
      <c r="F11004" t="s">
        <v>95</v>
      </c>
      <c r="G11004" t="s">
        <v>1000</v>
      </c>
      <c r="H11004">
        <v>0</v>
      </c>
    </row>
    <row r="11005" spans="1:8" x14ac:dyDescent="0.25">
      <c r="A11005" t="s">
        <v>604</v>
      </c>
      <c r="B11005">
        <v>4</v>
      </c>
      <c r="C11005">
        <v>60</v>
      </c>
      <c r="D11005" t="s">
        <v>997</v>
      </c>
      <c r="E11005" t="s">
        <v>1152</v>
      </c>
      <c r="F11005" t="s">
        <v>789</v>
      </c>
      <c r="G11005" t="s">
        <v>83</v>
      </c>
      <c r="H11005">
        <v>11</v>
      </c>
    </row>
    <row r="11006" spans="1:8" x14ac:dyDescent="0.25">
      <c r="A11006" t="s">
        <v>604</v>
      </c>
      <c r="B11006">
        <v>4</v>
      </c>
      <c r="C11006">
        <v>60</v>
      </c>
      <c r="D11006" t="s">
        <v>997</v>
      </c>
      <c r="E11006" t="s">
        <v>1152</v>
      </c>
      <c r="F11006" t="s">
        <v>789</v>
      </c>
      <c r="G11006" t="s">
        <v>1000</v>
      </c>
      <c r="H11006">
        <v>0</v>
      </c>
    </row>
    <row r="11007" spans="1:8" x14ac:dyDescent="0.25">
      <c r="A11007" t="s">
        <v>604</v>
      </c>
      <c r="B11007">
        <v>4</v>
      </c>
      <c r="C11007">
        <v>60</v>
      </c>
      <c r="D11007" t="s">
        <v>997</v>
      </c>
      <c r="E11007" t="s">
        <v>1152</v>
      </c>
      <c r="F11007" t="s">
        <v>789</v>
      </c>
      <c r="G11007" t="s">
        <v>81</v>
      </c>
      <c r="H11007">
        <v>18</v>
      </c>
    </row>
    <row r="11008" spans="1:8" x14ac:dyDescent="0.25">
      <c r="A11008" t="s">
        <v>604</v>
      </c>
      <c r="B11008">
        <v>4</v>
      </c>
      <c r="C11008">
        <v>60</v>
      </c>
      <c r="D11008" t="s">
        <v>997</v>
      </c>
      <c r="E11008" t="s">
        <v>1152</v>
      </c>
      <c r="F11008" t="s">
        <v>128</v>
      </c>
      <c r="G11008" t="s">
        <v>83</v>
      </c>
      <c r="H11008">
        <v>0</v>
      </c>
    </row>
    <row r="11009" spans="1:8" x14ac:dyDescent="0.25">
      <c r="A11009" t="s">
        <v>604</v>
      </c>
      <c r="B11009">
        <v>4</v>
      </c>
      <c r="C11009">
        <v>60</v>
      </c>
      <c r="D11009" t="s">
        <v>997</v>
      </c>
      <c r="E11009" t="s">
        <v>1152</v>
      </c>
      <c r="F11009" t="s">
        <v>128</v>
      </c>
      <c r="G11009" t="s">
        <v>1000</v>
      </c>
      <c r="H11009">
        <v>0</v>
      </c>
    </row>
    <row r="11010" spans="1:8" x14ac:dyDescent="0.25">
      <c r="A11010" t="s">
        <v>604</v>
      </c>
      <c r="B11010">
        <v>4</v>
      </c>
      <c r="C11010">
        <v>60</v>
      </c>
      <c r="D11010" t="s">
        <v>997</v>
      </c>
      <c r="E11010" t="s">
        <v>1152</v>
      </c>
      <c r="F11010" t="s">
        <v>128</v>
      </c>
      <c r="G11010" t="s">
        <v>81</v>
      </c>
      <c r="H11010">
        <v>0</v>
      </c>
    </row>
    <row r="11011" spans="1:8" x14ac:dyDescent="0.25">
      <c r="A11011" t="s">
        <v>604</v>
      </c>
      <c r="B11011">
        <v>4</v>
      </c>
      <c r="C11011">
        <v>60</v>
      </c>
      <c r="D11011" t="s">
        <v>997</v>
      </c>
      <c r="E11011" t="s">
        <v>1152</v>
      </c>
      <c r="F11011" t="s">
        <v>77</v>
      </c>
      <c r="G11011" t="s">
        <v>83</v>
      </c>
      <c r="H11011">
        <v>4</v>
      </c>
    </row>
    <row r="11012" spans="1:8" x14ac:dyDescent="0.25">
      <c r="A11012" t="s">
        <v>604</v>
      </c>
      <c r="B11012">
        <v>4</v>
      </c>
      <c r="C11012">
        <v>60</v>
      </c>
      <c r="D11012" t="s">
        <v>997</v>
      </c>
      <c r="E11012" t="s">
        <v>1152</v>
      </c>
      <c r="F11012" t="s">
        <v>77</v>
      </c>
      <c r="G11012" t="s">
        <v>1000</v>
      </c>
      <c r="H11012">
        <v>0</v>
      </c>
    </row>
    <row r="11013" spans="1:8" x14ac:dyDescent="0.25">
      <c r="A11013" t="s">
        <v>604</v>
      </c>
      <c r="B11013">
        <v>4</v>
      </c>
      <c r="C11013">
        <v>60</v>
      </c>
      <c r="D11013" t="s">
        <v>997</v>
      </c>
      <c r="E11013" t="s">
        <v>1152</v>
      </c>
      <c r="F11013" t="s">
        <v>77</v>
      </c>
      <c r="G11013" t="s">
        <v>81</v>
      </c>
      <c r="H11013">
        <v>0</v>
      </c>
    </row>
    <row r="11014" spans="1:8" x14ac:dyDescent="0.25">
      <c r="A11014" t="s">
        <v>604</v>
      </c>
      <c r="B11014">
        <v>4</v>
      </c>
      <c r="C11014">
        <v>60</v>
      </c>
      <c r="D11014" t="s">
        <v>997</v>
      </c>
      <c r="E11014" t="s">
        <v>1152</v>
      </c>
      <c r="F11014" t="s">
        <v>119</v>
      </c>
      <c r="G11014" t="s">
        <v>1078</v>
      </c>
      <c r="H11014">
        <v>0</v>
      </c>
    </row>
    <row r="11015" spans="1:8" x14ac:dyDescent="0.25">
      <c r="A11015" t="s">
        <v>604</v>
      </c>
      <c r="B11015">
        <v>4</v>
      </c>
      <c r="C11015">
        <v>60</v>
      </c>
      <c r="D11015" t="s">
        <v>997</v>
      </c>
      <c r="E11015" t="s">
        <v>1152</v>
      </c>
      <c r="F11015" t="s">
        <v>119</v>
      </c>
      <c r="G11015" t="s">
        <v>1000</v>
      </c>
      <c r="H11015">
        <v>0</v>
      </c>
    </row>
    <row r="11016" spans="1:8" x14ac:dyDescent="0.25">
      <c r="A11016" t="s">
        <v>604</v>
      </c>
      <c r="B11016">
        <v>4</v>
      </c>
      <c r="C11016">
        <v>60</v>
      </c>
      <c r="D11016" t="s">
        <v>997</v>
      </c>
      <c r="E11016" t="s">
        <v>1152</v>
      </c>
      <c r="F11016" t="s">
        <v>120</v>
      </c>
      <c r="G11016" t="s">
        <v>1078</v>
      </c>
      <c r="H11016">
        <v>0</v>
      </c>
    </row>
    <row r="11017" spans="1:8" x14ac:dyDescent="0.25">
      <c r="A11017" t="s">
        <v>604</v>
      </c>
      <c r="B11017">
        <v>4</v>
      </c>
      <c r="C11017">
        <v>60</v>
      </c>
      <c r="D11017" t="s">
        <v>997</v>
      </c>
      <c r="E11017" t="s">
        <v>1152</v>
      </c>
      <c r="F11017" t="s">
        <v>120</v>
      </c>
      <c r="G11017" t="s">
        <v>83</v>
      </c>
      <c r="H11017">
        <v>0</v>
      </c>
    </row>
    <row r="11018" spans="1:8" x14ac:dyDescent="0.25">
      <c r="A11018" t="s">
        <v>604</v>
      </c>
      <c r="B11018">
        <v>4</v>
      </c>
      <c r="C11018">
        <v>60</v>
      </c>
      <c r="D11018" t="s">
        <v>997</v>
      </c>
      <c r="E11018" t="s">
        <v>1152</v>
      </c>
      <c r="F11018" t="s">
        <v>120</v>
      </c>
      <c r="G11018" t="s">
        <v>1000</v>
      </c>
      <c r="H11018">
        <v>0</v>
      </c>
    </row>
    <row r="11019" spans="1:8" x14ac:dyDescent="0.25">
      <c r="A11019" t="s">
        <v>604</v>
      </c>
      <c r="B11019">
        <v>4</v>
      </c>
      <c r="C11019">
        <v>60</v>
      </c>
      <c r="D11019" t="s">
        <v>997</v>
      </c>
      <c r="E11019" t="s">
        <v>1152</v>
      </c>
      <c r="F11019" t="s">
        <v>120</v>
      </c>
      <c r="G11019" t="s">
        <v>81</v>
      </c>
      <c r="H11019">
        <v>0</v>
      </c>
    </row>
    <row r="11020" spans="1:8" x14ac:dyDescent="0.25">
      <c r="A11020" t="s">
        <v>604</v>
      </c>
      <c r="B11020">
        <v>4</v>
      </c>
      <c r="C11020">
        <v>60</v>
      </c>
      <c r="D11020" t="s">
        <v>997</v>
      </c>
      <c r="E11020" t="s">
        <v>1152</v>
      </c>
      <c r="F11020" t="s">
        <v>152</v>
      </c>
      <c r="G11020" t="s">
        <v>1078</v>
      </c>
      <c r="H11020">
        <v>0</v>
      </c>
    </row>
    <row r="11021" spans="1:8" x14ac:dyDescent="0.25">
      <c r="A11021" t="s">
        <v>604</v>
      </c>
      <c r="B11021">
        <v>4</v>
      </c>
      <c r="C11021">
        <v>60</v>
      </c>
      <c r="D11021" t="s">
        <v>997</v>
      </c>
      <c r="E11021" t="s">
        <v>1152</v>
      </c>
      <c r="F11021" t="s">
        <v>152</v>
      </c>
      <c r="G11021" t="s">
        <v>1000</v>
      </c>
      <c r="H11021">
        <v>0</v>
      </c>
    </row>
    <row r="11022" spans="1:8" x14ac:dyDescent="0.25">
      <c r="A11022" t="s">
        <v>604</v>
      </c>
      <c r="B11022">
        <v>4</v>
      </c>
      <c r="C11022">
        <v>60</v>
      </c>
      <c r="D11022" t="s">
        <v>997</v>
      </c>
      <c r="E11022" t="s">
        <v>1152</v>
      </c>
      <c r="F11022" t="s">
        <v>790</v>
      </c>
      <c r="G11022" t="s">
        <v>83</v>
      </c>
      <c r="H11022">
        <v>55</v>
      </c>
    </row>
    <row r="11023" spans="1:8" x14ac:dyDescent="0.25">
      <c r="A11023" t="s">
        <v>604</v>
      </c>
      <c r="B11023">
        <v>4</v>
      </c>
      <c r="C11023">
        <v>60</v>
      </c>
      <c r="D11023" t="s">
        <v>997</v>
      </c>
      <c r="E11023" t="s">
        <v>1152</v>
      </c>
      <c r="F11023" t="s">
        <v>790</v>
      </c>
      <c r="G11023" t="s">
        <v>85</v>
      </c>
      <c r="H11023">
        <v>1</v>
      </c>
    </row>
    <row r="11024" spans="1:8" x14ac:dyDescent="0.25">
      <c r="A11024" t="s">
        <v>604</v>
      </c>
      <c r="B11024">
        <v>4</v>
      </c>
      <c r="C11024">
        <v>60</v>
      </c>
      <c r="D11024" t="s">
        <v>997</v>
      </c>
      <c r="E11024" t="s">
        <v>1152</v>
      </c>
      <c r="F11024" t="s">
        <v>790</v>
      </c>
      <c r="G11024" t="s">
        <v>1000</v>
      </c>
      <c r="H11024">
        <v>1</v>
      </c>
    </row>
    <row r="11025" spans="1:8" x14ac:dyDescent="0.25">
      <c r="A11025" t="s">
        <v>604</v>
      </c>
      <c r="B11025">
        <v>4</v>
      </c>
      <c r="C11025">
        <v>60</v>
      </c>
      <c r="D11025" t="s">
        <v>997</v>
      </c>
      <c r="E11025" t="s">
        <v>1152</v>
      </c>
      <c r="F11025" t="s">
        <v>790</v>
      </c>
      <c r="G11025" t="s">
        <v>81</v>
      </c>
      <c r="H11025">
        <v>37</v>
      </c>
    </row>
    <row r="11026" spans="1:8" x14ac:dyDescent="0.25">
      <c r="A11026" t="s">
        <v>604</v>
      </c>
      <c r="B11026">
        <v>4</v>
      </c>
      <c r="C11026">
        <v>60</v>
      </c>
      <c r="D11026" t="s">
        <v>997</v>
      </c>
      <c r="E11026" t="s">
        <v>1153</v>
      </c>
      <c r="F11026" t="s">
        <v>136</v>
      </c>
      <c r="G11026" t="s">
        <v>83</v>
      </c>
      <c r="H11026">
        <v>0</v>
      </c>
    </row>
    <row r="11027" spans="1:8" x14ac:dyDescent="0.25">
      <c r="A11027" t="s">
        <v>604</v>
      </c>
      <c r="B11027">
        <v>4</v>
      </c>
      <c r="C11027">
        <v>60</v>
      </c>
      <c r="D11027" t="s">
        <v>997</v>
      </c>
      <c r="E11027" t="s">
        <v>1153</v>
      </c>
      <c r="F11027" t="s">
        <v>136</v>
      </c>
      <c r="G11027" t="s">
        <v>85</v>
      </c>
      <c r="H11027">
        <v>0</v>
      </c>
    </row>
    <row r="11028" spans="1:8" x14ac:dyDescent="0.25">
      <c r="A11028" t="s">
        <v>604</v>
      </c>
      <c r="B11028">
        <v>4</v>
      </c>
      <c r="C11028">
        <v>60</v>
      </c>
      <c r="D11028" t="s">
        <v>997</v>
      </c>
      <c r="E11028" t="s">
        <v>1153</v>
      </c>
      <c r="F11028" t="s">
        <v>136</v>
      </c>
      <c r="G11028" t="s">
        <v>1000</v>
      </c>
      <c r="H11028">
        <v>0</v>
      </c>
    </row>
    <row r="11029" spans="1:8" x14ac:dyDescent="0.25">
      <c r="A11029" t="s">
        <v>604</v>
      </c>
      <c r="B11029">
        <v>4</v>
      </c>
      <c r="C11029">
        <v>60</v>
      </c>
      <c r="D11029" t="s">
        <v>997</v>
      </c>
      <c r="E11029" t="s">
        <v>1153</v>
      </c>
      <c r="F11029" t="s">
        <v>136</v>
      </c>
      <c r="G11029" t="s">
        <v>81</v>
      </c>
      <c r="H11029">
        <v>0</v>
      </c>
    </row>
    <row r="11030" spans="1:8" x14ac:dyDescent="0.25">
      <c r="A11030" t="s">
        <v>604</v>
      </c>
      <c r="B11030">
        <v>4</v>
      </c>
      <c r="C11030">
        <v>60</v>
      </c>
      <c r="D11030" t="s">
        <v>997</v>
      </c>
      <c r="E11030" t="s">
        <v>1153</v>
      </c>
      <c r="F11030" t="s">
        <v>153</v>
      </c>
      <c r="G11030" t="s">
        <v>1078</v>
      </c>
      <c r="H11030">
        <v>0</v>
      </c>
    </row>
    <row r="11031" spans="1:8" x14ac:dyDescent="0.25">
      <c r="A11031" t="s">
        <v>604</v>
      </c>
      <c r="B11031">
        <v>4</v>
      </c>
      <c r="C11031">
        <v>60</v>
      </c>
      <c r="D11031" t="s">
        <v>997</v>
      </c>
      <c r="E11031" t="s">
        <v>1153</v>
      </c>
      <c r="F11031" t="s">
        <v>153</v>
      </c>
      <c r="G11031" t="s">
        <v>83</v>
      </c>
      <c r="H11031">
        <v>0</v>
      </c>
    </row>
    <row r="11032" spans="1:8" x14ac:dyDescent="0.25">
      <c r="A11032" t="s">
        <v>604</v>
      </c>
      <c r="B11032">
        <v>4</v>
      </c>
      <c r="C11032">
        <v>60</v>
      </c>
      <c r="D11032" t="s">
        <v>997</v>
      </c>
      <c r="E11032" t="s">
        <v>1153</v>
      </c>
      <c r="F11032" t="s">
        <v>153</v>
      </c>
      <c r="G11032" t="s">
        <v>1000</v>
      </c>
      <c r="H11032">
        <v>0</v>
      </c>
    </row>
    <row r="11033" spans="1:8" x14ac:dyDescent="0.25">
      <c r="A11033" t="s">
        <v>604</v>
      </c>
      <c r="B11033">
        <v>4</v>
      </c>
      <c r="C11033">
        <v>60</v>
      </c>
      <c r="D11033" t="s">
        <v>997</v>
      </c>
      <c r="E11033" t="s">
        <v>1153</v>
      </c>
      <c r="F11033" t="s">
        <v>153</v>
      </c>
      <c r="G11033" t="s">
        <v>81</v>
      </c>
      <c r="H11033">
        <v>0</v>
      </c>
    </row>
    <row r="11034" spans="1:8" x14ac:dyDescent="0.25">
      <c r="A11034" t="s">
        <v>604</v>
      </c>
      <c r="B11034">
        <v>4</v>
      </c>
      <c r="C11034">
        <v>60</v>
      </c>
      <c r="D11034" t="s">
        <v>997</v>
      </c>
      <c r="E11034" t="s">
        <v>1153</v>
      </c>
      <c r="F11034" t="s">
        <v>154</v>
      </c>
      <c r="G11034" t="s">
        <v>81</v>
      </c>
      <c r="H11034">
        <v>0</v>
      </c>
    </row>
    <row r="11035" spans="1:8" x14ac:dyDescent="0.25">
      <c r="A11035" t="s">
        <v>604</v>
      </c>
      <c r="B11035">
        <v>4</v>
      </c>
      <c r="C11035">
        <v>60</v>
      </c>
      <c r="D11035" t="s">
        <v>997</v>
      </c>
      <c r="E11035" t="s">
        <v>1153</v>
      </c>
      <c r="F11035" t="s">
        <v>144</v>
      </c>
      <c r="G11035" t="s">
        <v>1078</v>
      </c>
      <c r="H11035">
        <v>0</v>
      </c>
    </row>
    <row r="11036" spans="1:8" x14ac:dyDescent="0.25">
      <c r="A11036" t="s">
        <v>604</v>
      </c>
      <c r="B11036">
        <v>4</v>
      </c>
      <c r="C11036">
        <v>60</v>
      </c>
      <c r="D11036" t="s">
        <v>997</v>
      </c>
      <c r="E11036" t="s">
        <v>1153</v>
      </c>
      <c r="F11036" t="s">
        <v>144</v>
      </c>
      <c r="G11036" t="s">
        <v>1000</v>
      </c>
      <c r="H11036">
        <v>0</v>
      </c>
    </row>
    <row r="11037" spans="1:8" x14ac:dyDescent="0.25">
      <c r="A11037" t="s">
        <v>604</v>
      </c>
      <c r="B11037">
        <v>4</v>
      </c>
      <c r="C11037">
        <v>60</v>
      </c>
      <c r="D11037" t="s">
        <v>997</v>
      </c>
      <c r="E11037" t="s">
        <v>1153</v>
      </c>
      <c r="F11037" t="s">
        <v>144</v>
      </c>
      <c r="G11037" t="s">
        <v>81</v>
      </c>
      <c r="H11037">
        <v>0</v>
      </c>
    </row>
    <row r="11038" spans="1:8" x14ac:dyDescent="0.25">
      <c r="A11038" t="s">
        <v>604</v>
      </c>
      <c r="B11038">
        <v>4</v>
      </c>
      <c r="C11038">
        <v>60</v>
      </c>
      <c r="D11038" t="s">
        <v>997</v>
      </c>
      <c r="E11038" t="s">
        <v>1153</v>
      </c>
      <c r="F11038" t="s">
        <v>103</v>
      </c>
      <c r="G11038" t="s">
        <v>83</v>
      </c>
      <c r="H11038">
        <v>0</v>
      </c>
    </row>
    <row r="11039" spans="1:8" x14ac:dyDescent="0.25">
      <c r="A11039" t="s">
        <v>604</v>
      </c>
      <c r="B11039">
        <v>4</v>
      </c>
      <c r="C11039">
        <v>60</v>
      </c>
      <c r="D11039" t="s">
        <v>997</v>
      </c>
      <c r="E11039" t="s">
        <v>1153</v>
      </c>
      <c r="F11039" t="s">
        <v>103</v>
      </c>
      <c r="G11039" t="s">
        <v>85</v>
      </c>
      <c r="H11039">
        <v>0</v>
      </c>
    </row>
    <row r="11040" spans="1:8" x14ac:dyDescent="0.25">
      <c r="A11040" t="s">
        <v>604</v>
      </c>
      <c r="B11040">
        <v>4</v>
      </c>
      <c r="C11040">
        <v>60</v>
      </c>
      <c r="D11040" t="s">
        <v>997</v>
      </c>
      <c r="E11040" t="s">
        <v>1153</v>
      </c>
      <c r="F11040" t="s">
        <v>103</v>
      </c>
      <c r="G11040" t="s">
        <v>1000</v>
      </c>
      <c r="H11040">
        <v>0</v>
      </c>
    </row>
    <row r="11041" spans="1:8" x14ac:dyDescent="0.25">
      <c r="A11041" t="s">
        <v>604</v>
      </c>
      <c r="B11041">
        <v>4</v>
      </c>
      <c r="C11041">
        <v>60</v>
      </c>
      <c r="D11041" t="s">
        <v>997</v>
      </c>
      <c r="E11041" t="s">
        <v>1153</v>
      </c>
      <c r="F11041" t="s">
        <v>103</v>
      </c>
      <c r="G11041" t="s">
        <v>81</v>
      </c>
      <c r="H11041">
        <v>0</v>
      </c>
    </row>
    <row r="11042" spans="1:8" x14ac:dyDescent="0.25">
      <c r="A11042" t="s">
        <v>604</v>
      </c>
      <c r="B11042">
        <v>4</v>
      </c>
      <c r="C11042">
        <v>60</v>
      </c>
      <c r="D11042" t="s">
        <v>997</v>
      </c>
      <c r="E11042" t="s">
        <v>1153</v>
      </c>
      <c r="F11042" t="s">
        <v>111</v>
      </c>
      <c r="G11042" t="s">
        <v>83</v>
      </c>
      <c r="H11042">
        <v>0</v>
      </c>
    </row>
    <row r="11043" spans="1:8" x14ac:dyDescent="0.25">
      <c r="A11043" t="s">
        <v>604</v>
      </c>
      <c r="B11043">
        <v>4</v>
      </c>
      <c r="C11043">
        <v>60</v>
      </c>
      <c r="D11043" t="s">
        <v>997</v>
      </c>
      <c r="E11043" t="s">
        <v>1153</v>
      </c>
      <c r="F11043" t="s">
        <v>170</v>
      </c>
      <c r="G11043" t="s">
        <v>85</v>
      </c>
      <c r="H11043">
        <v>0</v>
      </c>
    </row>
    <row r="11044" spans="1:8" x14ac:dyDescent="0.25">
      <c r="A11044" t="s">
        <v>604</v>
      </c>
      <c r="B11044">
        <v>4</v>
      </c>
      <c r="C11044">
        <v>60</v>
      </c>
      <c r="D11044" t="s">
        <v>997</v>
      </c>
      <c r="E11044" t="s">
        <v>1153</v>
      </c>
      <c r="F11044" t="s">
        <v>170</v>
      </c>
      <c r="G11044" t="s">
        <v>87</v>
      </c>
      <c r="H11044">
        <v>0</v>
      </c>
    </row>
    <row r="11045" spans="1:8" x14ac:dyDescent="0.25">
      <c r="A11045" t="s">
        <v>604</v>
      </c>
      <c r="B11045">
        <v>4</v>
      </c>
      <c r="C11045">
        <v>60</v>
      </c>
      <c r="D11045" t="s">
        <v>997</v>
      </c>
      <c r="E11045" t="s">
        <v>1153</v>
      </c>
      <c r="F11045" t="s">
        <v>170</v>
      </c>
      <c r="G11045" t="s">
        <v>1000</v>
      </c>
      <c r="H11045">
        <v>0</v>
      </c>
    </row>
    <row r="11046" spans="1:8" x14ac:dyDescent="0.25">
      <c r="A11046" t="s">
        <v>604</v>
      </c>
      <c r="B11046">
        <v>4</v>
      </c>
      <c r="C11046">
        <v>60</v>
      </c>
      <c r="D11046" t="s">
        <v>997</v>
      </c>
      <c r="E11046" t="s">
        <v>1153</v>
      </c>
      <c r="F11046" t="s">
        <v>162</v>
      </c>
      <c r="G11046" t="s">
        <v>1078</v>
      </c>
      <c r="H11046">
        <v>0</v>
      </c>
    </row>
    <row r="11047" spans="1:8" x14ac:dyDescent="0.25">
      <c r="A11047" t="s">
        <v>604</v>
      </c>
      <c r="B11047">
        <v>4</v>
      </c>
      <c r="C11047">
        <v>60</v>
      </c>
      <c r="D11047" t="s">
        <v>997</v>
      </c>
      <c r="E11047" t="s">
        <v>1153</v>
      </c>
      <c r="F11047" t="s">
        <v>162</v>
      </c>
      <c r="G11047" t="s">
        <v>1000</v>
      </c>
      <c r="H11047">
        <v>0</v>
      </c>
    </row>
    <row r="11048" spans="1:8" x14ac:dyDescent="0.25">
      <c r="A11048" t="s">
        <v>604</v>
      </c>
      <c r="B11048">
        <v>4</v>
      </c>
      <c r="C11048">
        <v>60</v>
      </c>
      <c r="D11048" t="s">
        <v>997</v>
      </c>
      <c r="E11048" t="s">
        <v>1153</v>
      </c>
      <c r="F11048" t="s">
        <v>162</v>
      </c>
      <c r="G11048" t="s">
        <v>81</v>
      </c>
      <c r="H11048">
        <v>0</v>
      </c>
    </row>
    <row r="11049" spans="1:8" x14ac:dyDescent="0.25">
      <c r="A11049" t="s">
        <v>604</v>
      </c>
      <c r="B11049">
        <v>4</v>
      </c>
      <c r="C11049">
        <v>60</v>
      </c>
      <c r="D11049" t="s">
        <v>997</v>
      </c>
      <c r="E11049" t="s">
        <v>1153</v>
      </c>
      <c r="F11049" t="s">
        <v>95</v>
      </c>
      <c r="G11049" t="s">
        <v>1000</v>
      </c>
      <c r="H11049">
        <v>0</v>
      </c>
    </row>
    <row r="11050" spans="1:8" x14ac:dyDescent="0.25">
      <c r="A11050" t="s">
        <v>604</v>
      </c>
      <c r="B11050">
        <v>4</v>
      </c>
      <c r="C11050">
        <v>60</v>
      </c>
      <c r="D11050" t="s">
        <v>997</v>
      </c>
      <c r="E11050" t="s">
        <v>1153</v>
      </c>
      <c r="F11050" t="s">
        <v>789</v>
      </c>
      <c r="G11050" t="s">
        <v>83</v>
      </c>
      <c r="H11050">
        <v>0</v>
      </c>
    </row>
    <row r="11051" spans="1:8" x14ac:dyDescent="0.25">
      <c r="A11051" t="s">
        <v>604</v>
      </c>
      <c r="B11051">
        <v>4</v>
      </c>
      <c r="C11051">
        <v>60</v>
      </c>
      <c r="D11051" t="s">
        <v>997</v>
      </c>
      <c r="E11051" t="s">
        <v>1153</v>
      </c>
      <c r="F11051" t="s">
        <v>789</v>
      </c>
      <c r="G11051" t="s">
        <v>1000</v>
      </c>
      <c r="H11051">
        <v>0</v>
      </c>
    </row>
    <row r="11052" spans="1:8" x14ac:dyDescent="0.25">
      <c r="A11052" t="s">
        <v>604</v>
      </c>
      <c r="B11052">
        <v>4</v>
      </c>
      <c r="C11052">
        <v>60</v>
      </c>
      <c r="D11052" t="s">
        <v>997</v>
      </c>
      <c r="E11052" t="s">
        <v>1153</v>
      </c>
      <c r="F11052" t="s">
        <v>789</v>
      </c>
      <c r="G11052" t="s">
        <v>81</v>
      </c>
      <c r="H11052">
        <v>0</v>
      </c>
    </row>
    <row r="11053" spans="1:8" x14ac:dyDescent="0.25">
      <c r="A11053" t="s">
        <v>604</v>
      </c>
      <c r="B11053">
        <v>4</v>
      </c>
      <c r="C11053">
        <v>60</v>
      </c>
      <c r="D11053" t="s">
        <v>997</v>
      </c>
      <c r="E11053" t="s">
        <v>1153</v>
      </c>
      <c r="F11053" t="s">
        <v>128</v>
      </c>
      <c r="G11053" t="s">
        <v>83</v>
      </c>
      <c r="H11053">
        <v>0</v>
      </c>
    </row>
    <row r="11054" spans="1:8" x14ac:dyDescent="0.25">
      <c r="A11054" t="s">
        <v>604</v>
      </c>
      <c r="B11054">
        <v>4</v>
      </c>
      <c r="C11054">
        <v>60</v>
      </c>
      <c r="D11054" t="s">
        <v>997</v>
      </c>
      <c r="E11054" t="s">
        <v>1153</v>
      </c>
      <c r="F11054" t="s">
        <v>128</v>
      </c>
      <c r="G11054" t="s">
        <v>1000</v>
      </c>
      <c r="H11054">
        <v>0</v>
      </c>
    </row>
    <row r="11055" spans="1:8" x14ac:dyDescent="0.25">
      <c r="A11055" t="s">
        <v>604</v>
      </c>
      <c r="B11055">
        <v>4</v>
      </c>
      <c r="C11055">
        <v>60</v>
      </c>
      <c r="D11055" t="s">
        <v>997</v>
      </c>
      <c r="E11055" t="s">
        <v>1153</v>
      </c>
      <c r="F11055" t="s">
        <v>128</v>
      </c>
      <c r="G11055" t="s">
        <v>81</v>
      </c>
      <c r="H11055">
        <v>0</v>
      </c>
    </row>
    <row r="11056" spans="1:8" x14ac:dyDescent="0.25">
      <c r="A11056" t="s">
        <v>604</v>
      </c>
      <c r="B11056">
        <v>4</v>
      </c>
      <c r="C11056">
        <v>60</v>
      </c>
      <c r="D11056" t="s">
        <v>997</v>
      </c>
      <c r="E11056" t="s">
        <v>1153</v>
      </c>
      <c r="F11056" t="s">
        <v>77</v>
      </c>
      <c r="G11056" t="s">
        <v>83</v>
      </c>
      <c r="H11056">
        <v>0</v>
      </c>
    </row>
    <row r="11057" spans="1:8" x14ac:dyDescent="0.25">
      <c r="A11057" t="s">
        <v>604</v>
      </c>
      <c r="B11057">
        <v>4</v>
      </c>
      <c r="C11057">
        <v>60</v>
      </c>
      <c r="D11057" t="s">
        <v>997</v>
      </c>
      <c r="E11057" t="s">
        <v>1153</v>
      </c>
      <c r="F11057" t="s">
        <v>77</v>
      </c>
      <c r="G11057" t="s">
        <v>1000</v>
      </c>
      <c r="H11057">
        <v>0</v>
      </c>
    </row>
    <row r="11058" spans="1:8" x14ac:dyDescent="0.25">
      <c r="A11058" t="s">
        <v>604</v>
      </c>
      <c r="B11058">
        <v>4</v>
      </c>
      <c r="C11058">
        <v>60</v>
      </c>
      <c r="D11058" t="s">
        <v>997</v>
      </c>
      <c r="E11058" t="s">
        <v>1153</v>
      </c>
      <c r="F11058" t="s">
        <v>77</v>
      </c>
      <c r="G11058" t="s">
        <v>81</v>
      </c>
      <c r="H11058">
        <v>0</v>
      </c>
    </row>
    <row r="11059" spans="1:8" x14ac:dyDescent="0.25">
      <c r="A11059" t="s">
        <v>604</v>
      </c>
      <c r="B11059">
        <v>4</v>
      </c>
      <c r="C11059">
        <v>60</v>
      </c>
      <c r="D11059" t="s">
        <v>997</v>
      </c>
      <c r="E11059" t="s">
        <v>1153</v>
      </c>
      <c r="F11059" t="s">
        <v>119</v>
      </c>
      <c r="G11059" t="s">
        <v>1078</v>
      </c>
      <c r="H11059">
        <v>0</v>
      </c>
    </row>
    <row r="11060" spans="1:8" x14ac:dyDescent="0.25">
      <c r="A11060" t="s">
        <v>604</v>
      </c>
      <c r="B11060">
        <v>4</v>
      </c>
      <c r="C11060">
        <v>60</v>
      </c>
      <c r="D11060" t="s">
        <v>997</v>
      </c>
      <c r="E11060" t="s">
        <v>1153</v>
      </c>
      <c r="F11060" t="s">
        <v>119</v>
      </c>
      <c r="G11060" t="s">
        <v>1000</v>
      </c>
      <c r="H11060">
        <v>0</v>
      </c>
    </row>
    <row r="11061" spans="1:8" x14ac:dyDescent="0.25">
      <c r="A11061" t="s">
        <v>604</v>
      </c>
      <c r="B11061">
        <v>4</v>
      </c>
      <c r="C11061">
        <v>60</v>
      </c>
      <c r="D11061" t="s">
        <v>997</v>
      </c>
      <c r="E11061" t="s">
        <v>1153</v>
      </c>
      <c r="F11061" t="s">
        <v>120</v>
      </c>
      <c r="G11061" t="s">
        <v>1078</v>
      </c>
      <c r="H11061">
        <v>0</v>
      </c>
    </row>
    <row r="11062" spans="1:8" x14ac:dyDescent="0.25">
      <c r="A11062" t="s">
        <v>604</v>
      </c>
      <c r="B11062">
        <v>4</v>
      </c>
      <c r="C11062">
        <v>60</v>
      </c>
      <c r="D11062" t="s">
        <v>997</v>
      </c>
      <c r="E11062" t="s">
        <v>1153</v>
      </c>
      <c r="F11062" t="s">
        <v>120</v>
      </c>
      <c r="G11062" t="s">
        <v>83</v>
      </c>
      <c r="H11062">
        <v>0</v>
      </c>
    </row>
    <row r="11063" spans="1:8" x14ac:dyDescent="0.25">
      <c r="A11063" t="s">
        <v>604</v>
      </c>
      <c r="B11063">
        <v>4</v>
      </c>
      <c r="C11063">
        <v>60</v>
      </c>
      <c r="D11063" t="s">
        <v>997</v>
      </c>
      <c r="E11063" t="s">
        <v>1153</v>
      </c>
      <c r="F11063" t="s">
        <v>120</v>
      </c>
      <c r="G11063" t="s">
        <v>1000</v>
      </c>
      <c r="H11063">
        <v>0</v>
      </c>
    </row>
    <row r="11064" spans="1:8" x14ac:dyDescent="0.25">
      <c r="A11064" t="s">
        <v>604</v>
      </c>
      <c r="B11064">
        <v>4</v>
      </c>
      <c r="C11064">
        <v>60</v>
      </c>
      <c r="D11064" t="s">
        <v>997</v>
      </c>
      <c r="E11064" t="s">
        <v>1153</v>
      </c>
      <c r="F11064" t="s">
        <v>120</v>
      </c>
      <c r="G11064" t="s">
        <v>81</v>
      </c>
      <c r="H11064">
        <v>0</v>
      </c>
    </row>
    <row r="11065" spans="1:8" x14ac:dyDescent="0.25">
      <c r="A11065" t="s">
        <v>604</v>
      </c>
      <c r="B11065">
        <v>4</v>
      </c>
      <c r="C11065">
        <v>60</v>
      </c>
      <c r="D11065" t="s">
        <v>997</v>
      </c>
      <c r="E11065" t="s">
        <v>1153</v>
      </c>
      <c r="F11065" t="s">
        <v>152</v>
      </c>
      <c r="G11065" t="s">
        <v>1078</v>
      </c>
      <c r="H11065">
        <v>0</v>
      </c>
    </row>
    <row r="11066" spans="1:8" x14ac:dyDescent="0.25">
      <c r="A11066" t="s">
        <v>604</v>
      </c>
      <c r="B11066">
        <v>4</v>
      </c>
      <c r="C11066">
        <v>60</v>
      </c>
      <c r="D11066" t="s">
        <v>997</v>
      </c>
      <c r="E11066" t="s">
        <v>1153</v>
      </c>
      <c r="F11066" t="s">
        <v>152</v>
      </c>
      <c r="G11066" t="s">
        <v>1000</v>
      </c>
      <c r="H11066">
        <v>0</v>
      </c>
    </row>
    <row r="11067" spans="1:8" x14ac:dyDescent="0.25">
      <c r="A11067" t="s">
        <v>604</v>
      </c>
      <c r="B11067">
        <v>4</v>
      </c>
      <c r="C11067">
        <v>60</v>
      </c>
      <c r="D11067" t="s">
        <v>997</v>
      </c>
      <c r="E11067" t="s">
        <v>1153</v>
      </c>
      <c r="F11067" t="s">
        <v>790</v>
      </c>
      <c r="G11067" t="s">
        <v>83</v>
      </c>
      <c r="H11067">
        <v>0</v>
      </c>
    </row>
    <row r="11068" spans="1:8" x14ac:dyDescent="0.25">
      <c r="A11068" t="s">
        <v>604</v>
      </c>
      <c r="B11068">
        <v>4</v>
      </c>
      <c r="C11068">
        <v>60</v>
      </c>
      <c r="D11068" t="s">
        <v>997</v>
      </c>
      <c r="E11068" t="s">
        <v>1153</v>
      </c>
      <c r="F11068" t="s">
        <v>790</v>
      </c>
      <c r="G11068" t="s">
        <v>85</v>
      </c>
      <c r="H11068">
        <v>0</v>
      </c>
    </row>
    <row r="11069" spans="1:8" x14ac:dyDescent="0.25">
      <c r="A11069" t="s">
        <v>604</v>
      </c>
      <c r="B11069">
        <v>4</v>
      </c>
      <c r="C11069">
        <v>60</v>
      </c>
      <c r="D11069" t="s">
        <v>997</v>
      </c>
      <c r="E11069" t="s">
        <v>1153</v>
      </c>
      <c r="F11069" t="s">
        <v>790</v>
      </c>
      <c r="G11069" t="s">
        <v>1000</v>
      </c>
      <c r="H11069">
        <v>0</v>
      </c>
    </row>
    <row r="11070" spans="1:8" x14ac:dyDescent="0.25">
      <c r="A11070" t="s">
        <v>604</v>
      </c>
      <c r="B11070">
        <v>4</v>
      </c>
      <c r="C11070">
        <v>60</v>
      </c>
      <c r="D11070" t="s">
        <v>997</v>
      </c>
      <c r="E11070" t="s">
        <v>1153</v>
      </c>
      <c r="F11070" t="s">
        <v>790</v>
      </c>
      <c r="G11070" t="s">
        <v>81</v>
      </c>
      <c r="H11070">
        <v>0</v>
      </c>
    </row>
    <row r="11071" spans="1:8" x14ac:dyDescent="0.25">
      <c r="A11071" t="s">
        <v>604</v>
      </c>
      <c r="B11071">
        <v>4</v>
      </c>
      <c r="C11071">
        <v>60</v>
      </c>
      <c r="D11071" t="s">
        <v>997</v>
      </c>
      <c r="E11071" t="s">
        <v>1154</v>
      </c>
      <c r="F11071" t="s">
        <v>136</v>
      </c>
      <c r="G11071" t="s">
        <v>83</v>
      </c>
      <c r="H11071">
        <v>0</v>
      </c>
    </row>
    <row r="11072" spans="1:8" x14ac:dyDescent="0.25">
      <c r="A11072" t="s">
        <v>604</v>
      </c>
      <c r="B11072">
        <v>4</v>
      </c>
      <c r="C11072">
        <v>60</v>
      </c>
      <c r="D11072" t="s">
        <v>997</v>
      </c>
      <c r="E11072" t="s">
        <v>1154</v>
      </c>
      <c r="F11072" t="s">
        <v>136</v>
      </c>
      <c r="G11072" t="s">
        <v>85</v>
      </c>
      <c r="H11072">
        <v>0</v>
      </c>
    </row>
    <row r="11073" spans="1:8" x14ac:dyDescent="0.25">
      <c r="A11073" t="s">
        <v>604</v>
      </c>
      <c r="B11073">
        <v>4</v>
      </c>
      <c r="C11073">
        <v>60</v>
      </c>
      <c r="D11073" t="s">
        <v>997</v>
      </c>
      <c r="E11073" t="s">
        <v>1154</v>
      </c>
      <c r="F11073" t="s">
        <v>136</v>
      </c>
      <c r="G11073" t="s">
        <v>1000</v>
      </c>
      <c r="H11073">
        <v>0</v>
      </c>
    </row>
    <row r="11074" spans="1:8" x14ac:dyDescent="0.25">
      <c r="A11074" t="s">
        <v>604</v>
      </c>
      <c r="B11074">
        <v>4</v>
      </c>
      <c r="C11074">
        <v>60</v>
      </c>
      <c r="D11074" t="s">
        <v>997</v>
      </c>
      <c r="E11074" t="s">
        <v>1154</v>
      </c>
      <c r="F11074" t="s">
        <v>136</v>
      </c>
      <c r="G11074" t="s">
        <v>81</v>
      </c>
      <c r="H11074">
        <v>0</v>
      </c>
    </row>
    <row r="11075" spans="1:8" x14ac:dyDescent="0.25">
      <c r="A11075" t="s">
        <v>604</v>
      </c>
      <c r="B11075">
        <v>4</v>
      </c>
      <c r="C11075">
        <v>60</v>
      </c>
      <c r="D11075" t="s">
        <v>997</v>
      </c>
      <c r="E11075" t="s">
        <v>1154</v>
      </c>
      <c r="F11075" t="s">
        <v>153</v>
      </c>
      <c r="G11075" t="s">
        <v>1078</v>
      </c>
      <c r="H11075">
        <v>0</v>
      </c>
    </row>
    <row r="11076" spans="1:8" x14ac:dyDescent="0.25">
      <c r="A11076" t="s">
        <v>604</v>
      </c>
      <c r="B11076">
        <v>4</v>
      </c>
      <c r="C11076">
        <v>60</v>
      </c>
      <c r="D11076" t="s">
        <v>997</v>
      </c>
      <c r="E11076" t="s">
        <v>1154</v>
      </c>
      <c r="F11076" t="s">
        <v>153</v>
      </c>
      <c r="G11076" t="s">
        <v>83</v>
      </c>
      <c r="H11076">
        <v>0</v>
      </c>
    </row>
    <row r="11077" spans="1:8" x14ac:dyDescent="0.25">
      <c r="A11077" t="s">
        <v>604</v>
      </c>
      <c r="B11077">
        <v>4</v>
      </c>
      <c r="C11077">
        <v>60</v>
      </c>
      <c r="D11077" t="s">
        <v>997</v>
      </c>
      <c r="E11077" t="s">
        <v>1154</v>
      </c>
      <c r="F11077" t="s">
        <v>153</v>
      </c>
      <c r="G11077" t="s">
        <v>1000</v>
      </c>
      <c r="H11077">
        <v>0</v>
      </c>
    </row>
    <row r="11078" spans="1:8" x14ac:dyDescent="0.25">
      <c r="A11078" t="s">
        <v>604</v>
      </c>
      <c r="B11078">
        <v>4</v>
      </c>
      <c r="C11078">
        <v>60</v>
      </c>
      <c r="D11078" t="s">
        <v>997</v>
      </c>
      <c r="E11078" t="s">
        <v>1154</v>
      </c>
      <c r="F11078" t="s">
        <v>153</v>
      </c>
      <c r="G11078" t="s">
        <v>81</v>
      </c>
      <c r="H11078">
        <v>0</v>
      </c>
    </row>
    <row r="11079" spans="1:8" x14ac:dyDescent="0.25">
      <c r="A11079" t="s">
        <v>604</v>
      </c>
      <c r="B11079">
        <v>4</v>
      </c>
      <c r="C11079">
        <v>60</v>
      </c>
      <c r="D11079" t="s">
        <v>997</v>
      </c>
      <c r="E11079" t="s">
        <v>1154</v>
      </c>
      <c r="F11079" t="s">
        <v>154</v>
      </c>
      <c r="G11079" t="s">
        <v>81</v>
      </c>
      <c r="H11079">
        <v>0</v>
      </c>
    </row>
    <row r="11080" spans="1:8" x14ac:dyDescent="0.25">
      <c r="A11080" t="s">
        <v>604</v>
      </c>
      <c r="B11080">
        <v>4</v>
      </c>
      <c r="C11080">
        <v>60</v>
      </c>
      <c r="D11080" t="s">
        <v>997</v>
      </c>
      <c r="E11080" t="s">
        <v>1154</v>
      </c>
      <c r="F11080" t="s">
        <v>144</v>
      </c>
      <c r="G11080" t="s">
        <v>1078</v>
      </c>
      <c r="H11080">
        <v>0</v>
      </c>
    </row>
    <row r="11081" spans="1:8" x14ac:dyDescent="0.25">
      <c r="A11081" t="s">
        <v>604</v>
      </c>
      <c r="B11081">
        <v>4</v>
      </c>
      <c r="C11081">
        <v>60</v>
      </c>
      <c r="D11081" t="s">
        <v>997</v>
      </c>
      <c r="E11081" t="s">
        <v>1154</v>
      </c>
      <c r="F11081" t="s">
        <v>144</v>
      </c>
      <c r="G11081" t="s">
        <v>1000</v>
      </c>
      <c r="H11081">
        <v>0</v>
      </c>
    </row>
    <row r="11082" spans="1:8" x14ac:dyDescent="0.25">
      <c r="A11082" t="s">
        <v>604</v>
      </c>
      <c r="B11082">
        <v>4</v>
      </c>
      <c r="C11082">
        <v>60</v>
      </c>
      <c r="D11082" t="s">
        <v>997</v>
      </c>
      <c r="E11082" t="s">
        <v>1154</v>
      </c>
      <c r="F11082" t="s">
        <v>144</v>
      </c>
      <c r="G11082" t="s">
        <v>81</v>
      </c>
      <c r="H11082">
        <v>0</v>
      </c>
    </row>
    <row r="11083" spans="1:8" x14ac:dyDescent="0.25">
      <c r="A11083" t="s">
        <v>604</v>
      </c>
      <c r="B11083">
        <v>4</v>
      </c>
      <c r="C11083">
        <v>60</v>
      </c>
      <c r="D11083" t="s">
        <v>997</v>
      </c>
      <c r="E11083" t="s">
        <v>1154</v>
      </c>
      <c r="F11083" t="s">
        <v>103</v>
      </c>
      <c r="G11083" t="s">
        <v>83</v>
      </c>
      <c r="H11083">
        <v>0</v>
      </c>
    </row>
    <row r="11084" spans="1:8" x14ac:dyDescent="0.25">
      <c r="A11084" t="s">
        <v>604</v>
      </c>
      <c r="B11084">
        <v>4</v>
      </c>
      <c r="C11084">
        <v>60</v>
      </c>
      <c r="D11084" t="s">
        <v>997</v>
      </c>
      <c r="E11084" t="s">
        <v>1154</v>
      </c>
      <c r="F11084" t="s">
        <v>103</v>
      </c>
      <c r="G11084" t="s">
        <v>85</v>
      </c>
      <c r="H11084">
        <v>0</v>
      </c>
    </row>
    <row r="11085" spans="1:8" x14ac:dyDescent="0.25">
      <c r="A11085" t="s">
        <v>604</v>
      </c>
      <c r="B11085">
        <v>4</v>
      </c>
      <c r="C11085">
        <v>60</v>
      </c>
      <c r="D11085" t="s">
        <v>997</v>
      </c>
      <c r="E11085" t="s">
        <v>1154</v>
      </c>
      <c r="F11085" t="s">
        <v>103</v>
      </c>
      <c r="G11085" t="s">
        <v>1000</v>
      </c>
      <c r="H11085">
        <v>0</v>
      </c>
    </row>
    <row r="11086" spans="1:8" x14ac:dyDescent="0.25">
      <c r="A11086" t="s">
        <v>604</v>
      </c>
      <c r="B11086">
        <v>4</v>
      </c>
      <c r="C11086">
        <v>60</v>
      </c>
      <c r="D11086" t="s">
        <v>997</v>
      </c>
      <c r="E11086" t="s">
        <v>1154</v>
      </c>
      <c r="F11086" t="s">
        <v>103</v>
      </c>
      <c r="G11086" t="s">
        <v>81</v>
      </c>
      <c r="H11086">
        <v>0</v>
      </c>
    </row>
    <row r="11087" spans="1:8" x14ac:dyDescent="0.25">
      <c r="A11087" t="s">
        <v>604</v>
      </c>
      <c r="B11087">
        <v>4</v>
      </c>
      <c r="C11087">
        <v>60</v>
      </c>
      <c r="D11087" t="s">
        <v>997</v>
      </c>
      <c r="E11087" t="s">
        <v>1154</v>
      </c>
      <c r="F11087" t="s">
        <v>111</v>
      </c>
      <c r="G11087" t="s">
        <v>83</v>
      </c>
      <c r="H11087">
        <v>0</v>
      </c>
    </row>
    <row r="11088" spans="1:8" x14ac:dyDescent="0.25">
      <c r="A11088" t="s">
        <v>604</v>
      </c>
      <c r="B11088">
        <v>4</v>
      </c>
      <c r="C11088">
        <v>60</v>
      </c>
      <c r="D11088" t="s">
        <v>997</v>
      </c>
      <c r="E11088" t="s">
        <v>1154</v>
      </c>
      <c r="F11088" t="s">
        <v>170</v>
      </c>
      <c r="G11088" t="s">
        <v>85</v>
      </c>
      <c r="H11088">
        <v>0</v>
      </c>
    </row>
    <row r="11089" spans="1:8" x14ac:dyDescent="0.25">
      <c r="A11089" t="s">
        <v>604</v>
      </c>
      <c r="B11089">
        <v>4</v>
      </c>
      <c r="C11089">
        <v>60</v>
      </c>
      <c r="D11089" t="s">
        <v>997</v>
      </c>
      <c r="E11089" t="s">
        <v>1154</v>
      </c>
      <c r="F11089" t="s">
        <v>170</v>
      </c>
      <c r="G11089" t="s">
        <v>87</v>
      </c>
      <c r="H11089">
        <v>0</v>
      </c>
    </row>
    <row r="11090" spans="1:8" x14ac:dyDescent="0.25">
      <c r="A11090" t="s">
        <v>604</v>
      </c>
      <c r="B11090">
        <v>4</v>
      </c>
      <c r="C11090">
        <v>60</v>
      </c>
      <c r="D11090" t="s">
        <v>997</v>
      </c>
      <c r="E11090" t="s">
        <v>1154</v>
      </c>
      <c r="F11090" t="s">
        <v>170</v>
      </c>
      <c r="G11090" t="s">
        <v>1000</v>
      </c>
      <c r="H11090">
        <v>0</v>
      </c>
    </row>
    <row r="11091" spans="1:8" x14ac:dyDescent="0.25">
      <c r="A11091" t="s">
        <v>604</v>
      </c>
      <c r="B11091">
        <v>4</v>
      </c>
      <c r="C11091">
        <v>60</v>
      </c>
      <c r="D11091" t="s">
        <v>997</v>
      </c>
      <c r="E11091" t="s">
        <v>1154</v>
      </c>
      <c r="F11091" t="s">
        <v>162</v>
      </c>
      <c r="G11091" t="s">
        <v>1078</v>
      </c>
      <c r="H11091">
        <v>0</v>
      </c>
    </row>
    <row r="11092" spans="1:8" x14ac:dyDescent="0.25">
      <c r="A11092" t="s">
        <v>604</v>
      </c>
      <c r="B11092">
        <v>4</v>
      </c>
      <c r="C11092">
        <v>60</v>
      </c>
      <c r="D11092" t="s">
        <v>997</v>
      </c>
      <c r="E11092" t="s">
        <v>1154</v>
      </c>
      <c r="F11092" t="s">
        <v>162</v>
      </c>
      <c r="G11092" t="s">
        <v>1000</v>
      </c>
      <c r="H11092">
        <v>0</v>
      </c>
    </row>
    <row r="11093" spans="1:8" x14ac:dyDescent="0.25">
      <c r="A11093" t="s">
        <v>604</v>
      </c>
      <c r="B11093">
        <v>4</v>
      </c>
      <c r="C11093">
        <v>60</v>
      </c>
      <c r="D11093" t="s">
        <v>997</v>
      </c>
      <c r="E11093" t="s">
        <v>1154</v>
      </c>
      <c r="F11093" t="s">
        <v>162</v>
      </c>
      <c r="G11093" t="s">
        <v>81</v>
      </c>
      <c r="H11093">
        <v>0</v>
      </c>
    </row>
    <row r="11094" spans="1:8" x14ac:dyDescent="0.25">
      <c r="A11094" t="s">
        <v>604</v>
      </c>
      <c r="B11094">
        <v>4</v>
      </c>
      <c r="C11094">
        <v>60</v>
      </c>
      <c r="D11094" t="s">
        <v>997</v>
      </c>
      <c r="E11094" t="s">
        <v>1154</v>
      </c>
      <c r="F11094" t="s">
        <v>95</v>
      </c>
      <c r="G11094" t="s">
        <v>1000</v>
      </c>
      <c r="H11094">
        <v>0</v>
      </c>
    </row>
    <row r="11095" spans="1:8" x14ac:dyDescent="0.25">
      <c r="A11095" t="s">
        <v>604</v>
      </c>
      <c r="B11095">
        <v>4</v>
      </c>
      <c r="C11095">
        <v>60</v>
      </c>
      <c r="D11095" t="s">
        <v>997</v>
      </c>
      <c r="E11095" t="s">
        <v>1154</v>
      </c>
      <c r="F11095" t="s">
        <v>789</v>
      </c>
      <c r="G11095" t="s">
        <v>83</v>
      </c>
      <c r="H11095">
        <v>0</v>
      </c>
    </row>
    <row r="11096" spans="1:8" x14ac:dyDescent="0.25">
      <c r="A11096" t="s">
        <v>604</v>
      </c>
      <c r="B11096">
        <v>4</v>
      </c>
      <c r="C11096">
        <v>60</v>
      </c>
      <c r="D11096" t="s">
        <v>997</v>
      </c>
      <c r="E11096" t="s">
        <v>1154</v>
      </c>
      <c r="F11096" t="s">
        <v>789</v>
      </c>
      <c r="G11096" t="s">
        <v>1000</v>
      </c>
      <c r="H11096">
        <v>0</v>
      </c>
    </row>
    <row r="11097" spans="1:8" x14ac:dyDescent="0.25">
      <c r="A11097" t="s">
        <v>604</v>
      </c>
      <c r="B11097">
        <v>4</v>
      </c>
      <c r="C11097">
        <v>60</v>
      </c>
      <c r="D11097" t="s">
        <v>997</v>
      </c>
      <c r="E11097" t="s">
        <v>1154</v>
      </c>
      <c r="F11097" t="s">
        <v>789</v>
      </c>
      <c r="G11097" t="s">
        <v>81</v>
      </c>
      <c r="H11097">
        <v>0</v>
      </c>
    </row>
    <row r="11098" spans="1:8" x14ac:dyDescent="0.25">
      <c r="A11098" t="s">
        <v>604</v>
      </c>
      <c r="B11098">
        <v>4</v>
      </c>
      <c r="C11098">
        <v>60</v>
      </c>
      <c r="D11098" t="s">
        <v>997</v>
      </c>
      <c r="E11098" t="s">
        <v>1154</v>
      </c>
      <c r="F11098" t="s">
        <v>128</v>
      </c>
      <c r="G11098" t="s">
        <v>83</v>
      </c>
      <c r="H11098">
        <v>0</v>
      </c>
    </row>
    <row r="11099" spans="1:8" x14ac:dyDescent="0.25">
      <c r="A11099" t="s">
        <v>604</v>
      </c>
      <c r="B11099">
        <v>4</v>
      </c>
      <c r="C11099">
        <v>60</v>
      </c>
      <c r="D11099" t="s">
        <v>997</v>
      </c>
      <c r="E11099" t="s">
        <v>1154</v>
      </c>
      <c r="F11099" t="s">
        <v>128</v>
      </c>
      <c r="G11099" t="s">
        <v>1000</v>
      </c>
      <c r="H11099">
        <v>0</v>
      </c>
    </row>
    <row r="11100" spans="1:8" x14ac:dyDescent="0.25">
      <c r="A11100" t="s">
        <v>604</v>
      </c>
      <c r="B11100">
        <v>4</v>
      </c>
      <c r="C11100">
        <v>60</v>
      </c>
      <c r="D11100" t="s">
        <v>997</v>
      </c>
      <c r="E11100" t="s">
        <v>1154</v>
      </c>
      <c r="F11100" t="s">
        <v>128</v>
      </c>
      <c r="G11100" t="s">
        <v>81</v>
      </c>
      <c r="H11100">
        <v>0</v>
      </c>
    </row>
    <row r="11101" spans="1:8" x14ac:dyDescent="0.25">
      <c r="A11101" t="s">
        <v>604</v>
      </c>
      <c r="B11101">
        <v>4</v>
      </c>
      <c r="C11101">
        <v>60</v>
      </c>
      <c r="D11101" t="s">
        <v>997</v>
      </c>
      <c r="E11101" t="s">
        <v>1154</v>
      </c>
      <c r="F11101" t="s">
        <v>77</v>
      </c>
      <c r="G11101" t="s">
        <v>83</v>
      </c>
      <c r="H11101">
        <v>0</v>
      </c>
    </row>
    <row r="11102" spans="1:8" x14ac:dyDescent="0.25">
      <c r="A11102" t="s">
        <v>604</v>
      </c>
      <c r="B11102">
        <v>4</v>
      </c>
      <c r="C11102">
        <v>60</v>
      </c>
      <c r="D11102" t="s">
        <v>997</v>
      </c>
      <c r="E11102" t="s">
        <v>1154</v>
      </c>
      <c r="F11102" t="s">
        <v>77</v>
      </c>
      <c r="G11102" t="s">
        <v>1000</v>
      </c>
      <c r="H11102">
        <v>0</v>
      </c>
    </row>
    <row r="11103" spans="1:8" x14ac:dyDescent="0.25">
      <c r="A11103" t="s">
        <v>604</v>
      </c>
      <c r="B11103">
        <v>4</v>
      </c>
      <c r="C11103">
        <v>60</v>
      </c>
      <c r="D11103" t="s">
        <v>997</v>
      </c>
      <c r="E11103" t="s">
        <v>1154</v>
      </c>
      <c r="F11103" t="s">
        <v>77</v>
      </c>
      <c r="G11103" t="s">
        <v>81</v>
      </c>
      <c r="H11103">
        <v>0</v>
      </c>
    </row>
    <row r="11104" spans="1:8" x14ac:dyDescent="0.25">
      <c r="A11104" t="s">
        <v>604</v>
      </c>
      <c r="B11104">
        <v>4</v>
      </c>
      <c r="C11104">
        <v>60</v>
      </c>
      <c r="D11104" t="s">
        <v>997</v>
      </c>
      <c r="E11104" t="s">
        <v>1154</v>
      </c>
      <c r="F11104" t="s">
        <v>119</v>
      </c>
      <c r="G11104" t="s">
        <v>1078</v>
      </c>
      <c r="H11104">
        <v>0</v>
      </c>
    </row>
    <row r="11105" spans="1:8" x14ac:dyDescent="0.25">
      <c r="A11105" t="s">
        <v>604</v>
      </c>
      <c r="B11105">
        <v>4</v>
      </c>
      <c r="C11105">
        <v>60</v>
      </c>
      <c r="D11105" t="s">
        <v>997</v>
      </c>
      <c r="E11105" t="s">
        <v>1154</v>
      </c>
      <c r="F11105" t="s">
        <v>119</v>
      </c>
      <c r="G11105" t="s">
        <v>1000</v>
      </c>
      <c r="H11105">
        <v>0</v>
      </c>
    </row>
    <row r="11106" spans="1:8" x14ac:dyDescent="0.25">
      <c r="A11106" t="s">
        <v>604</v>
      </c>
      <c r="B11106">
        <v>4</v>
      </c>
      <c r="C11106">
        <v>60</v>
      </c>
      <c r="D11106" t="s">
        <v>997</v>
      </c>
      <c r="E11106" t="s">
        <v>1154</v>
      </c>
      <c r="F11106" t="s">
        <v>120</v>
      </c>
      <c r="G11106" t="s">
        <v>1078</v>
      </c>
      <c r="H11106">
        <v>0</v>
      </c>
    </row>
    <row r="11107" spans="1:8" x14ac:dyDescent="0.25">
      <c r="A11107" t="s">
        <v>604</v>
      </c>
      <c r="B11107">
        <v>4</v>
      </c>
      <c r="C11107">
        <v>60</v>
      </c>
      <c r="D11107" t="s">
        <v>997</v>
      </c>
      <c r="E11107" t="s">
        <v>1154</v>
      </c>
      <c r="F11107" t="s">
        <v>120</v>
      </c>
      <c r="G11107" t="s">
        <v>83</v>
      </c>
      <c r="H11107">
        <v>0</v>
      </c>
    </row>
    <row r="11108" spans="1:8" x14ac:dyDescent="0.25">
      <c r="A11108" t="s">
        <v>604</v>
      </c>
      <c r="B11108">
        <v>4</v>
      </c>
      <c r="C11108">
        <v>60</v>
      </c>
      <c r="D11108" t="s">
        <v>997</v>
      </c>
      <c r="E11108" t="s">
        <v>1154</v>
      </c>
      <c r="F11108" t="s">
        <v>120</v>
      </c>
      <c r="G11108" t="s">
        <v>1000</v>
      </c>
      <c r="H11108">
        <v>0</v>
      </c>
    </row>
    <row r="11109" spans="1:8" x14ac:dyDescent="0.25">
      <c r="A11109" t="s">
        <v>604</v>
      </c>
      <c r="B11109">
        <v>4</v>
      </c>
      <c r="C11109">
        <v>60</v>
      </c>
      <c r="D11109" t="s">
        <v>997</v>
      </c>
      <c r="E11109" t="s">
        <v>1154</v>
      </c>
      <c r="F11109" t="s">
        <v>120</v>
      </c>
      <c r="G11109" t="s">
        <v>81</v>
      </c>
      <c r="H11109">
        <v>0</v>
      </c>
    </row>
    <row r="11110" spans="1:8" x14ac:dyDescent="0.25">
      <c r="A11110" t="s">
        <v>604</v>
      </c>
      <c r="B11110">
        <v>4</v>
      </c>
      <c r="C11110">
        <v>60</v>
      </c>
      <c r="D11110" t="s">
        <v>997</v>
      </c>
      <c r="E11110" t="s">
        <v>1154</v>
      </c>
      <c r="F11110" t="s">
        <v>152</v>
      </c>
      <c r="G11110" t="s">
        <v>1078</v>
      </c>
      <c r="H11110">
        <v>0</v>
      </c>
    </row>
    <row r="11111" spans="1:8" x14ac:dyDescent="0.25">
      <c r="A11111" t="s">
        <v>604</v>
      </c>
      <c r="B11111">
        <v>4</v>
      </c>
      <c r="C11111">
        <v>60</v>
      </c>
      <c r="D11111" t="s">
        <v>997</v>
      </c>
      <c r="E11111" t="s">
        <v>1154</v>
      </c>
      <c r="F11111" t="s">
        <v>152</v>
      </c>
      <c r="G11111" t="s">
        <v>1000</v>
      </c>
      <c r="H11111">
        <v>0</v>
      </c>
    </row>
    <row r="11112" spans="1:8" x14ac:dyDescent="0.25">
      <c r="A11112" t="s">
        <v>604</v>
      </c>
      <c r="B11112">
        <v>4</v>
      </c>
      <c r="C11112">
        <v>60</v>
      </c>
      <c r="D11112" t="s">
        <v>997</v>
      </c>
      <c r="E11112" t="s">
        <v>1154</v>
      </c>
      <c r="F11112" t="s">
        <v>790</v>
      </c>
      <c r="G11112" t="s">
        <v>83</v>
      </c>
      <c r="H11112">
        <v>0</v>
      </c>
    </row>
    <row r="11113" spans="1:8" x14ac:dyDescent="0.25">
      <c r="A11113" t="s">
        <v>604</v>
      </c>
      <c r="B11113">
        <v>4</v>
      </c>
      <c r="C11113">
        <v>60</v>
      </c>
      <c r="D11113" t="s">
        <v>997</v>
      </c>
      <c r="E11113" t="s">
        <v>1154</v>
      </c>
      <c r="F11113" t="s">
        <v>790</v>
      </c>
      <c r="G11113" t="s">
        <v>85</v>
      </c>
      <c r="H11113">
        <v>0</v>
      </c>
    </row>
    <row r="11114" spans="1:8" x14ac:dyDescent="0.25">
      <c r="A11114" t="s">
        <v>604</v>
      </c>
      <c r="B11114">
        <v>4</v>
      </c>
      <c r="C11114">
        <v>60</v>
      </c>
      <c r="D11114" t="s">
        <v>997</v>
      </c>
      <c r="E11114" t="s">
        <v>1154</v>
      </c>
      <c r="F11114" t="s">
        <v>790</v>
      </c>
      <c r="G11114" t="s">
        <v>1000</v>
      </c>
      <c r="H11114">
        <v>0</v>
      </c>
    </row>
    <row r="11115" spans="1:8" x14ac:dyDescent="0.25">
      <c r="A11115" t="s">
        <v>604</v>
      </c>
      <c r="B11115">
        <v>4</v>
      </c>
      <c r="C11115">
        <v>60</v>
      </c>
      <c r="D11115" t="s">
        <v>997</v>
      </c>
      <c r="E11115" t="s">
        <v>1154</v>
      </c>
      <c r="F11115" t="s">
        <v>790</v>
      </c>
      <c r="G11115" t="s">
        <v>81</v>
      </c>
      <c r="H11115">
        <v>0</v>
      </c>
    </row>
    <row r="11116" spans="1:8" x14ac:dyDescent="0.25">
      <c r="A11116" t="s">
        <v>604</v>
      </c>
      <c r="B11116">
        <v>4</v>
      </c>
      <c r="C11116">
        <v>60</v>
      </c>
      <c r="D11116" t="s">
        <v>997</v>
      </c>
      <c r="E11116" t="s">
        <v>1148</v>
      </c>
      <c r="F11116" t="s">
        <v>136</v>
      </c>
      <c r="G11116" t="s">
        <v>83</v>
      </c>
      <c r="H11116">
        <v>0</v>
      </c>
    </row>
    <row r="11117" spans="1:8" x14ac:dyDescent="0.25">
      <c r="A11117" t="s">
        <v>604</v>
      </c>
      <c r="B11117">
        <v>4</v>
      </c>
      <c r="C11117">
        <v>60</v>
      </c>
      <c r="D11117" t="s">
        <v>997</v>
      </c>
      <c r="E11117" t="s">
        <v>1148</v>
      </c>
      <c r="F11117" t="s">
        <v>136</v>
      </c>
      <c r="G11117" t="s">
        <v>85</v>
      </c>
      <c r="H11117">
        <v>1</v>
      </c>
    </row>
    <row r="11118" spans="1:8" x14ac:dyDescent="0.25">
      <c r="A11118" t="s">
        <v>604</v>
      </c>
      <c r="B11118">
        <v>4</v>
      </c>
      <c r="C11118">
        <v>60</v>
      </c>
      <c r="D11118" t="s">
        <v>997</v>
      </c>
      <c r="E11118" t="s">
        <v>1148</v>
      </c>
      <c r="F11118" t="s">
        <v>136</v>
      </c>
      <c r="G11118" t="s">
        <v>1000</v>
      </c>
      <c r="H11118">
        <v>0</v>
      </c>
    </row>
    <row r="11119" spans="1:8" x14ac:dyDescent="0.25">
      <c r="A11119" t="s">
        <v>604</v>
      </c>
      <c r="B11119">
        <v>4</v>
      </c>
      <c r="C11119">
        <v>60</v>
      </c>
      <c r="D11119" t="s">
        <v>997</v>
      </c>
      <c r="E11119" t="s">
        <v>1148</v>
      </c>
      <c r="F11119" t="s">
        <v>136</v>
      </c>
      <c r="G11119" t="s">
        <v>81</v>
      </c>
      <c r="H11119">
        <v>0</v>
      </c>
    </row>
    <row r="11120" spans="1:8" x14ac:dyDescent="0.25">
      <c r="A11120" t="s">
        <v>604</v>
      </c>
      <c r="B11120">
        <v>4</v>
      </c>
      <c r="C11120">
        <v>60</v>
      </c>
      <c r="D11120" t="s">
        <v>997</v>
      </c>
      <c r="E11120" t="s">
        <v>1148</v>
      </c>
      <c r="F11120" t="s">
        <v>153</v>
      </c>
      <c r="G11120" t="s">
        <v>1078</v>
      </c>
      <c r="H11120">
        <v>0</v>
      </c>
    </row>
    <row r="11121" spans="1:8" x14ac:dyDescent="0.25">
      <c r="A11121" t="s">
        <v>604</v>
      </c>
      <c r="B11121">
        <v>4</v>
      </c>
      <c r="C11121">
        <v>60</v>
      </c>
      <c r="D11121" t="s">
        <v>997</v>
      </c>
      <c r="E11121" t="s">
        <v>1148</v>
      </c>
      <c r="F11121" t="s">
        <v>153</v>
      </c>
      <c r="G11121" t="s">
        <v>83</v>
      </c>
      <c r="H11121">
        <v>0</v>
      </c>
    </row>
    <row r="11122" spans="1:8" x14ac:dyDescent="0.25">
      <c r="A11122" t="s">
        <v>604</v>
      </c>
      <c r="B11122">
        <v>4</v>
      </c>
      <c r="C11122">
        <v>60</v>
      </c>
      <c r="D11122" t="s">
        <v>997</v>
      </c>
      <c r="E11122" t="s">
        <v>1148</v>
      </c>
      <c r="F11122" t="s">
        <v>153</v>
      </c>
      <c r="G11122" t="s">
        <v>1000</v>
      </c>
      <c r="H11122">
        <v>1</v>
      </c>
    </row>
    <row r="11123" spans="1:8" x14ac:dyDescent="0.25">
      <c r="A11123" t="s">
        <v>604</v>
      </c>
      <c r="B11123">
        <v>4</v>
      </c>
      <c r="C11123">
        <v>60</v>
      </c>
      <c r="D11123" t="s">
        <v>997</v>
      </c>
      <c r="E11123" t="s">
        <v>1148</v>
      </c>
      <c r="F11123" t="s">
        <v>153</v>
      </c>
      <c r="G11123" t="s">
        <v>81</v>
      </c>
      <c r="H11123">
        <v>0</v>
      </c>
    </row>
    <row r="11124" spans="1:8" x14ac:dyDescent="0.25">
      <c r="A11124" t="s">
        <v>604</v>
      </c>
      <c r="B11124">
        <v>4</v>
      </c>
      <c r="C11124">
        <v>60</v>
      </c>
      <c r="D11124" t="s">
        <v>997</v>
      </c>
      <c r="E11124" t="s">
        <v>1148</v>
      </c>
      <c r="F11124" t="s">
        <v>154</v>
      </c>
      <c r="G11124" t="s">
        <v>81</v>
      </c>
      <c r="H11124">
        <v>0</v>
      </c>
    </row>
    <row r="11125" spans="1:8" x14ac:dyDescent="0.25">
      <c r="A11125" t="s">
        <v>604</v>
      </c>
      <c r="B11125">
        <v>4</v>
      </c>
      <c r="C11125">
        <v>60</v>
      </c>
      <c r="D11125" t="s">
        <v>997</v>
      </c>
      <c r="E11125" t="s">
        <v>1148</v>
      </c>
      <c r="F11125" t="s">
        <v>144</v>
      </c>
      <c r="G11125" t="s">
        <v>1078</v>
      </c>
      <c r="H11125">
        <v>0</v>
      </c>
    </row>
    <row r="11126" spans="1:8" x14ac:dyDescent="0.25">
      <c r="A11126" t="s">
        <v>604</v>
      </c>
      <c r="B11126">
        <v>4</v>
      </c>
      <c r="C11126">
        <v>60</v>
      </c>
      <c r="D11126" t="s">
        <v>997</v>
      </c>
      <c r="E11126" t="s">
        <v>1148</v>
      </c>
      <c r="F11126" t="s">
        <v>144</v>
      </c>
      <c r="G11126" t="s">
        <v>1000</v>
      </c>
      <c r="H11126">
        <v>0</v>
      </c>
    </row>
    <row r="11127" spans="1:8" x14ac:dyDescent="0.25">
      <c r="A11127" t="s">
        <v>604</v>
      </c>
      <c r="B11127">
        <v>4</v>
      </c>
      <c r="C11127">
        <v>60</v>
      </c>
      <c r="D11127" t="s">
        <v>997</v>
      </c>
      <c r="E11127" t="s">
        <v>1148</v>
      </c>
      <c r="F11127" t="s">
        <v>144</v>
      </c>
      <c r="G11127" t="s">
        <v>81</v>
      </c>
      <c r="H11127">
        <v>0</v>
      </c>
    </row>
    <row r="11128" spans="1:8" x14ac:dyDescent="0.25">
      <c r="A11128" t="s">
        <v>604</v>
      </c>
      <c r="B11128">
        <v>4</v>
      </c>
      <c r="C11128">
        <v>60</v>
      </c>
      <c r="D11128" t="s">
        <v>997</v>
      </c>
      <c r="E11128" t="s">
        <v>1148</v>
      </c>
      <c r="F11128" t="s">
        <v>103</v>
      </c>
      <c r="G11128" t="s">
        <v>83</v>
      </c>
      <c r="H11128">
        <v>0</v>
      </c>
    </row>
    <row r="11129" spans="1:8" x14ac:dyDescent="0.25">
      <c r="A11129" t="s">
        <v>604</v>
      </c>
      <c r="B11129">
        <v>4</v>
      </c>
      <c r="C11129">
        <v>60</v>
      </c>
      <c r="D11129" t="s">
        <v>997</v>
      </c>
      <c r="E11129" t="s">
        <v>1148</v>
      </c>
      <c r="F11129" t="s">
        <v>103</v>
      </c>
      <c r="G11129" t="s">
        <v>85</v>
      </c>
      <c r="H11129">
        <v>0</v>
      </c>
    </row>
    <row r="11130" spans="1:8" x14ac:dyDescent="0.25">
      <c r="A11130" t="s">
        <v>604</v>
      </c>
      <c r="B11130">
        <v>4</v>
      </c>
      <c r="C11130">
        <v>60</v>
      </c>
      <c r="D11130" t="s">
        <v>997</v>
      </c>
      <c r="E11130" t="s">
        <v>1148</v>
      </c>
      <c r="F11130" t="s">
        <v>103</v>
      </c>
      <c r="G11130" t="s">
        <v>1000</v>
      </c>
      <c r="H11130">
        <v>0</v>
      </c>
    </row>
    <row r="11131" spans="1:8" x14ac:dyDescent="0.25">
      <c r="A11131" t="s">
        <v>604</v>
      </c>
      <c r="B11131">
        <v>4</v>
      </c>
      <c r="C11131">
        <v>60</v>
      </c>
      <c r="D11131" t="s">
        <v>997</v>
      </c>
      <c r="E11131" t="s">
        <v>1148</v>
      </c>
      <c r="F11131" t="s">
        <v>103</v>
      </c>
      <c r="G11131" t="s">
        <v>81</v>
      </c>
      <c r="H11131">
        <v>0</v>
      </c>
    </row>
    <row r="11132" spans="1:8" x14ac:dyDescent="0.25">
      <c r="A11132" t="s">
        <v>604</v>
      </c>
      <c r="B11132">
        <v>4</v>
      </c>
      <c r="C11132">
        <v>60</v>
      </c>
      <c r="D11132" t="s">
        <v>997</v>
      </c>
      <c r="E11132" t="s">
        <v>1148</v>
      </c>
      <c r="F11132" t="s">
        <v>111</v>
      </c>
      <c r="G11132" t="s">
        <v>83</v>
      </c>
      <c r="H11132">
        <v>1</v>
      </c>
    </row>
    <row r="11133" spans="1:8" x14ac:dyDescent="0.25">
      <c r="A11133" t="s">
        <v>604</v>
      </c>
      <c r="B11133">
        <v>4</v>
      </c>
      <c r="C11133">
        <v>60</v>
      </c>
      <c r="D11133" t="s">
        <v>997</v>
      </c>
      <c r="E11133" t="s">
        <v>1148</v>
      </c>
      <c r="F11133" t="s">
        <v>170</v>
      </c>
      <c r="G11133" t="s">
        <v>85</v>
      </c>
      <c r="H11133">
        <v>0</v>
      </c>
    </row>
    <row r="11134" spans="1:8" x14ac:dyDescent="0.25">
      <c r="A11134" t="s">
        <v>604</v>
      </c>
      <c r="B11134">
        <v>4</v>
      </c>
      <c r="C11134">
        <v>60</v>
      </c>
      <c r="D11134" t="s">
        <v>997</v>
      </c>
      <c r="E11134" t="s">
        <v>1148</v>
      </c>
      <c r="F11134" t="s">
        <v>170</v>
      </c>
      <c r="G11134" t="s">
        <v>87</v>
      </c>
      <c r="H11134">
        <v>0</v>
      </c>
    </row>
    <row r="11135" spans="1:8" x14ac:dyDescent="0.25">
      <c r="A11135" t="s">
        <v>604</v>
      </c>
      <c r="B11135">
        <v>4</v>
      </c>
      <c r="C11135">
        <v>60</v>
      </c>
      <c r="D11135" t="s">
        <v>997</v>
      </c>
      <c r="E11135" t="s">
        <v>1148</v>
      </c>
      <c r="F11135" t="s">
        <v>170</v>
      </c>
      <c r="G11135" t="s">
        <v>1000</v>
      </c>
      <c r="H11135">
        <v>0</v>
      </c>
    </row>
    <row r="11136" spans="1:8" x14ac:dyDescent="0.25">
      <c r="A11136" t="s">
        <v>604</v>
      </c>
      <c r="B11136">
        <v>4</v>
      </c>
      <c r="C11136">
        <v>60</v>
      </c>
      <c r="D11136" t="s">
        <v>997</v>
      </c>
      <c r="E11136" t="s">
        <v>1148</v>
      </c>
      <c r="F11136" t="s">
        <v>162</v>
      </c>
      <c r="G11136" t="s">
        <v>1078</v>
      </c>
      <c r="H11136">
        <v>1</v>
      </c>
    </row>
    <row r="11137" spans="1:8" x14ac:dyDescent="0.25">
      <c r="A11137" t="s">
        <v>604</v>
      </c>
      <c r="B11137">
        <v>4</v>
      </c>
      <c r="C11137">
        <v>60</v>
      </c>
      <c r="D11137" t="s">
        <v>997</v>
      </c>
      <c r="E11137" t="s">
        <v>1148</v>
      </c>
      <c r="F11137" t="s">
        <v>162</v>
      </c>
      <c r="G11137" t="s">
        <v>1000</v>
      </c>
      <c r="H11137">
        <v>2</v>
      </c>
    </row>
    <row r="11138" spans="1:8" x14ac:dyDescent="0.25">
      <c r="A11138" t="s">
        <v>604</v>
      </c>
      <c r="B11138">
        <v>4</v>
      </c>
      <c r="C11138">
        <v>60</v>
      </c>
      <c r="D11138" t="s">
        <v>997</v>
      </c>
      <c r="E11138" t="s">
        <v>1148</v>
      </c>
      <c r="F11138" t="s">
        <v>162</v>
      </c>
      <c r="G11138" t="s">
        <v>81</v>
      </c>
      <c r="H11138">
        <v>0</v>
      </c>
    </row>
    <row r="11139" spans="1:8" x14ac:dyDescent="0.25">
      <c r="A11139" t="s">
        <v>604</v>
      </c>
      <c r="B11139">
        <v>4</v>
      </c>
      <c r="C11139">
        <v>60</v>
      </c>
      <c r="D11139" t="s">
        <v>997</v>
      </c>
      <c r="E11139" t="s">
        <v>1148</v>
      </c>
      <c r="F11139" t="s">
        <v>95</v>
      </c>
      <c r="G11139" t="s">
        <v>1000</v>
      </c>
      <c r="H11139">
        <v>0</v>
      </c>
    </row>
    <row r="11140" spans="1:8" x14ac:dyDescent="0.25">
      <c r="A11140" t="s">
        <v>604</v>
      </c>
      <c r="B11140">
        <v>4</v>
      </c>
      <c r="C11140">
        <v>60</v>
      </c>
      <c r="D11140" t="s">
        <v>997</v>
      </c>
      <c r="E11140" t="s">
        <v>1148</v>
      </c>
      <c r="F11140" t="s">
        <v>789</v>
      </c>
      <c r="G11140" t="s">
        <v>83</v>
      </c>
      <c r="H11140">
        <v>0</v>
      </c>
    </row>
    <row r="11141" spans="1:8" x14ac:dyDescent="0.25">
      <c r="A11141" t="s">
        <v>604</v>
      </c>
      <c r="B11141">
        <v>4</v>
      </c>
      <c r="C11141">
        <v>60</v>
      </c>
      <c r="D11141" t="s">
        <v>997</v>
      </c>
      <c r="E11141" t="s">
        <v>1148</v>
      </c>
      <c r="F11141" t="s">
        <v>789</v>
      </c>
      <c r="G11141" t="s">
        <v>1000</v>
      </c>
      <c r="H11141">
        <v>0</v>
      </c>
    </row>
    <row r="11142" spans="1:8" x14ac:dyDescent="0.25">
      <c r="A11142" t="s">
        <v>604</v>
      </c>
      <c r="B11142">
        <v>4</v>
      </c>
      <c r="C11142">
        <v>60</v>
      </c>
      <c r="D11142" t="s">
        <v>997</v>
      </c>
      <c r="E11142" t="s">
        <v>1148</v>
      </c>
      <c r="F11142" t="s">
        <v>789</v>
      </c>
      <c r="G11142" t="s">
        <v>81</v>
      </c>
      <c r="H11142">
        <v>0</v>
      </c>
    </row>
    <row r="11143" spans="1:8" x14ac:dyDescent="0.25">
      <c r="A11143" t="s">
        <v>604</v>
      </c>
      <c r="B11143">
        <v>4</v>
      </c>
      <c r="C11143">
        <v>60</v>
      </c>
      <c r="D11143" t="s">
        <v>997</v>
      </c>
      <c r="E11143" t="s">
        <v>1148</v>
      </c>
      <c r="F11143" t="s">
        <v>128</v>
      </c>
      <c r="G11143" t="s">
        <v>83</v>
      </c>
      <c r="H11143">
        <v>0</v>
      </c>
    </row>
    <row r="11144" spans="1:8" x14ac:dyDescent="0.25">
      <c r="A11144" t="s">
        <v>604</v>
      </c>
      <c r="B11144">
        <v>4</v>
      </c>
      <c r="C11144">
        <v>60</v>
      </c>
      <c r="D11144" t="s">
        <v>997</v>
      </c>
      <c r="E11144" t="s">
        <v>1148</v>
      </c>
      <c r="F11144" t="s">
        <v>128</v>
      </c>
      <c r="G11144" t="s">
        <v>1000</v>
      </c>
      <c r="H11144">
        <v>0</v>
      </c>
    </row>
    <row r="11145" spans="1:8" x14ac:dyDescent="0.25">
      <c r="A11145" t="s">
        <v>604</v>
      </c>
      <c r="B11145">
        <v>4</v>
      </c>
      <c r="C11145">
        <v>60</v>
      </c>
      <c r="D11145" t="s">
        <v>997</v>
      </c>
      <c r="E11145" t="s">
        <v>1148</v>
      </c>
      <c r="F11145" t="s">
        <v>128</v>
      </c>
      <c r="G11145" t="s">
        <v>81</v>
      </c>
      <c r="H11145">
        <v>6</v>
      </c>
    </row>
    <row r="11146" spans="1:8" x14ac:dyDescent="0.25">
      <c r="A11146" t="s">
        <v>604</v>
      </c>
      <c r="B11146">
        <v>4</v>
      </c>
      <c r="C11146">
        <v>60</v>
      </c>
      <c r="D11146" t="s">
        <v>997</v>
      </c>
      <c r="E11146" t="s">
        <v>1148</v>
      </c>
      <c r="F11146" t="s">
        <v>77</v>
      </c>
      <c r="G11146" t="s">
        <v>83</v>
      </c>
      <c r="H11146">
        <v>1</v>
      </c>
    </row>
    <row r="11147" spans="1:8" x14ac:dyDescent="0.25">
      <c r="A11147" t="s">
        <v>604</v>
      </c>
      <c r="B11147">
        <v>4</v>
      </c>
      <c r="C11147">
        <v>60</v>
      </c>
      <c r="D11147" t="s">
        <v>997</v>
      </c>
      <c r="E11147" t="s">
        <v>1148</v>
      </c>
      <c r="F11147" t="s">
        <v>77</v>
      </c>
      <c r="G11147" t="s">
        <v>1000</v>
      </c>
      <c r="H11147">
        <v>0</v>
      </c>
    </row>
    <row r="11148" spans="1:8" x14ac:dyDescent="0.25">
      <c r="A11148" t="s">
        <v>604</v>
      </c>
      <c r="B11148">
        <v>4</v>
      </c>
      <c r="C11148">
        <v>60</v>
      </c>
      <c r="D11148" t="s">
        <v>997</v>
      </c>
      <c r="E11148" t="s">
        <v>1148</v>
      </c>
      <c r="F11148" t="s">
        <v>77</v>
      </c>
      <c r="G11148" t="s">
        <v>81</v>
      </c>
      <c r="H11148">
        <v>0</v>
      </c>
    </row>
    <row r="11149" spans="1:8" x14ac:dyDescent="0.25">
      <c r="A11149" t="s">
        <v>604</v>
      </c>
      <c r="B11149">
        <v>4</v>
      </c>
      <c r="C11149">
        <v>60</v>
      </c>
      <c r="D11149" t="s">
        <v>997</v>
      </c>
      <c r="E11149" t="s">
        <v>1148</v>
      </c>
      <c r="F11149" t="s">
        <v>119</v>
      </c>
      <c r="G11149" t="s">
        <v>1078</v>
      </c>
      <c r="H11149">
        <v>0</v>
      </c>
    </row>
    <row r="11150" spans="1:8" x14ac:dyDescent="0.25">
      <c r="A11150" t="s">
        <v>604</v>
      </c>
      <c r="B11150">
        <v>4</v>
      </c>
      <c r="C11150">
        <v>60</v>
      </c>
      <c r="D11150" t="s">
        <v>997</v>
      </c>
      <c r="E11150" t="s">
        <v>1148</v>
      </c>
      <c r="F11150" t="s">
        <v>119</v>
      </c>
      <c r="G11150" t="s">
        <v>1000</v>
      </c>
      <c r="H11150">
        <v>0</v>
      </c>
    </row>
    <row r="11151" spans="1:8" x14ac:dyDescent="0.25">
      <c r="A11151" t="s">
        <v>604</v>
      </c>
      <c r="B11151">
        <v>4</v>
      </c>
      <c r="C11151">
        <v>60</v>
      </c>
      <c r="D11151" t="s">
        <v>997</v>
      </c>
      <c r="E11151" t="s">
        <v>1148</v>
      </c>
      <c r="F11151" t="s">
        <v>120</v>
      </c>
      <c r="G11151" t="s">
        <v>1078</v>
      </c>
      <c r="H11151">
        <v>0</v>
      </c>
    </row>
    <row r="11152" spans="1:8" x14ac:dyDescent="0.25">
      <c r="A11152" t="s">
        <v>604</v>
      </c>
      <c r="B11152">
        <v>4</v>
      </c>
      <c r="C11152">
        <v>60</v>
      </c>
      <c r="D11152" t="s">
        <v>997</v>
      </c>
      <c r="E11152" t="s">
        <v>1148</v>
      </c>
      <c r="F11152" t="s">
        <v>120</v>
      </c>
      <c r="G11152" t="s">
        <v>83</v>
      </c>
      <c r="H11152">
        <v>0</v>
      </c>
    </row>
    <row r="11153" spans="1:8" x14ac:dyDescent="0.25">
      <c r="A11153" t="s">
        <v>604</v>
      </c>
      <c r="B11153">
        <v>4</v>
      </c>
      <c r="C11153">
        <v>60</v>
      </c>
      <c r="D11153" t="s">
        <v>997</v>
      </c>
      <c r="E11153" t="s">
        <v>1148</v>
      </c>
      <c r="F11153" t="s">
        <v>120</v>
      </c>
      <c r="G11153" t="s">
        <v>1000</v>
      </c>
      <c r="H11153">
        <v>0</v>
      </c>
    </row>
    <row r="11154" spans="1:8" x14ac:dyDescent="0.25">
      <c r="A11154" t="s">
        <v>604</v>
      </c>
      <c r="B11154">
        <v>4</v>
      </c>
      <c r="C11154">
        <v>60</v>
      </c>
      <c r="D11154" t="s">
        <v>997</v>
      </c>
      <c r="E11154" t="s">
        <v>1148</v>
      </c>
      <c r="F11154" t="s">
        <v>120</v>
      </c>
      <c r="G11154" t="s">
        <v>81</v>
      </c>
      <c r="H11154">
        <v>0</v>
      </c>
    </row>
    <row r="11155" spans="1:8" x14ac:dyDescent="0.25">
      <c r="A11155" t="s">
        <v>604</v>
      </c>
      <c r="B11155">
        <v>4</v>
      </c>
      <c r="C11155">
        <v>60</v>
      </c>
      <c r="D11155" t="s">
        <v>997</v>
      </c>
      <c r="E11155" t="s">
        <v>1148</v>
      </c>
      <c r="F11155" t="s">
        <v>152</v>
      </c>
      <c r="G11155" t="s">
        <v>1078</v>
      </c>
      <c r="H11155">
        <v>0</v>
      </c>
    </row>
    <row r="11156" spans="1:8" x14ac:dyDescent="0.25">
      <c r="A11156" t="s">
        <v>604</v>
      </c>
      <c r="B11156">
        <v>4</v>
      </c>
      <c r="C11156">
        <v>60</v>
      </c>
      <c r="D11156" t="s">
        <v>997</v>
      </c>
      <c r="E11156" t="s">
        <v>1148</v>
      </c>
      <c r="F11156" t="s">
        <v>152</v>
      </c>
      <c r="G11156" t="s">
        <v>1000</v>
      </c>
      <c r="H11156">
        <v>0</v>
      </c>
    </row>
    <row r="11157" spans="1:8" x14ac:dyDescent="0.25">
      <c r="A11157" t="s">
        <v>604</v>
      </c>
      <c r="B11157">
        <v>4</v>
      </c>
      <c r="C11157">
        <v>60</v>
      </c>
      <c r="D11157" t="s">
        <v>997</v>
      </c>
      <c r="E11157" t="s">
        <v>1148</v>
      </c>
      <c r="F11157" t="s">
        <v>790</v>
      </c>
      <c r="G11157" t="s">
        <v>83</v>
      </c>
      <c r="H11157">
        <v>1</v>
      </c>
    </row>
    <row r="11158" spans="1:8" x14ac:dyDescent="0.25">
      <c r="A11158" t="s">
        <v>604</v>
      </c>
      <c r="B11158">
        <v>4</v>
      </c>
      <c r="C11158">
        <v>60</v>
      </c>
      <c r="D11158" t="s">
        <v>997</v>
      </c>
      <c r="E11158" t="s">
        <v>1148</v>
      </c>
      <c r="F11158" t="s">
        <v>790</v>
      </c>
      <c r="G11158" t="s">
        <v>85</v>
      </c>
      <c r="H11158">
        <v>0</v>
      </c>
    </row>
    <row r="11159" spans="1:8" x14ac:dyDescent="0.25">
      <c r="A11159" t="s">
        <v>604</v>
      </c>
      <c r="B11159">
        <v>4</v>
      </c>
      <c r="C11159">
        <v>60</v>
      </c>
      <c r="D11159" t="s">
        <v>997</v>
      </c>
      <c r="E11159" t="s">
        <v>1148</v>
      </c>
      <c r="F11159" t="s">
        <v>790</v>
      </c>
      <c r="G11159" t="s">
        <v>1000</v>
      </c>
      <c r="H11159">
        <v>0</v>
      </c>
    </row>
    <row r="11160" spans="1:8" x14ac:dyDescent="0.25">
      <c r="A11160" t="s">
        <v>604</v>
      </c>
      <c r="B11160">
        <v>4</v>
      </c>
      <c r="C11160">
        <v>60</v>
      </c>
      <c r="D11160" t="s">
        <v>997</v>
      </c>
      <c r="E11160" t="s">
        <v>1148</v>
      </c>
      <c r="F11160" t="s">
        <v>790</v>
      </c>
      <c r="G11160" t="s">
        <v>81</v>
      </c>
      <c r="H11160">
        <v>2</v>
      </c>
    </row>
    <row r="11161" spans="1:8" x14ac:dyDescent="0.25">
      <c r="A11161" t="s">
        <v>604</v>
      </c>
      <c r="B11161">
        <v>4</v>
      </c>
      <c r="C11161">
        <v>60</v>
      </c>
      <c r="D11161" t="s">
        <v>997</v>
      </c>
      <c r="E11161" t="s">
        <v>1149</v>
      </c>
      <c r="F11161" t="s">
        <v>136</v>
      </c>
      <c r="G11161" t="s">
        <v>83</v>
      </c>
      <c r="H11161">
        <v>1</v>
      </c>
    </row>
    <row r="11162" spans="1:8" x14ac:dyDescent="0.25">
      <c r="A11162" t="s">
        <v>604</v>
      </c>
      <c r="B11162">
        <v>4</v>
      </c>
      <c r="C11162">
        <v>60</v>
      </c>
      <c r="D11162" t="s">
        <v>997</v>
      </c>
      <c r="E11162" t="s">
        <v>1149</v>
      </c>
      <c r="F11162" t="s">
        <v>136</v>
      </c>
      <c r="G11162" t="s">
        <v>85</v>
      </c>
      <c r="H11162">
        <v>0</v>
      </c>
    </row>
    <row r="11163" spans="1:8" x14ac:dyDescent="0.25">
      <c r="A11163" t="s">
        <v>604</v>
      </c>
      <c r="B11163">
        <v>4</v>
      </c>
      <c r="C11163">
        <v>60</v>
      </c>
      <c r="D11163" t="s">
        <v>997</v>
      </c>
      <c r="E11163" t="s">
        <v>1149</v>
      </c>
      <c r="F11163" t="s">
        <v>136</v>
      </c>
      <c r="G11163" t="s">
        <v>1000</v>
      </c>
      <c r="H11163">
        <v>0</v>
      </c>
    </row>
    <row r="11164" spans="1:8" x14ac:dyDescent="0.25">
      <c r="A11164" t="s">
        <v>604</v>
      </c>
      <c r="B11164">
        <v>4</v>
      </c>
      <c r="C11164">
        <v>60</v>
      </c>
      <c r="D11164" t="s">
        <v>997</v>
      </c>
      <c r="E11164" t="s">
        <v>1149</v>
      </c>
      <c r="F11164" t="s">
        <v>136</v>
      </c>
      <c r="G11164" t="s">
        <v>81</v>
      </c>
      <c r="H11164">
        <v>0</v>
      </c>
    </row>
    <row r="11165" spans="1:8" x14ac:dyDescent="0.25">
      <c r="A11165" t="s">
        <v>604</v>
      </c>
      <c r="B11165">
        <v>4</v>
      </c>
      <c r="C11165">
        <v>60</v>
      </c>
      <c r="D11165" t="s">
        <v>997</v>
      </c>
      <c r="E11165" t="s">
        <v>1149</v>
      </c>
      <c r="F11165" t="s">
        <v>153</v>
      </c>
      <c r="G11165" t="s">
        <v>1078</v>
      </c>
      <c r="H11165">
        <v>0</v>
      </c>
    </row>
    <row r="11166" spans="1:8" x14ac:dyDescent="0.25">
      <c r="A11166" t="s">
        <v>604</v>
      </c>
      <c r="B11166">
        <v>4</v>
      </c>
      <c r="C11166">
        <v>60</v>
      </c>
      <c r="D11166" t="s">
        <v>997</v>
      </c>
      <c r="E11166" t="s">
        <v>1149</v>
      </c>
      <c r="F11166" t="s">
        <v>153</v>
      </c>
      <c r="G11166" t="s">
        <v>83</v>
      </c>
      <c r="H11166">
        <v>0</v>
      </c>
    </row>
    <row r="11167" spans="1:8" x14ac:dyDescent="0.25">
      <c r="A11167" t="s">
        <v>604</v>
      </c>
      <c r="B11167">
        <v>4</v>
      </c>
      <c r="C11167">
        <v>60</v>
      </c>
      <c r="D11167" t="s">
        <v>997</v>
      </c>
      <c r="E11167" t="s">
        <v>1149</v>
      </c>
      <c r="F11167" t="s">
        <v>153</v>
      </c>
      <c r="G11167" t="s">
        <v>1000</v>
      </c>
      <c r="H11167">
        <v>9</v>
      </c>
    </row>
    <row r="11168" spans="1:8" x14ac:dyDescent="0.25">
      <c r="A11168" t="s">
        <v>604</v>
      </c>
      <c r="B11168">
        <v>4</v>
      </c>
      <c r="C11168">
        <v>60</v>
      </c>
      <c r="D11168" t="s">
        <v>997</v>
      </c>
      <c r="E11168" t="s">
        <v>1149</v>
      </c>
      <c r="F11168" t="s">
        <v>153</v>
      </c>
      <c r="G11168" t="s">
        <v>81</v>
      </c>
      <c r="H11168">
        <v>0</v>
      </c>
    </row>
    <row r="11169" spans="1:8" x14ac:dyDescent="0.25">
      <c r="A11169" t="s">
        <v>604</v>
      </c>
      <c r="B11169">
        <v>4</v>
      </c>
      <c r="C11169">
        <v>60</v>
      </c>
      <c r="D11169" t="s">
        <v>997</v>
      </c>
      <c r="E11169" t="s">
        <v>1149</v>
      </c>
      <c r="F11169" t="s">
        <v>154</v>
      </c>
      <c r="G11169" t="s">
        <v>81</v>
      </c>
      <c r="H11169">
        <v>0</v>
      </c>
    </row>
    <row r="11170" spans="1:8" x14ac:dyDescent="0.25">
      <c r="A11170" t="s">
        <v>604</v>
      </c>
      <c r="B11170">
        <v>4</v>
      </c>
      <c r="C11170">
        <v>60</v>
      </c>
      <c r="D11170" t="s">
        <v>997</v>
      </c>
      <c r="E11170" t="s">
        <v>1149</v>
      </c>
      <c r="F11170" t="s">
        <v>144</v>
      </c>
      <c r="G11170" t="s">
        <v>1078</v>
      </c>
      <c r="H11170">
        <v>0</v>
      </c>
    </row>
    <row r="11171" spans="1:8" x14ac:dyDescent="0.25">
      <c r="A11171" t="s">
        <v>604</v>
      </c>
      <c r="B11171">
        <v>4</v>
      </c>
      <c r="C11171">
        <v>60</v>
      </c>
      <c r="D11171" t="s">
        <v>997</v>
      </c>
      <c r="E11171" t="s">
        <v>1149</v>
      </c>
      <c r="F11171" t="s">
        <v>144</v>
      </c>
      <c r="G11171" t="s">
        <v>1000</v>
      </c>
      <c r="H11171">
        <v>6</v>
      </c>
    </row>
    <row r="11172" spans="1:8" x14ac:dyDescent="0.25">
      <c r="A11172" t="s">
        <v>604</v>
      </c>
      <c r="B11172">
        <v>4</v>
      </c>
      <c r="C11172">
        <v>60</v>
      </c>
      <c r="D11172" t="s">
        <v>997</v>
      </c>
      <c r="E11172" t="s">
        <v>1149</v>
      </c>
      <c r="F11172" t="s">
        <v>144</v>
      </c>
      <c r="G11172" t="s">
        <v>81</v>
      </c>
      <c r="H11172">
        <v>0</v>
      </c>
    </row>
    <row r="11173" spans="1:8" x14ac:dyDescent="0.25">
      <c r="A11173" t="s">
        <v>604</v>
      </c>
      <c r="B11173">
        <v>4</v>
      </c>
      <c r="C11173">
        <v>60</v>
      </c>
      <c r="D11173" t="s">
        <v>997</v>
      </c>
      <c r="E11173" t="s">
        <v>1149</v>
      </c>
      <c r="F11173" t="s">
        <v>103</v>
      </c>
      <c r="G11173" t="s">
        <v>83</v>
      </c>
      <c r="H11173">
        <v>3</v>
      </c>
    </row>
    <row r="11174" spans="1:8" x14ac:dyDescent="0.25">
      <c r="A11174" t="s">
        <v>604</v>
      </c>
      <c r="B11174">
        <v>4</v>
      </c>
      <c r="C11174">
        <v>60</v>
      </c>
      <c r="D11174" t="s">
        <v>997</v>
      </c>
      <c r="E11174" t="s">
        <v>1149</v>
      </c>
      <c r="F11174" t="s">
        <v>103</v>
      </c>
      <c r="G11174" t="s">
        <v>85</v>
      </c>
      <c r="H11174">
        <v>0</v>
      </c>
    </row>
    <row r="11175" spans="1:8" x14ac:dyDescent="0.25">
      <c r="A11175" t="s">
        <v>604</v>
      </c>
      <c r="B11175">
        <v>4</v>
      </c>
      <c r="C11175">
        <v>60</v>
      </c>
      <c r="D11175" t="s">
        <v>997</v>
      </c>
      <c r="E11175" t="s">
        <v>1149</v>
      </c>
      <c r="F11175" t="s">
        <v>103</v>
      </c>
      <c r="G11175" t="s">
        <v>1000</v>
      </c>
      <c r="H11175">
        <v>4</v>
      </c>
    </row>
    <row r="11176" spans="1:8" x14ac:dyDescent="0.25">
      <c r="A11176" t="s">
        <v>604</v>
      </c>
      <c r="B11176">
        <v>4</v>
      </c>
      <c r="C11176">
        <v>60</v>
      </c>
      <c r="D11176" t="s">
        <v>997</v>
      </c>
      <c r="E11176" t="s">
        <v>1149</v>
      </c>
      <c r="F11176" t="s">
        <v>103</v>
      </c>
      <c r="G11176" t="s">
        <v>81</v>
      </c>
      <c r="H11176">
        <v>0</v>
      </c>
    </row>
    <row r="11177" spans="1:8" x14ac:dyDescent="0.25">
      <c r="A11177" t="s">
        <v>604</v>
      </c>
      <c r="B11177">
        <v>4</v>
      </c>
      <c r="C11177">
        <v>60</v>
      </c>
      <c r="D11177" t="s">
        <v>997</v>
      </c>
      <c r="E11177" t="s">
        <v>1149</v>
      </c>
      <c r="F11177" t="s">
        <v>111</v>
      </c>
      <c r="G11177" t="s">
        <v>83</v>
      </c>
      <c r="H11177">
        <v>5</v>
      </c>
    </row>
    <row r="11178" spans="1:8" x14ac:dyDescent="0.25">
      <c r="A11178" t="s">
        <v>604</v>
      </c>
      <c r="B11178">
        <v>4</v>
      </c>
      <c r="C11178">
        <v>60</v>
      </c>
      <c r="D11178" t="s">
        <v>997</v>
      </c>
      <c r="E11178" t="s">
        <v>1149</v>
      </c>
      <c r="F11178" t="s">
        <v>170</v>
      </c>
      <c r="G11178" t="s">
        <v>85</v>
      </c>
      <c r="H11178">
        <v>0</v>
      </c>
    </row>
    <row r="11179" spans="1:8" x14ac:dyDescent="0.25">
      <c r="A11179" t="s">
        <v>604</v>
      </c>
      <c r="B11179">
        <v>4</v>
      </c>
      <c r="C11179">
        <v>60</v>
      </c>
      <c r="D11179" t="s">
        <v>997</v>
      </c>
      <c r="E11179" t="s">
        <v>1149</v>
      </c>
      <c r="F11179" t="s">
        <v>170</v>
      </c>
      <c r="G11179" t="s">
        <v>87</v>
      </c>
      <c r="H11179">
        <v>0</v>
      </c>
    </row>
    <row r="11180" spans="1:8" x14ac:dyDescent="0.25">
      <c r="A11180" t="s">
        <v>604</v>
      </c>
      <c r="B11180">
        <v>4</v>
      </c>
      <c r="C11180">
        <v>60</v>
      </c>
      <c r="D11180" t="s">
        <v>997</v>
      </c>
      <c r="E11180" t="s">
        <v>1149</v>
      </c>
      <c r="F11180" t="s">
        <v>170</v>
      </c>
      <c r="G11180" t="s">
        <v>1000</v>
      </c>
      <c r="H11180">
        <v>0</v>
      </c>
    </row>
    <row r="11181" spans="1:8" x14ac:dyDescent="0.25">
      <c r="A11181" t="s">
        <v>604</v>
      </c>
      <c r="B11181">
        <v>4</v>
      </c>
      <c r="C11181">
        <v>60</v>
      </c>
      <c r="D11181" t="s">
        <v>997</v>
      </c>
      <c r="E11181" t="s">
        <v>1149</v>
      </c>
      <c r="F11181" t="s">
        <v>162</v>
      </c>
      <c r="G11181" t="s">
        <v>1078</v>
      </c>
      <c r="H11181">
        <v>0</v>
      </c>
    </row>
    <row r="11182" spans="1:8" x14ac:dyDescent="0.25">
      <c r="A11182" t="s">
        <v>604</v>
      </c>
      <c r="B11182">
        <v>4</v>
      </c>
      <c r="C11182">
        <v>60</v>
      </c>
      <c r="D11182" t="s">
        <v>997</v>
      </c>
      <c r="E11182" t="s">
        <v>1149</v>
      </c>
      <c r="F11182" t="s">
        <v>162</v>
      </c>
      <c r="G11182" t="s">
        <v>1000</v>
      </c>
      <c r="H11182">
        <v>18</v>
      </c>
    </row>
    <row r="11183" spans="1:8" x14ac:dyDescent="0.25">
      <c r="A11183" t="s">
        <v>604</v>
      </c>
      <c r="B11183">
        <v>4</v>
      </c>
      <c r="C11183">
        <v>60</v>
      </c>
      <c r="D11183" t="s">
        <v>997</v>
      </c>
      <c r="E11183" t="s">
        <v>1149</v>
      </c>
      <c r="F11183" t="s">
        <v>162</v>
      </c>
      <c r="G11183" t="s">
        <v>81</v>
      </c>
      <c r="H11183">
        <v>0</v>
      </c>
    </row>
    <row r="11184" spans="1:8" x14ac:dyDescent="0.25">
      <c r="A11184" t="s">
        <v>604</v>
      </c>
      <c r="B11184">
        <v>4</v>
      </c>
      <c r="C11184">
        <v>60</v>
      </c>
      <c r="D11184" t="s">
        <v>997</v>
      </c>
      <c r="E11184" t="s">
        <v>1149</v>
      </c>
      <c r="F11184" t="s">
        <v>95</v>
      </c>
      <c r="G11184" t="s">
        <v>1000</v>
      </c>
      <c r="H11184">
        <v>0</v>
      </c>
    </row>
    <row r="11185" spans="1:8" x14ac:dyDescent="0.25">
      <c r="A11185" t="s">
        <v>604</v>
      </c>
      <c r="B11185">
        <v>4</v>
      </c>
      <c r="C11185">
        <v>60</v>
      </c>
      <c r="D11185" t="s">
        <v>997</v>
      </c>
      <c r="E11185" t="s">
        <v>1149</v>
      </c>
      <c r="F11185" t="s">
        <v>789</v>
      </c>
      <c r="G11185" t="s">
        <v>83</v>
      </c>
      <c r="H11185">
        <v>0</v>
      </c>
    </row>
    <row r="11186" spans="1:8" x14ac:dyDescent="0.25">
      <c r="A11186" t="s">
        <v>604</v>
      </c>
      <c r="B11186">
        <v>4</v>
      </c>
      <c r="C11186">
        <v>60</v>
      </c>
      <c r="D11186" t="s">
        <v>997</v>
      </c>
      <c r="E11186" t="s">
        <v>1149</v>
      </c>
      <c r="F11186" t="s">
        <v>789</v>
      </c>
      <c r="G11186" t="s">
        <v>1000</v>
      </c>
      <c r="H11186">
        <v>0</v>
      </c>
    </row>
    <row r="11187" spans="1:8" x14ac:dyDescent="0.25">
      <c r="A11187" t="s">
        <v>604</v>
      </c>
      <c r="B11187">
        <v>4</v>
      </c>
      <c r="C11187">
        <v>60</v>
      </c>
      <c r="D11187" t="s">
        <v>997</v>
      </c>
      <c r="E11187" t="s">
        <v>1149</v>
      </c>
      <c r="F11187" t="s">
        <v>789</v>
      </c>
      <c r="G11187" t="s">
        <v>81</v>
      </c>
      <c r="H11187">
        <v>17</v>
      </c>
    </row>
    <row r="11188" spans="1:8" x14ac:dyDescent="0.25">
      <c r="A11188" t="s">
        <v>604</v>
      </c>
      <c r="B11188">
        <v>4</v>
      </c>
      <c r="C11188">
        <v>60</v>
      </c>
      <c r="D11188" t="s">
        <v>997</v>
      </c>
      <c r="E11188" t="s">
        <v>1149</v>
      </c>
      <c r="F11188" t="s">
        <v>128</v>
      </c>
      <c r="G11188" t="s">
        <v>83</v>
      </c>
      <c r="H11188">
        <v>1</v>
      </c>
    </row>
    <row r="11189" spans="1:8" x14ac:dyDescent="0.25">
      <c r="A11189" t="s">
        <v>604</v>
      </c>
      <c r="B11189">
        <v>4</v>
      </c>
      <c r="C11189">
        <v>60</v>
      </c>
      <c r="D11189" t="s">
        <v>997</v>
      </c>
      <c r="E11189" t="s">
        <v>1149</v>
      </c>
      <c r="F11189" t="s">
        <v>128</v>
      </c>
      <c r="G11189" t="s">
        <v>1000</v>
      </c>
      <c r="H11189">
        <v>1</v>
      </c>
    </row>
    <row r="11190" spans="1:8" x14ac:dyDescent="0.25">
      <c r="A11190" t="s">
        <v>604</v>
      </c>
      <c r="B11190">
        <v>4</v>
      </c>
      <c r="C11190">
        <v>60</v>
      </c>
      <c r="D11190" t="s">
        <v>997</v>
      </c>
      <c r="E11190" t="s">
        <v>1149</v>
      </c>
      <c r="F11190" t="s">
        <v>128</v>
      </c>
      <c r="G11190" t="s">
        <v>81</v>
      </c>
      <c r="H11190">
        <v>8</v>
      </c>
    </row>
    <row r="11191" spans="1:8" x14ac:dyDescent="0.25">
      <c r="A11191" t="s">
        <v>604</v>
      </c>
      <c r="B11191">
        <v>4</v>
      </c>
      <c r="C11191">
        <v>60</v>
      </c>
      <c r="D11191" t="s">
        <v>997</v>
      </c>
      <c r="E11191" t="s">
        <v>1149</v>
      </c>
      <c r="F11191" t="s">
        <v>77</v>
      </c>
      <c r="G11191" t="s">
        <v>83</v>
      </c>
      <c r="H11191">
        <v>0</v>
      </c>
    </row>
    <row r="11192" spans="1:8" x14ac:dyDescent="0.25">
      <c r="A11192" t="s">
        <v>604</v>
      </c>
      <c r="B11192">
        <v>4</v>
      </c>
      <c r="C11192">
        <v>60</v>
      </c>
      <c r="D11192" t="s">
        <v>997</v>
      </c>
      <c r="E11192" t="s">
        <v>1149</v>
      </c>
      <c r="F11192" t="s">
        <v>77</v>
      </c>
      <c r="G11192" t="s">
        <v>1000</v>
      </c>
      <c r="H11192">
        <v>1</v>
      </c>
    </row>
    <row r="11193" spans="1:8" x14ac:dyDescent="0.25">
      <c r="A11193" t="s">
        <v>604</v>
      </c>
      <c r="B11193">
        <v>4</v>
      </c>
      <c r="C11193">
        <v>60</v>
      </c>
      <c r="D11193" t="s">
        <v>997</v>
      </c>
      <c r="E11193" t="s">
        <v>1149</v>
      </c>
      <c r="F11193" t="s">
        <v>77</v>
      </c>
      <c r="G11193" t="s">
        <v>81</v>
      </c>
      <c r="H11193">
        <v>5</v>
      </c>
    </row>
    <row r="11194" spans="1:8" x14ac:dyDescent="0.25">
      <c r="A11194" t="s">
        <v>604</v>
      </c>
      <c r="B11194">
        <v>4</v>
      </c>
      <c r="C11194">
        <v>60</v>
      </c>
      <c r="D11194" t="s">
        <v>997</v>
      </c>
      <c r="E11194" t="s">
        <v>1149</v>
      </c>
      <c r="F11194" t="s">
        <v>119</v>
      </c>
      <c r="G11194" t="s">
        <v>1078</v>
      </c>
      <c r="H11194">
        <v>0</v>
      </c>
    </row>
    <row r="11195" spans="1:8" x14ac:dyDescent="0.25">
      <c r="A11195" t="s">
        <v>604</v>
      </c>
      <c r="B11195">
        <v>4</v>
      </c>
      <c r="C11195">
        <v>60</v>
      </c>
      <c r="D11195" t="s">
        <v>997</v>
      </c>
      <c r="E11195" t="s">
        <v>1149</v>
      </c>
      <c r="F11195" t="s">
        <v>119</v>
      </c>
      <c r="G11195" t="s">
        <v>1000</v>
      </c>
      <c r="H11195">
        <v>1</v>
      </c>
    </row>
    <row r="11196" spans="1:8" x14ac:dyDescent="0.25">
      <c r="A11196" t="s">
        <v>604</v>
      </c>
      <c r="B11196">
        <v>4</v>
      </c>
      <c r="C11196">
        <v>60</v>
      </c>
      <c r="D11196" t="s">
        <v>997</v>
      </c>
      <c r="E11196" t="s">
        <v>1149</v>
      </c>
      <c r="F11196" t="s">
        <v>120</v>
      </c>
      <c r="G11196" t="s">
        <v>1078</v>
      </c>
      <c r="H11196">
        <v>0</v>
      </c>
    </row>
    <row r="11197" spans="1:8" x14ac:dyDescent="0.25">
      <c r="A11197" t="s">
        <v>604</v>
      </c>
      <c r="B11197">
        <v>4</v>
      </c>
      <c r="C11197">
        <v>60</v>
      </c>
      <c r="D11197" t="s">
        <v>997</v>
      </c>
      <c r="E11197" t="s">
        <v>1149</v>
      </c>
      <c r="F11197" t="s">
        <v>120</v>
      </c>
      <c r="G11197" t="s">
        <v>83</v>
      </c>
      <c r="H11197">
        <v>2</v>
      </c>
    </row>
    <row r="11198" spans="1:8" x14ac:dyDescent="0.25">
      <c r="A11198" t="s">
        <v>604</v>
      </c>
      <c r="B11198">
        <v>4</v>
      </c>
      <c r="C11198">
        <v>60</v>
      </c>
      <c r="D11198" t="s">
        <v>997</v>
      </c>
      <c r="E11198" t="s">
        <v>1149</v>
      </c>
      <c r="F11198" t="s">
        <v>120</v>
      </c>
      <c r="G11198" t="s">
        <v>1000</v>
      </c>
      <c r="H11198">
        <v>0</v>
      </c>
    </row>
    <row r="11199" spans="1:8" x14ac:dyDescent="0.25">
      <c r="A11199" t="s">
        <v>604</v>
      </c>
      <c r="B11199">
        <v>4</v>
      </c>
      <c r="C11199">
        <v>60</v>
      </c>
      <c r="D11199" t="s">
        <v>997</v>
      </c>
      <c r="E11199" t="s">
        <v>1149</v>
      </c>
      <c r="F11199" t="s">
        <v>120</v>
      </c>
      <c r="G11199" t="s">
        <v>81</v>
      </c>
      <c r="H11199">
        <v>0</v>
      </c>
    </row>
    <row r="11200" spans="1:8" x14ac:dyDescent="0.25">
      <c r="A11200" t="s">
        <v>604</v>
      </c>
      <c r="B11200">
        <v>4</v>
      </c>
      <c r="C11200">
        <v>60</v>
      </c>
      <c r="D11200" t="s">
        <v>997</v>
      </c>
      <c r="E11200" t="s">
        <v>1149</v>
      </c>
      <c r="F11200" t="s">
        <v>152</v>
      </c>
      <c r="G11200" t="s">
        <v>1078</v>
      </c>
      <c r="H11200">
        <v>1</v>
      </c>
    </row>
    <row r="11201" spans="1:8" x14ac:dyDescent="0.25">
      <c r="A11201" t="s">
        <v>604</v>
      </c>
      <c r="B11201">
        <v>4</v>
      </c>
      <c r="C11201">
        <v>60</v>
      </c>
      <c r="D11201" t="s">
        <v>997</v>
      </c>
      <c r="E11201" t="s">
        <v>1149</v>
      </c>
      <c r="F11201" t="s">
        <v>152</v>
      </c>
      <c r="G11201" t="s">
        <v>1000</v>
      </c>
      <c r="H11201">
        <v>2</v>
      </c>
    </row>
    <row r="11202" spans="1:8" x14ac:dyDescent="0.25">
      <c r="A11202" t="s">
        <v>604</v>
      </c>
      <c r="B11202">
        <v>4</v>
      </c>
      <c r="C11202">
        <v>60</v>
      </c>
      <c r="D11202" t="s">
        <v>997</v>
      </c>
      <c r="E11202" t="s">
        <v>1149</v>
      </c>
      <c r="F11202" t="s">
        <v>790</v>
      </c>
      <c r="G11202" t="s">
        <v>83</v>
      </c>
      <c r="H11202">
        <v>17</v>
      </c>
    </row>
    <row r="11203" spans="1:8" x14ac:dyDescent="0.25">
      <c r="A11203" t="s">
        <v>604</v>
      </c>
      <c r="B11203">
        <v>4</v>
      </c>
      <c r="C11203">
        <v>60</v>
      </c>
      <c r="D11203" t="s">
        <v>997</v>
      </c>
      <c r="E11203" t="s">
        <v>1149</v>
      </c>
      <c r="F11203" t="s">
        <v>790</v>
      </c>
      <c r="G11203" t="s">
        <v>85</v>
      </c>
      <c r="H11203">
        <v>0</v>
      </c>
    </row>
    <row r="11204" spans="1:8" x14ac:dyDescent="0.25">
      <c r="A11204" t="s">
        <v>604</v>
      </c>
      <c r="B11204">
        <v>4</v>
      </c>
      <c r="C11204">
        <v>60</v>
      </c>
      <c r="D11204" t="s">
        <v>997</v>
      </c>
      <c r="E11204" t="s">
        <v>1149</v>
      </c>
      <c r="F11204" t="s">
        <v>790</v>
      </c>
      <c r="G11204" t="s">
        <v>1000</v>
      </c>
      <c r="H11204">
        <v>13</v>
      </c>
    </row>
    <row r="11205" spans="1:8" x14ac:dyDescent="0.25">
      <c r="A11205" t="s">
        <v>604</v>
      </c>
      <c r="B11205">
        <v>4</v>
      </c>
      <c r="C11205">
        <v>60</v>
      </c>
      <c r="D11205" t="s">
        <v>997</v>
      </c>
      <c r="E11205" t="s">
        <v>1149</v>
      </c>
      <c r="F11205" t="s">
        <v>790</v>
      </c>
      <c r="G11205" t="s">
        <v>81</v>
      </c>
      <c r="H11205">
        <v>30</v>
      </c>
    </row>
    <row r="11206" spans="1:8" x14ac:dyDescent="0.25">
      <c r="A11206" t="s">
        <v>604</v>
      </c>
      <c r="B11206">
        <v>4</v>
      </c>
      <c r="C11206">
        <v>60</v>
      </c>
      <c r="D11206" t="s">
        <v>997</v>
      </c>
      <c r="E11206" t="s">
        <v>1150</v>
      </c>
      <c r="F11206" t="s">
        <v>136</v>
      </c>
      <c r="G11206" t="s">
        <v>83</v>
      </c>
      <c r="H11206">
        <v>0</v>
      </c>
    </row>
    <row r="11207" spans="1:8" x14ac:dyDescent="0.25">
      <c r="A11207" t="s">
        <v>604</v>
      </c>
      <c r="B11207">
        <v>4</v>
      </c>
      <c r="C11207">
        <v>60</v>
      </c>
      <c r="D11207" t="s">
        <v>997</v>
      </c>
      <c r="E11207" t="s">
        <v>1150</v>
      </c>
      <c r="F11207" t="s">
        <v>136</v>
      </c>
      <c r="G11207" t="s">
        <v>85</v>
      </c>
      <c r="H11207">
        <v>0</v>
      </c>
    </row>
    <row r="11208" spans="1:8" x14ac:dyDescent="0.25">
      <c r="A11208" t="s">
        <v>604</v>
      </c>
      <c r="B11208">
        <v>4</v>
      </c>
      <c r="C11208">
        <v>60</v>
      </c>
      <c r="D11208" t="s">
        <v>997</v>
      </c>
      <c r="E11208" t="s">
        <v>1150</v>
      </c>
      <c r="F11208" t="s">
        <v>136</v>
      </c>
      <c r="G11208" t="s">
        <v>1000</v>
      </c>
      <c r="H11208">
        <v>0</v>
      </c>
    </row>
    <row r="11209" spans="1:8" x14ac:dyDescent="0.25">
      <c r="A11209" t="s">
        <v>604</v>
      </c>
      <c r="B11209">
        <v>4</v>
      </c>
      <c r="C11209">
        <v>60</v>
      </c>
      <c r="D11209" t="s">
        <v>997</v>
      </c>
      <c r="E11209" t="s">
        <v>1150</v>
      </c>
      <c r="F11209" t="s">
        <v>136</v>
      </c>
      <c r="G11209" t="s">
        <v>81</v>
      </c>
      <c r="H11209">
        <v>0</v>
      </c>
    </row>
    <row r="11210" spans="1:8" x14ac:dyDescent="0.25">
      <c r="A11210" t="s">
        <v>604</v>
      </c>
      <c r="B11210">
        <v>4</v>
      </c>
      <c r="C11210">
        <v>60</v>
      </c>
      <c r="D11210" t="s">
        <v>997</v>
      </c>
      <c r="E11210" t="s">
        <v>1150</v>
      </c>
      <c r="F11210" t="s">
        <v>153</v>
      </c>
      <c r="G11210" t="s">
        <v>1078</v>
      </c>
      <c r="H11210">
        <v>2</v>
      </c>
    </row>
    <row r="11211" spans="1:8" x14ac:dyDescent="0.25">
      <c r="A11211" t="s">
        <v>604</v>
      </c>
      <c r="B11211">
        <v>4</v>
      </c>
      <c r="C11211">
        <v>60</v>
      </c>
      <c r="D11211" t="s">
        <v>997</v>
      </c>
      <c r="E11211" t="s">
        <v>1150</v>
      </c>
      <c r="F11211" t="s">
        <v>153</v>
      </c>
      <c r="G11211" t="s">
        <v>83</v>
      </c>
      <c r="H11211">
        <v>0</v>
      </c>
    </row>
    <row r="11212" spans="1:8" x14ac:dyDescent="0.25">
      <c r="A11212" t="s">
        <v>604</v>
      </c>
      <c r="B11212">
        <v>4</v>
      </c>
      <c r="C11212">
        <v>60</v>
      </c>
      <c r="D11212" t="s">
        <v>997</v>
      </c>
      <c r="E11212" t="s">
        <v>1150</v>
      </c>
      <c r="F11212" t="s">
        <v>153</v>
      </c>
      <c r="G11212" t="s">
        <v>1000</v>
      </c>
      <c r="H11212">
        <v>0</v>
      </c>
    </row>
    <row r="11213" spans="1:8" x14ac:dyDescent="0.25">
      <c r="A11213" t="s">
        <v>604</v>
      </c>
      <c r="B11213">
        <v>4</v>
      </c>
      <c r="C11213">
        <v>60</v>
      </c>
      <c r="D11213" t="s">
        <v>997</v>
      </c>
      <c r="E11213" t="s">
        <v>1150</v>
      </c>
      <c r="F11213" t="s">
        <v>153</v>
      </c>
      <c r="G11213" t="s">
        <v>81</v>
      </c>
      <c r="H11213">
        <v>0</v>
      </c>
    </row>
    <row r="11214" spans="1:8" x14ac:dyDescent="0.25">
      <c r="A11214" t="s">
        <v>604</v>
      </c>
      <c r="B11214">
        <v>4</v>
      </c>
      <c r="C11214">
        <v>60</v>
      </c>
      <c r="D11214" t="s">
        <v>997</v>
      </c>
      <c r="E11214" t="s">
        <v>1150</v>
      </c>
      <c r="F11214" t="s">
        <v>154</v>
      </c>
      <c r="G11214" t="s">
        <v>81</v>
      </c>
      <c r="H11214">
        <v>0</v>
      </c>
    </row>
    <row r="11215" spans="1:8" x14ac:dyDescent="0.25">
      <c r="A11215" t="s">
        <v>604</v>
      </c>
      <c r="B11215">
        <v>4</v>
      </c>
      <c r="C11215">
        <v>60</v>
      </c>
      <c r="D11215" t="s">
        <v>997</v>
      </c>
      <c r="E11215" t="s">
        <v>1150</v>
      </c>
      <c r="F11215" t="s">
        <v>144</v>
      </c>
      <c r="G11215" t="s">
        <v>1078</v>
      </c>
      <c r="H11215">
        <v>2</v>
      </c>
    </row>
    <row r="11216" spans="1:8" x14ac:dyDescent="0.25">
      <c r="A11216" t="s">
        <v>604</v>
      </c>
      <c r="B11216">
        <v>4</v>
      </c>
      <c r="C11216">
        <v>60</v>
      </c>
      <c r="D11216" t="s">
        <v>997</v>
      </c>
      <c r="E11216" t="s">
        <v>1150</v>
      </c>
      <c r="F11216" t="s">
        <v>144</v>
      </c>
      <c r="G11216" t="s">
        <v>1000</v>
      </c>
      <c r="H11216">
        <v>2</v>
      </c>
    </row>
    <row r="11217" spans="1:8" x14ac:dyDescent="0.25">
      <c r="A11217" t="s">
        <v>604</v>
      </c>
      <c r="B11217">
        <v>4</v>
      </c>
      <c r="C11217">
        <v>60</v>
      </c>
      <c r="D11217" t="s">
        <v>997</v>
      </c>
      <c r="E11217" t="s">
        <v>1150</v>
      </c>
      <c r="F11217" t="s">
        <v>144</v>
      </c>
      <c r="G11217" t="s">
        <v>81</v>
      </c>
      <c r="H11217">
        <v>0</v>
      </c>
    </row>
    <row r="11218" spans="1:8" x14ac:dyDescent="0.25">
      <c r="A11218" t="s">
        <v>604</v>
      </c>
      <c r="B11218">
        <v>4</v>
      </c>
      <c r="C11218">
        <v>60</v>
      </c>
      <c r="D11218" t="s">
        <v>997</v>
      </c>
      <c r="E11218" t="s">
        <v>1150</v>
      </c>
      <c r="F11218" t="s">
        <v>103</v>
      </c>
      <c r="G11218" t="s">
        <v>83</v>
      </c>
      <c r="H11218">
        <v>0</v>
      </c>
    </row>
    <row r="11219" spans="1:8" x14ac:dyDescent="0.25">
      <c r="A11219" t="s">
        <v>604</v>
      </c>
      <c r="B11219">
        <v>4</v>
      </c>
      <c r="C11219">
        <v>60</v>
      </c>
      <c r="D11219" t="s">
        <v>997</v>
      </c>
      <c r="E11219" t="s">
        <v>1150</v>
      </c>
      <c r="F11219" t="s">
        <v>103</v>
      </c>
      <c r="G11219" t="s">
        <v>85</v>
      </c>
      <c r="H11219">
        <v>0</v>
      </c>
    </row>
    <row r="11220" spans="1:8" x14ac:dyDescent="0.25">
      <c r="A11220" t="s">
        <v>604</v>
      </c>
      <c r="B11220">
        <v>4</v>
      </c>
      <c r="C11220">
        <v>60</v>
      </c>
      <c r="D11220" t="s">
        <v>997</v>
      </c>
      <c r="E11220" t="s">
        <v>1150</v>
      </c>
      <c r="F11220" t="s">
        <v>103</v>
      </c>
      <c r="G11220" t="s">
        <v>1000</v>
      </c>
      <c r="H11220">
        <v>1</v>
      </c>
    </row>
    <row r="11221" spans="1:8" x14ac:dyDescent="0.25">
      <c r="A11221" t="s">
        <v>604</v>
      </c>
      <c r="B11221">
        <v>4</v>
      </c>
      <c r="C11221">
        <v>60</v>
      </c>
      <c r="D11221" t="s">
        <v>997</v>
      </c>
      <c r="E11221" t="s">
        <v>1150</v>
      </c>
      <c r="F11221" t="s">
        <v>103</v>
      </c>
      <c r="G11221" t="s">
        <v>81</v>
      </c>
      <c r="H11221">
        <v>0</v>
      </c>
    </row>
    <row r="11222" spans="1:8" x14ac:dyDescent="0.25">
      <c r="A11222" t="s">
        <v>604</v>
      </c>
      <c r="B11222">
        <v>4</v>
      </c>
      <c r="C11222">
        <v>60</v>
      </c>
      <c r="D11222" t="s">
        <v>997</v>
      </c>
      <c r="E11222" t="s">
        <v>1150</v>
      </c>
      <c r="F11222" t="s">
        <v>111</v>
      </c>
      <c r="G11222" t="s">
        <v>83</v>
      </c>
      <c r="H11222">
        <v>0</v>
      </c>
    </row>
    <row r="11223" spans="1:8" x14ac:dyDescent="0.25">
      <c r="A11223" t="s">
        <v>604</v>
      </c>
      <c r="B11223">
        <v>4</v>
      </c>
      <c r="C11223">
        <v>60</v>
      </c>
      <c r="D11223" t="s">
        <v>997</v>
      </c>
      <c r="E11223" t="s">
        <v>1150</v>
      </c>
      <c r="F11223" t="s">
        <v>170</v>
      </c>
      <c r="G11223" t="s">
        <v>85</v>
      </c>
      <c r="H11223">
        <v>0</v>
      </c>
    </row>
    <row r="11224" spans="1:8" x14ac:dyDescent="0.25">
      <c r="A11224" t="s">
        <v>604</v>
      </c>
      <c r="B11224">
        <v>4</v>
      </c>
      <c r="C11224">
        <v>60</v>
      </c>
      <c r="D11224" t="s">
        <v>997</v>
      </c>
      <c r="E11224" t="s">
        <v>1150</v>
      </c>
      <c r="F11224" t="s">
        <v>170</v>
      </c>
      <c r="G11224" t="s">
        <v>87</v>
      </c>
      <c r="H11224">
        <v>0</v>
      </c>
    </row>
    <row r="11225" spans="1:8" x14ac:dyDescent="0.25">
      <c r="A11225" t="s">
        <v>604</v>
      </c>
      <c r="B11225">
        <v>4</v>
      </c>
      <c r="C11225">
        <v>60</v>
      </c>
      <c r="D11225" t="s">
        <v>997</v>
      </c>
      <c r="E11225" t="s">
        <v>1150</v>
      </c>
      <c r="F11225" t="s">
        <v>170</v>
      </c>
      <c r="G11225" t="s">
        <v>1000</v>
      </c>
      <c r="H11225">
        <v>0</v>
      </c>
    </row>
    <row r="11226" spans="1:8" x14ac:dyDescent="0.25">
      <c r="A11226" t="s">
        <v>604</v>
      </c>
      <c r="B11226">
        <v>4</v>
      </c>
      <c r="C11226">
        <v>60</v>
      </c>
      <c r="D11226" t="s">
        <v>997</v>
      </c>
      <c r="E11226" t="s">
        <v>1150</v>
      </c>
      <c r="F11226" t="s">
        <v>162</v>
      </c>
      <c r="G11226" t="s">
        <v>1078</v>
      </c>
      <c r="H11226">
        <v>41</v>
      </c>
    </row>
    <row r="11227" spans="1:8" x14ac:dyDescent="0.25">
      <c r="A11227" t="s">
        <v>604</v>
      </c>
      <c r="B11227">
        <v>4</v>
      </c>
      <c r="C11227">
        <v>60</v>
      </c>
      <c r="D11227" t="s">
        <v>997</v>
      </c>
      <c r="E11227" t="s">
        <v>1150</v>
      </c>
      <c r="F11227" t="s">
        <v>162</v>
      </c>
      <c r="G11227" t="s">
        <v>1000</v>
      </c>
      <c r="H11227">
        <v>7</v>
      </c>
    </row>
    <row r="11228" spans="1:8" x14ac:dyDescent="0.25">
      <c r="A11228" t="s">
        <v>604</v>
      </c>
      <c r="B11228">
        <v>4</v>
      </c>
      <c r="C11228">
        <v>60</v>
      </c>
      <c r="D11228" t="s">
        <v>997</v>
      </c>
      <c r="E11228" t="s">
        <v>1150</v>
      </c>
      <c r="F11228" t="s">
        <v>162</v>
      </c>
      <c r="G11228" t="s">
        <v>81</v>
      </c>
      <c r="H11228">
        <v>0</v>
      </c>
    </row>
    <row r="11229" spans="1:8" x14ac:dyDescent="0.25">
      <c r="A11229" t="s">
        <v>604</v>
      </c>
      <c r="B11229">
        <v>4</v>
      </c>
      <c r="C11229">
        <v>60</v>
      </c>
      <c r="D11229" t="s">
        <v>997</v>
      </c>
      <c r="E11229" t="s">
        <v>1150</v>
      </c>
      <c r="F11229" t="s">
        <v>95</v>
      </c>
      <c r="G11229" t="s">
        <v>1000</v>
      </c>
      <c r="H11229">
        <v>0</v>
      </c>
    </row>
    <row r="11230" spans="1:8" x14ac:dyDescent="0.25">
      <c r="A11230" t="s">
        <v>604</v>
      </c>
      <c r="B11230">
        <v>4</v>
      </c>
      <c r="C11230">
        <v>60</v>
      </c>
      <c r="D11230" t="s">
        <v>997</v>
      </c>
      <c r="E11230" t="s">
        <v>1150</v>
      </c>
      <c r="F11230" t="s">
        <v>789</v>
      </c>
      <c r="G11230" t="s">
        <v>83</v>
      </c>
      <c r="H11230">
        <v>0</v>
      </c>
    </row>
    <row r="11231" spans="1:8" x14ac:dyDescent="0.25">
      <c r="A11231" t="s">
        <v>604</v>
      </c>
      <c r="B11231">
        <v>4</v>
      </c>
      <c r="C11231">
        <v>60</v>
      </c>
      <c r="D11231" t="s">
        <v>997</v>
      </c>
      <c r="E11231" t="s">
        <v>1150</v>
      </c>
      <c r="F11231" t="s">
        <v>789</v>
      </c>
      <c r="G11231" t="s">
        <v>1000</v>
      </c>
      <c r="H11231">
        <v>0</v>
      </c>
    </row>
    <row r="11232" spans="1:8" x14ac:dyDescent="0.25">
      <c r="A11232" t="s">
        <v>604</v>
      </c>
      <c r="B11232">
        <v>4</v>
      </c>
      <c r="C11232">
        <v>60</v>
      </c>
      <c r="D11232" t="s">
        <v>997</v>
      </c>
      <c r="E11232" t="s">
        <v>1150</v>
      </c>
      <c r="F11232" t="s">
        <v>789</v>
      </c>
      <c r="G11232" t="s">
        <v>81</v>
      </c>
      <c r="H11232">
        <v>1</v>
      </c>
    </row>
    <row r="11233" spans="1:8" x14ac:dyDescent="0.25">
      <c r="A11233" t="s">
        <v>604</v>
      </c>
      <c r="B11233">
        <v>4</v>
      </c>
      <c r="C11233">
        <v>60</v>
      </c>
      <c r="D11233" t="s">
        <v>997</v>
      </c>
      <c r="E11233" t="s">
        <v>1150</v>
      </c>
      <c r="F11233" t="s">
        <v>128</v>
      </c>
      <c r="G11233" t="s">
        <v>83</v>
      </c>
      <c r="H11233">
        <v>0</v>
      </c>
    </row>
    <row r="11234" spans="1:8" x14ac:dyDescent="0.25">
      <c r="A11234" t="s">
        <v>604</v>
      </c>
      <c r="B11234">
        <v>4</v>
      </c>
      <c r="C11234">
        <v>60</v>
      </c>
      <c r="D11234" t="s">
        <v>997</v>
      </c>
      <c r="E11234" t="s">
        <v>1150</v>
      </c>
      <c r="F11234" t="s">
        <v>128</v>
      </c>
      <c r="G11234" t="s">
        <v>1000</v>
      </c>
      <c r="H11234">
        <v>0</v>
      </c>
    </row>
    <row r="11235" spans="1:8" x14ac:dyDescent="0.25">
      <c r="A11235" t="s">
        <v>604</v>
      </c>
      <c r="B11235">
        <v>4</v>
      </c>
      <c r="C11235">
        <v>60</v>
      </c>
      <c r="D11235" t="s">
        <v>997</v>
      </c>
      <c r="E11235" t="s">
        <v>1150</v>
      </c>
      <c r="F11235" t="s">
        <v>128</v>
      </c>
      <c r="G11235" t="s">
        <v>81</v>
      </c>
      <c r="H11235">
        <v>0</v>
      </c>
    </row>
    <row r="11236" spans="1:8" x14ac:dyDescent="0.25">
      <c r="A11236" t="s">
        <v>604</v>
      </c>
      <c r="B11236">
        <v>4</v>
      </c>
      <c r="C11236">
        <v>60</v>
      </c>
      <c r="D11236" t="s">
        <v>997</v>
      </c>
      <c r="E11236" t="s">
        <v>1150</v>
      </c>
      <c r="F11236" t="s">
        <v>77</v>
      </c>
      <c r="G11236" t="s">
        <v>83</v>
      </c>
      <c r="H11236">
        <v>0</v>
      </c>
    </row>
    <row r="11237" spans="1:8" x14ac:dyDescent="0.25">
      <c r="A11237" t="s">
        <v>604</v>
      </c>
      <c r="B11237">
        <v>4</v>
      </c>
      <c r="C11237">
        <v>60</v>
      </c>
      <c r="D11237" t="s">
        <v>997</v>
      </c>
      <c r="E11237" t="s">
        <v>1150</v>
      </c>
      <c r="F11237" t="s">
        <v>77</v>
      </c>
      <c r="G11237" t="s">
        <v>1000</v>
      </c>
      <c r="H11237">
        <v>3</v>
      </c>
    </row>
    <row r="11238" spans="1:8" x14ac:dyDescent="0.25">
      <c r="A11238" t="s">
        <v>604</v>
      </c>
      <c r="B11238">
        <v>4</v>
      </c>
      <c r="C11238">
        <v>60</v>
      </c>
      <c r="D11238" t="s">
        <v>997</v>
      </c>
      <c r="E11238" t="s">
        <v>1150</v>
      </c>
      <c r="F11238" t="s">
        <v>77</v>
      </c>
      <c r="G11238" t="s">
        <v>81</v>
      </c>
      <c r="H11238">
        <v>0</v>
      </c>
    </row>
    <row r="11239" spans="1:8" x14ac:dyDescent="0.25">
      <c r="A11239" t="s">
        <v>604</v>
      </c>
      <c r="B11239">
        <v>4</v>
      </c>
      <c r="C11239">
        <v>60</v>
      </c>
      <c r="D11239" t="s">
        <v>997</v>
      </c>
      <c r="E11239" t="s">
        <v>1150</v>
      </c>
      <c r="F11239" t="s">
        <v>119</v>
      </c>
      <c r="G11239" t="s">
        <v>1078</v>
      </c>
      <c r="H11239">
        <v>1</v>
      </c>
    </row>
    <row r="11240" spans="1:8" x14ac:dyDescent="0.25">
      <c r="A11240" t="s">
        <v>604</v>
      </c>
      <c r="B11240">
        <v>4</v>
      </c>
      <c r="C11240">
        <v>60</v>
      </c>
      <c r="D11240" t="s">
        <v>997</v>
      </c>
      <c r="E11240" t="s">
        <v>1150</v>
      </c>
      <c r="F11240" t="s">
        <v>119</v>
      </c>
      <c r="G11240" t="s">
        <v>1000</v>
      </c>
      <c r="H11240">
        <v>2</v>
      </c>
    </row>
    <row r="11241" spans="1:8" x14ac:dyDescent="0.25">
      <c r="A11241" t="s">
        <v>604</v>
      </c>
      <c r="B11241">
        <v>4</v>
      </c>
      <c r="C11241">
        <v>60</v>
      </c>
      <c r="D11241" t="s">
        <v>997</v>
      </c>
      <c r="E11241" t="s">
        <v>1150</v>
      </c>
      <c r="F11241" t="s">
        <v>120</v>
      </c>
      <c r="G11241" t="s">
        <v>1078</v>
      </c>
      <c r="H11241">
        <v>0</v>
      </c>
    </row>
    <row r="11242" spans="1:8" x14ac:dyDescent="0.25">
      <c r="A11242" t="s">
        <v>604</v>
      </c>
      <c r="B11242">
        <v>4</v>
      </c>
      <c r="C11242">
        <v>60</v>
      </c>
      <c r="D11242" t="s">
        <v>997</v>
      </c>
      <c r="E11242" t="s">
        <v>1150</v>
      </c>
      <c r="F11242" t="s">
        <v>120</v>
      </c>
      <c r="G11242" t="s">
        <v>83</v>
      </c>
      <c r="H11242">
        <v>15</v>
      </c>
    </row>
    <row r="11243" spans="1:8" x14ac:dyDescent="0.25">
      <c r="A11243" t="s">
        <v>604</v>
      </c>
      <c r="B11243">
        <v>4</v>
      </c>
      <c r="C11243">
        <v>60</v>
      </c>
      <c r="D11243" t="s">
        <v>997</v>
      </c>
      <c r="E11243" t="s">
        <v>1150</v>
      </c>
      <c r="F11243" t="s">
        <v>120</v>
      </c>
      <c r="G11243" t="s">
        <v>1000</v>
      </c>
      <c r="H11243">
        <v>0</v>
      </c>
    </row>
    <row r="11244" spans="1:8" x14ac:dyDescent="0.25">
      <c r="A11244" t="s">
        <v>604</v>
      </c>
      <c r="B11244">
        <v>4</v>
      </c>
      <c r="C11244">
        <v>60</v>
      </c>
      <c r="D11244" t="s">
        <v>997</v>
      </c>
      <c r="E11244" t="s">
        <v>1150</v>
      </c>
      <c r="F11244" t="s">
        <v>120</v>
      </c>
      <c r="G11244" t="s">
        <v>81</v>
      </c>
      <c r="H11244">
        <v>0</v>
      </c>
    </row>
    <row r="11245" spans="1:8" x14ac:dyDescent="0.25">
      <c r="A11245" t="s">
        <v>604</v>
      </c>
      <c r="B11245">
        <v>4</v>
      </c>
      <c r="C11245">
        <v>60</v>
      </c>
      <c r="D11245" t="s">
        <v>997</v>
      </c>
      <c r="E11245" t="s">
        <v>1150</v>
      </c>
      <c r="F11245" t="s">
        <v>152</v>
      </c>
      <c r="G11245" t="s">
        <v>1078</v>
      </c>
      <c r="H11245">
        <v>1</v>
      </c>
    </row>
    <row r="11246" spans="1:8" x14ac:dyDescent="0.25">
      <c r="A11246" t="s">
        <v>604</v>
      </c>
      <c r="B11246">
        <v>4</v>
      </c>
      <c r="C11246">
        <v>60</v>
      </c>
      <c r="D11246" t="s">
        <v>997</v>
      </c>
      <c r="E11246" t="s">
        <v>1150</v>
      </c>
      <c r="F11246" t="s">
        <v>152</v>
      </c>
      <c r="G11246" t="s">
        <v>1000</v>
      </c>
      <c r="H11246">
        <v>7</v>
      </c>
    </row>
    <row r="11247" spans="1:8" x14ac:dyDescent="0.25">
      <c r="A11247" t="s">
        <v>604</v>
      </c>
      <c r="B11247">
        <v>4</v>
      </c>
      <c r="C11247">
        <v>60</v>
      </c>
      <c r="D11247" t="s">
        <v>997</v>
      </c>
      <c r="E11247" t="s">
        <v>1150</v>
      </c>
      <c r="F11247" t="s">
        <v>790</v>
      </c>
      <c r="G11247" t="s">
        <v>83</v>
      </c>
      <c r="H11247">
        <v>2</v>
      </c>
    </row>
    <row r="11248" spans="1:8" x14ac:dyDescent="0.25">
      <c r="A11248" t="s">
        <v>604</v>
      </c>
      <c r="B11248">
        <v>4</v>
      </c>
      <c r="C11248">
        <v>60</v>
      </c>
      <c r="D11248" t="s">
        <v>997</v>
      </c>
      <c r="E11248" t="s">
        <v>1150</v>
      </c>
      <c r="F11248" t="s">
        <v>790</v>
      </c>
      <c r="G11248" t="s">
        <v>85</v>
      </c>
      <c r="H11248">
        <v>0</v>
      </c>
    </row>
    <row r="11249" spans="1:8" x14ac:dyDescent="0.25">
      <c r="A11249" t="s">
        <v>604</v>
      </c>
      <c r="B11249">
        <v>4</v>
      </c>
      <c r="C11249">
        <v>60</v>
      </c>
      <c r="D11249" t="s">
        <v>997</v>
      </c>
      <c r="E11249" t="s">
        <v>1150</v>
      </c>
      <c r="F11249" t="s">
        <v>790</v>
      </c>
      <c r="G11249" t="s">
        <v>1000</v>
      </c>
      <c r="H11249">
        <v>15</v>
      </c>
    </row>
    <row r="11250" spans="1:8" x14ac:dyDescent="0.25">
      <c r="A11250" t="s">
        <v>604</v>
      </c>
      <c r="B11250">
        <v>4</v>
      </c>
      <c r="C11250">
        <v>60</v>
      </c>
      <c r="D11250" t="s">
        <v>997</v>
      </c>
      <c r="E11250" t="s">
        <v>1150</v>
      </c>
      <c r="F11250" t="s">
        <v>790</v>
      </c>
      <c r="G11250" t="s">
        <v>81</v>
      </c>
      <c r="H11250">
        <v>8</v>
      </c>
    </row>
    <row r="11251" spans="1:8" x14ac:dyDescent="0.25">
      <c r="A11251" t="s">
        <v>604</v>
      </c>
      <c r="B11251">
        <v>4</v>
      </c>
      <c r="C11251">
        <v>60</v>
      </c>
      <c r="D11251" t="s">
        <v>997</v>
      </c>
      <c r="E11251" t="s">
        <v>1144</v>
      </c>
      <c r="F11251" t="s">
        <v>136</v>
      </c>
      <c r="G11251" t="s">
        <v>83</v>
      </c>
      <c r="H11251">
        <v>1</v>
      </c>
    </row>
    <row r="11252" spans="1:8" x14ac:dyDescent="0.25">
      <c r="A11252" t="s">
        <v>604</v>
      </c>
      <c r="B11252">
        <v>4</v>
      </c>
      <c r="C11252">
        <v>60</v>
      </c>
      <c r="D11252" t="s">
        <v>997</v>
      </c>
      <c r="E11252" t="s">
        <v>1144</v>
      </c>
      <c r="F11252" t="s">
        <v>136</v>
      </c>
      <c r="G11252" t="s">
        <v>85</v>
      </c>
      <c r="H11252">
        <v>0</v>
      </c>
    </row>
    <row r="11253" spans="1:8" x14ac:dyDescent="0.25">
      <c r="A11253" t="s">
        <v>604</v>
      </c>
      <c r="B11253">
        <v>4</v>
      </c>
      <c r="C11253">
        <v>60</v>
      </c>
      <c r="D11253" t="s">
        <v>997</v>
      </c>
      <c r="E11253" t="s">
        <v>1144</v>
      </c>
      <c r="F11253" t="s">
        <v>136</v>
      </c>
      <c r="G11253" t="s">
        <v>1000</v>
      </c>
      <c r="H11253">
        <v>0</v>
      </c>
    </row>
    <row r="11254" spans="1:8" x14ac:dyDescent="0.25">
      <c r="A11254" t="s">
        <v>604</v>
      </c>
      <c r="B11254">
        <v>4</v>
      </c>
      <c r="C11254">
        <v>60</v>
      </c>
      <c r="D11254" t="s">
        <v>997</v>
      </c>
      <c r="E11254" t="s">
        <v>1144</v>
      </c>
      <c r="F11254" t="s">
        <v>136</v>
      </c>
      <c r="G11254" t="s">
        <v>81</v>
      </c>
      <c r="H11254">
        <v>0</v>
      </c>
    </row>
    <row r="11255" spans="1:8" x14ac:dyDescent="0.25">
      <c r="A11255" t="s">
        <v>604</v>
      </c>
      <c r="B11255">
        <v>4</v>
      </c>
      <c r="C11255">
        <v>60</v>
      </c>
      <c r="D11255" t="s">
        <v>997</v>
      </c>
      <c r="E11255" t="s">
        <v>1144</v>
      </c>
      <c r="F11255" t="s">
        <v>153</v>
      </c>
      <c r="G11255" t="s">
        <v>1078</v>
      </c>
      <c r="H11255">
        <v>0</v>
      </c>
    </row>
    <row r="11256" spans="1:8" x14ac:dyDescent="0.25">
      <c r="A11256" t="s">
        <v>604</v>
      </c>
      <c r="B11256">
        <v>4</v>
      </c>
      <c r="C11256">
        <v>60</v>
      </c>
      <c r="D11256" t="s">
        <v>997</v>
      </c>
      <c r="E11256" t="s">
        <v>1144</v>
      </c>
      <c r="F11256" t="s">
        <v>153</v>
      </c>
      <c r="G11256" t="s">
        <v>83</v>
      </c>
      <c r="H11256">
        <v>0</v>
      </c>
    </row>
    <row r="11257" spans="1:8" x14ac:dyDescent="0.25">
      <c r="A11257" t="s">
        <v>604</v>
      </c>
      <c r="B11257">
        <v>4</v>
      </c>
      <c r="C11257">
        <v>60</v>
      </c>
      <c r="D11257" t="s">
        <v>997</v>
      </c>
      <c r="E11257" t="s">
        <v>1144</v>
      </c>
      <c r="F11257" t="s">
        <v>153</v>
      </c>
      <c r="G11257" t="s">
        <v>1000</v>
      </c>
      <c r="H11257">
        <v>0</v>
      </c>
    </row>
    <row r="11258" spans="1:8" x14ac:dyDescent="0.25">
      <c r="A11258" t="s">
        <v>604</v>
      </c>
      <c r="B11258">
        <v>4</v>
      </c>
      <c r="C11258">
        <v>60</v>
      </c>
      <c r="D11258" t="s">
        <v>997</v>
      </c>
      <c r="E11258" t="s">
        <v>1144</v>
      </c>
      <c r="F11258" t="s">
        <v>153</v>
      </c>
      <c r="G11258" t="s">
        <v>81</v>
      </c>
      <c r="H11258">
        <v>0</v>
      </c>
    </row>
    <row r="11259" spans="1:8" x14ac:dyDescent="0.25">
      <c r="A11259" t="s">
        <v>604</v>
      </c>
      <c r="B11259">
        <v>4</v>
      </c>
      <c r="C11259">
        <v>60</v>
      </c>
      <c r="D11259" t="s">
        <v>997</v>
      </c>
      <c r="E11259" t="s">
        <v>1144</v>
      </c>
      <c r="F11259" t="s">
        <v>154</v>
      </c>
      <c r="G11259" t="s">
        <v>81</v>
      </c>
      <c r="H11259">
        <v>0</v>
      </c>
    </row>
    <row r="11260" spans="1:8" x14ac:dyDescent="0.25">
      <c r="A11260" t="s">
        <v>604</v>
      </c>
      <c r="B11260">
        <v>4</v>
      </c>
      <c r="C11260">
        <v>60</v>
      </c>
      <c r="D11260" t="s">
        <v>997</v>
      </c>
      <c r="E11260" t="s">
        <v>1144</v>
      </c>
      <c r="F11260" t="s">
        <v>144</v>
      </c>
      <c r="G11260" t="s">
        <v>1078</v>
      </c>
      <c r="H11260">
        <v>0</v>
      </c>
    </row>
    <row r="11261" spans="1:8" x14ac:dyDescent="0.25">
      <c r="A11261" t="s">
        <v>604</v>
      </c>
      <c r="B11261">
        <v>4</v>
      </c>
      <c r="C11261">
        <v>60</v>
      </c>
      <c r="D11261" t="s">
        <v>997</v>
      </c>
      <c r="E11261" t="s">
        <v>1144</v>
      </c>
      <c r="F11261" t="s">
        <v>144</v>
      </c>
      <c r="G11261" t="s">
        <v>1000</v>
      </c>
      <c r="H11261">
        <v>0</v>
      </c>
    </row>
    <row r="11262" spans="1:8" x14ac:dyDescent="0.25">
      <c r="A11262" t="s">
        <v>604</v>
      </c>
      <c r="B11262">
        <v>4</v>
      </c>
      <c r="C11262">
        <v>60</v>
      </c>
      <c r="D11262" t="s">
        <v>997</v>
      </c>
      <c r="E11262" t="s">
        <v>1144</v>
      </c>
      <c r="F11262" t="s">
        <v>144</v>
      </c>
      <c r="G11262" t="s">
        <v>81</v>
      </c>
      <c r="H11262">
        <v>0</v>
      </c>
    </row>
    <row r="11263" spans="1:8" x14ac:dyDescent="0.25">
      <c r="A11263" t="s">
        <v>604</v>
      </c>
      <c r="B11263">
        <v>4</v>
      </c>
      <c r="C11263">
        <v>60</v>
      </c>
      <c r="D11263" t="s">
        <v>997</v>
      </c>
      <c r="E11263" t="s">
        <v>1144</v>
      </c>
      <c r="F11263" t="s">
        <v>103</v>
      </c>
      <c r="G11263" t="s">
        <v>83</v>
      </c>
      <c r="H11263">
        <v>0</v>
      </c>
    </row>
    <row r="11264" spans="1:8" x14ac:dyDescent="0.25">
      <c r="A11264" t="s">
        <v>604</v>
      </c>
      <c r="B11264">
        <v>4</v>
      </c>
      <c r="C11264">
        <v>60</v>
      </c>
      <c r="D11264" t="s">
        <v>997</v>
      </c>
      <c r="E11264" t="s">
        <v>1144</v>
      </c>
      <c r="F11264" t="s">
        <v>103</v>
      </c>
      <c r="G11264" t="s">
        <v>85</v>
      </c>
      <c r="H11264">
        <v>0</v>
      </c>
    </row>
    <row r="11265" spans="1:8" x14ac:dyDescent="0.25">
      <c r="A11265" t="s">
        <v>604</v>
      </c>
      <c r="B11265">
        <v>4</v>
      </c>
      <c r="C11265">
        <v>60</v>
      </c>
      <c r="D11265" t="s">
        <v>997</v>
      </c>
      <c r="E11265" t="s">
        <v>1144</v>
      </c>
      <c r="F11265" t="s">
        <v>103</v>
      </c>
      <c r="G11265" t="s">
        <v>1000</v>
      </c>
      <c r="H11265">
        <v>0</v>
      </c>
    </row>
    <row r="11266" spans="1:8" x14ac:dyDescent="0.25">
      <c r="A11266" t="s">
        <v>604</v>
      </c>
      <c r="B11266">
        <v>4</v>
      </c>
      <c r="C11266">
        <v>60</v>
      </c>
      <c r="D11266" t="s">
        <v>997</v>
      </c>
      <c r="E11266" t="s">
        <v>1144</v>
      </c>
      <c r="F11266" t="s">
        <v>103</v>
      </c>
      <c r="G11266" t="s">
        <v>81</v>
      </c>
      <c r="H11266">
        <v>0</v>
      </c>
    </row>
    <row r="11267" spans="1:8" x14ac:dyDescent="0.25">
      <c r="A11267" t="s">
        <v>604</v>
      </c>
      <c r="B11267">
        <v>4</v>
      </c>
      <c r="C11267">
        <v>60</v>
      </c>
      <c r="D11267" t="s">
        <v>997</v>
      </c>
      <c r="E11267" t="s">
        <v>1144</v>
      </c>
      <c r="F11267" t="s">
        <v>111</v>
      </c>
      <c r="G11267" t="s">
        <v>83</v>
      </c>
      <c r="H11267">
        <v>0</v>
      </c>
    </row>
    <row r="11268" spans="1:8" x14ac:dyDescent="0.25">
      <c r="A11268" t="s">
        <v>604</v>
      </c>
      <c r="B11268">
        <v>4</v>
      </c>
      <c r="C11268">
        <v>60</v>
      </c>
      <c r="D11268" t="s">
        <v>997</v>
      </c>
      <c r="E11268" t="s">
        <v>1144</v>
      </c>
      <c r="F11268" t="s">
        <v>170</v>
      </c>
      <c r="G11268" t="s">
        <v>85</v>
      </c>
      <c r="H11268">
        <v>0</v>
      </c>
    </row>
    <row r="11269" spans="1:8" x14ac:dyDescent="0.25">
      <c r="A11269" t="s">
        <v>604</v>
      </c>
      <c r="B11269">
        <v>4</v>
      </c>
      <c r="C11269">
        <v>60</v>
      </c>
      <c r="D11269" t="s">
        <v>997</v>
      </c>
      <c r="E11269" t="s">
        <v>1144</v>
      </c>
      <c r="F11269" t="s">
        <v>170</v>
      </c>
      <c r="G11269" t="s">
        <v>87</v>
      </c>
      <c r="H11269">
        <v>0</v>
      </c>
    </row>
    <row r="11270" spans="1:8" x14ac:dyDescent="0.25">
      <c r="A11270" t="s">
        <v>604</v>
      </c>
      <c r="B11270">
        <v>4</v>
      </c>
      <c r="C11270">
        <v>60</v>
      </c>
      <c r="D11270" t="s">
        <v>997</v>
      </c>
      <c r="E11270" t="s">
        <v>1144</v>
      </c>
      <c r="F11270" t="s">
        <v>170</v>
      </c>
      <c r="G11270" t="s">
        <v>1000</v>
      </c>
      <c r="H11270">
        <v>0</v>
      </c>
    </row>
    <row r="11271" spans="1:8" x14ac:dyDescent="0.25">
      <c r="A11271" t="s">
        <v>604</v>
      </c>
      <c r="B11271">
        <v>4</v>
      </c>
      <c r="C11271">
        <v>60</v>
      </c>
      <c r="D11271" t="s">
        <v>997</v>
      </c>
      <c r="E11271" t="s">
        <v>1144</v>
      </c>
      <c r="F11271" t="s">
        <v>162</v>
      </c>
      <c r="G11271" t="s">
        <v>1078</v>
      </c>
      <c r="H11271">
        <v>0</v>
      </c>
    </row>
    <row r="11272" spans="1:8" x14ac:dyDescent="0.25">
      <c r="A11272" t="s">
        <v>604</v>
      </c>
      <c r="B11272">
        <v>4</v>
      </c>
      <c r="C11272">
        <v>60</v>
      </c>
      <c r="D11272" t="s">
        <v>997</v>
      </c>
      <c r="E11272" t="s">
        <v>1144</v>
      </c>
      <c r="F11272" t="s">
        <v>162</v>
      </c>
      <c r="G11272" t="s">
        <v>1000</v>
      </c>
      <c r="H11272">
        <v>0</v>
      </c>
    </row>
    <row r="11273" spans="1:8" x14ac:dyDescent="0.25">
      <c r="A11273" t="s">
        <v>604</v>
      </c>
      <c r="B11273">
        <v>4</v>
      </c>
      <c r="C11273">
        <v>60</v>
      </c>
      <c r="D11273" t="s">
        <v>997</v>
      </c>
      <c r="E11273" t="s">
        <v>1144</v>
      </c>
      <c r="F11273" t="s">
        <v>162</v>
      </c>
      <c r="G11273" t="s">
        <v>81</v>
      </c>
      <c r="H11273">
        <v>0</v>
      </c>
    </row>
    <row r="11274" spans="1:8" x14ac:dyDescent="0.25">
      <c r="A11274" t="s">
        <v>604</v>
      </c>
      <c r="B11274">
        <v>4</v>
      </c>
      <c r="C11274">
        <v>60</v>
      </c>
      <c r="D11274" t="s">
        <v>997</v>
      </c>
      <c r="E11274" t="s">
        <v>1144</v>
      </c>
      <c r="F11274" t="s">
        <v>95</v>
      </c>
      <c r="G11274" t="s">
        <v>1000</v>
      </c>
      <c r="H11274">
        <v>0</v>
      </c>
    </row>
    <row r="11275" spans="1:8" x14ac:dyDescent="0.25">
      <c r="A11275" t="s">
        <v>604</v>
      </c>
      <c r="B11275">
        <v>4</v>
      </c>
      <c r="C11275">
        <v>60</v>
      </c>
      <c r="D11275" t="s">
        <v>997</v>
      </c>
      <c r="E11275" t="s">
        <v>1144</v>
      </c>
      <c r="F11275" t="s">
        <v>789</v>
      </c>
      <c r="G11275" t="s">
        <v>83</v>
      </c>
      <c r="H11275">
        <v>21</v>
      </c>
    </row>
    <row r="11276" spans="1:8" x14ac:dyDescent="0.25">
      <c r="A11276" t="s">
        <v>604</v>
      </c>
      <c r="B11276">
        <v>4</v>
      </c>
      <c r="C11276">
        <v>60</v>
      </c>
      <c r="D11276" t="s">
        <v>997</v>
      </c>
      <c r="E11276" t="s">
        <v>1144</v>
      </c>
      <c r="F11276" t="s">
        <v>789</v>
      </c>
      <c r="G11276" t="s">
        <v>1000</v>
      </c>
      <c r="H11276">
        <v>0</v>
      </c>
    </row>
    <row r="11277" spans="1:8" x14ac:dyDescent="0.25">
      <c r="A11277" t="s">
        <v>604</v>
      </c>
      <c r="B11277">
        <v>4</v>
      </c>
      <c r="C11277">
        <v>60</v>
      </c>
      <c r="D11277" t="s">
        <v>997</v>
      </c>
      <c r="E11277" t="s">
        <v>1144</v>
      </c>
      <c r="F11277" t="s">
        <v>789</v>
      </c>
      <c r="G11277" t="s">
        <v>81</v>
      </c>
      <c r="H11277">
        <v>23</v>
      </c>
    </row>
    <row r="11278" spans="1:8" x14ac:dyDescent="0.25">
      <c r="A11278" t="s">
        <v>604</v>
      </c>
      <c r="B11278">
        <v>4</v>
      </c>
      <c r="C11278">
        <v>60</v>
      </c>
      <c r="D11278" t="s">
        <v>997</v>
      </c>
      <c r="E11278" t="s">
        <v>1144</v>
      </c>
      <c r="F11278" t="s">
        <v>128</v>
      </c>
      <c r="G11278" t="s">
        <v>83</v>
      </c>
      <c r="H11278">
        <v>0</v>
      </c>
    </row>
    <row r="11279" spans="1:8" x14ac:dyDescent="0.25">
      <c r="A11279" t="s">
        <v>604</v>
      </c>
      <c r="B11279">
        <v>4</v>
      </c>
      <c r="C11279">
        <v>60</v>
      </c>
      <c r="D11279" t="s">
        <v>997</v>
      </c>
      <c r="E11279" t="s">
        <v>1144</v>
      </c>
      <c r="F11279" t="s">
        <v>128</v>
      </c>
      <c r="G11279" t="s">
        <v>1000</v>
      </c>
      <c r="H11279">
        <v>0</v>
      </c>
    </row>
    <row r="11280" spans="1:8" x14ac:dyDescent="0.25">
      <c r="A11280" t="s">
        <v>604</v>
      </c>
      <c r="B11280">
        <v>4</v>
      </c>
      <c r="C11280">
        <v>60</v>
      </c>
      <c r="D11280" t="s">
        <v>997</v>
      </c>
      <c r="E11280" t="s">
        <v>1144</v>
      </c>
      <c r="F11280" t="s">
        <v>128</v>
      </c>
      <c r="G11280" t="s">
        <v>81</v>
      </c>
      <c r="H11280">
        <v>4</v>
      </c>
    </row>
    <row r="11281" spans="1:8" x14ac:dyDescent="0.25">
      <c r="A11281" t="s">
        <v>604</v>
      </c>
      <c r="B11281">
        <v>4</v>
      </c>
      <c r="C11281">
        <v>60</v>
      </c>
      <c r="D11281" t="s">
        <v>997</v>
      </c>
      <c r="E11281" t="s">
        <v>1144</v>
      </c>
      <c r="F11281" t="s">
        <v>77</v>
      </c>
      <c r="G11281" t="s">
        <v>83</v>
      </c>
      <c r="H11281">
        <v>0</v>
      </c>
    </row>
    <row r="11282" spans="1:8" x14ac:dyDescent="0.25">
      <c r="A11282" t="s">
        <v>604</v>
      </c>
      <c r="B11282">
        <v>4</v>
      </c>
      <c r="C11282">
        <v>60</v>
      </c>
      <c r="D11282" t="s">
        <v>997</v>
      </c>
      <c r="E11282" t="s">
        <v>1144</v>
      </c>
      <c r="F11282" t="s">
        <v>77</v>
      </c>
      <c r="G11282" t="s">
        <v>1000</v>
      </c>
      <c r="H11282">
        <v>0</v>
      </c>
    </row>
    <row r="11283" spans="1:8" x14ac:dyDescent="0.25">
      <c r="A11283" t="s">
        <v>604</v>
      </c>
      <c r="B11283">
        <v>4</v>
      </c>
      <c r="C11283">
        <v>60</v>
      </c>
      <c r="D11283" t="s">
        <v>997</v>
      </c>
      <c r="E11283" t="s">
        <v>1144</v>
      </c>
      <c r="F11283" t="s">
        <v>77</v>
      </c>
      <c r="G11283" t="s">
        <v>81</v>
      </c>
      <c r="H11283">
        <v>0</v>
      </c>
    </row>
    <row r="11284" spans="1:8" x14ac:dyDescent="0.25">
      <c r="A11284" t="s">
        <v>604</v>
      </c>
      <c r="B11284">
        <v>4</v>
      </c>
      <c r="C11284">
        <v>60</v>
      </c>
      <c r="D11284" t="s">
        <v>997</v>
      </c>
      <c r="E11284" t="s">
        <v>1144</v>
      </c>
      <c r="F11284" t="s">
        <v>119</v>
      </c>
      <c r="G11284" t="s">
        <v>1078</v>
      </c>
      <c r="H11284">
        <v>0</v>
      </c>
    </row>
    <row r="11285" spans="1:8" x14ac:dyDescent="0.25">
      <c r="A11285" t="s">
        <v>604</v>
      </c>
      <c r="B11285">
        <v>4</v>
      </c>
      <c r="C11285">
        <v>60</v>
      </c>
      <c r="D11285" t="s">
        <v>997</v>
      </c>
      <c r="E11285" t="s">
        <v>1144</v>
      </c>
      <c r="F11285" t="s">
        <v>119</v>
      </c>
      <c r="G11285" t="s">
        <v>1000</v>
      </c>
      <c r="H11285">
        <v>0</v>
      </c>
    </row>
    <row r="11286" spans="1:8" x14ac:dyDescent="0.25">
      <c r="A11286" t="s">
        <v>604</v>
      </c>
      <c r="B11286">
        <v>4</v>
      </c>
      <c r="C11286">
        <v>60</v>
      </c>
      <c r="D11286" t="s">
        <v>997</v>
      </c>
      <c r="E11286" t="s">
        <v>1144</v>
      </c>
      <c r="F11286" t="s">
        <v>120</v>
      </c>
      <c r="G11286" t="s">
        <v>1078</v>
      </c>
      <c r="H11286">
        <v>0</v>
      </c>
    </row>
    <row r="11287" spans="1:8" x14ac:dyDescent="0.25">
      <c r="A11287" t="s">
        <v>604</v>
      </c>
      <c r="B11287">
        <v>4</v>
      </c>
      <c r="C11287">
        <v>60</v>
      </c>
      <c r="D11287" t="s">
        <v>997</v>
      </c>
      <c r="E11287" t="s">
        <v>1144</v>
      </c>
      <c r="F11287" t="s">
        <v>120</v>
      </c>
      <c r="G11287" t="s">
        <v>83</v>
      </c>
      <c r="H11287">
        <v>0</v>
      </c>
    </row>
    <row r="11288" spans="1:8" x14ac:dyDescent="0.25">
      <c r="A11288" t="s">
        <v>604</v>
      </c>
      <c r="B11288">
        <v>4</v>
      </c>
      <c r="C11288">
        <v>60</v>
      </c>
      <c r="D11288" t="s">
        <v>997</v>
      </c>
      <c r="E11288" t="s">
        <v>1144</v>
      </c>
      <c r="F11288" t="s">
        <v>120</v>
      </c>
      <c r="G11288" t="s">
        <v>1000</v>
      </c>
      <c r="H11288">
        <v>0</v>
      </c>
    </row>
    <row r="11289" spans="1:8" x14ac:dyDescent="0.25">
      <c r="A11289" t="s">
        <v>604</v>
      </c>
      <c r="B11289">
        <v>4</v>
      </c>
      <c r="C11289">
        <v>60</v>
      </c>
      <c r="D11289" t="s">
        <v>997</v>
      </c>
      <c r="E11289" t="s">
        <v>1144</v>
      </c>
      <c r="F11289" t="s">
        <v>120</v>
      </c>
      <c r="G11289" t="s">
        <v>81</v>
      </c>
      <c r="H11289">
        <v>0</v>
      </c>
    </row>
    <row r="11290" spans="1:8" x14ac:dyDescent="0.25">
      <c r="A11290" t="s">
        <v>604</v>
      </c>
      <c r="B11290">
        <v>4</v>
      </c>
      <c r="C11290">
        <v>60</v>
      </c>
      <c r="D11290" t="s">
        <v>997</v>
      </c>
      <c r="E11290" t="s">
        <v>1144</v>
      </c>
      <c r="F11290" t="s">
        <v>152</v>
      </c>
      <c r="G11290" t="s">
        <v>1078</v>
      </c>
      <c r="H11290">
        <v>0</v>
      </c>
    </row>
    <row r="11291" spans="1:8" x14ac:dyDescent="0.25">
      <c r="A11291" t="s">
        <v>604</v>
      </c>
      <c r="B11291">
        <v>4</v>
      </c>
      <c r="C11291">
        <v>60</v>
      </c>
      <c r="D11291" t="s">
        <v>997</v>
      </c>
      <c r="E11291" t="s">
        <v>1144</v>
      </c>
      <c r="F11291" t="s">
        <v>152</v>
      </c>
      <c r="G11291" t="s">
        <v>1000</v>
      </c>
      <c r="H11291">
        <v>0</v>
      </c>
    </row>
    <row r="11292" spans="1:8" x14ac:dyDescent="0.25">
      <c r="A11292" t="s">
        <v>604</v>
      </c>
      <c r="B11292">
        <v>4</v>
      </c>
      <c r="C11292">
        <v>60</v>
      </c>
      <c r="D11292" t="s">
        <v>997</v>
      </c>
      <c r="E11292" t="s">
        <v>1144</v>
      </c>
      <c r="F11292" t="s">
        <v>790</v>
      </c>
      <c r="G11292" t="s">
        <v>83</v>
      </c>
      <c r="H11292">
        <v>23</v>
      </c>
    </row>
    <row r="11293" spans="1:8" x14ac:dyDescent="0.25">
      <c r="A11293" t="s">
        <v>604</v>
      </c>
      <c r="B11293">
        <v>4</v>
      </c>
      <c r="C11293">
        <v>60</v>
      </c>
      <c r="D11293" t="s">
        <v>997</v>
      </c>
      <c r="E11293" t="s">
        <v>1144</v>
      </c>
      <c r="F11293" t="s">
        <v>790</v>
      </c>
      <c r="G11293" t="s">
        <v>85</v>
      </c>
      <c r="H11293">
        <v>1</v>
      </c>
    </row>
    <row r="11294" spans="1:8" x14ac:dyDescent="0.25">
      <c r="A11294" t="s">
        <v>604</v>
      </c>
      <c r="B11294">
        <v>4</v>
      </c>
      <c r="C11294">
        <v>60</v>
      </c>
      <c r="D11294" t="s">
        <v>997</v>
      </c>
      <c r="E11294" t="s">
        <v>1144</v>
      </c>
      <c r="F11294" t="s">
        <v>790</v>
      </c>
      <c r="G11294" t="s">
        <v>1000</v>
      </c>
      <c r="H11294">
        <v>0</v>
      </c>
    </row>
    <row r="11295" spans="1:8" x14ac:dyDescent="0.25">
      <c r="A11295" t="s">
        <v>604</v>
      </c>
      <c r="B11295">
        <v>4</v>
      </c>
      <c r="C11295">
        <v>60</v>
      </c>
      <c r="D11295" t="s">
        <v>997</v>
      </c>
      <c r="E11295" t="s">
        <v>1144</v>
      </c>
      <c r="F11295" t="s">
        <v>790</v>
      </c>
      <c r="G11295" t="s">
        <v>81</v>
      </c>
      <c r="H11295">
        <v>19</v>
      </c>
    </row>
    <row r="11296" spans="1:8" x14ac:dyDescent="0.25">
      <c r="A11296" t="s">
        <v>604</v>
      </c>
      <c r="B11296">
        <v>4</v>
      </c>
      <c r="C11296">
        <v>60</v>
      </c>
      <c r="D11296" t="s">
        <v>997</v>
      </c>
      <c r="E11296" t="s">
        <v>1145</v>
      </c>
      <c r="F11296" t="s">
        <v>136</v>
      </c>
      <c r="G11296" t="s">
        <v>83</v>
      </c>
      <c r="H11296">
        <v>0</v>
      </c>
    </row>
    <row r="11297" spans="1:8" x14ac:dyDescent="0.25">
      <c r="A11297" t="s">
        <v>604</v>
      </c>
      <c r="B11297">
        <v>4</v>
      </c>
      <c r="C11297">
        <v>60</v>
      </c>
      <c r="D11297" t="s">
        <v>997</v>
      </c>
      <c r="E11297" t="s">
        <v>1145</v>
      </c>
      <c r="F11297" t="s">
        <v>136</v>
      </c>
      <c r="G11297" t="s">
        <v>85</v>
      </c>
      <c r="H11297">
        <v>0</v>
      </c>
    </row>
    <row r="11298" spans="1:8" x14ac:dyDescent="0.25">
      <c r="A11298" t="s">
        <v>604</v>
      </c>
      <c r="B11298">
        <v>4</v>
      </c>
      <c r="C11298">
        <v>60</v>
      </c>
      <c r="D11298" t="s">
        <v>997</v>
      </c>
      <c r="E11298" t="s">
        <v>1145</v>
      </c>
      <c r="F11298" t="s">
        <v>136</v>
      </c>
      <c r="G11298" t="s">
        <v>1000</v>
      </c>
      <c r="H11298">
        <v>0</v>
      </c>
    </row>
    <row r="11299" spans="1:8" x14ac:dyDescent="0.25">
      <c r="A11299" t="s">
        <v>604</v>
      </c>
      <c r="B11299">
        <v>4</v>
      </c>
      <c r="C11299">
        <v>60</v>
      </c>
      <c r="D11299" t="s">
        <v>997</v>
      </c>
      <c r="E11299" t="s">
        <v>1145</v>
      </c>
      <c r="F11299" t="s">
        <v>136</v>
      </c>
      <c r="G11299" t="s">
        <v>81</v>
      </c>
      <c r="H11299">
        <v>0</v>
      </c>
    </row>
    <row r="11300" spans="1:8" x14ac:dyDescent="0.25">
      <c r="A11300" t="s">
        <v>604</v>
      </c>
      <c r="B11300">
        <v>4</v>
      </c>
      <c r="C11300">
        <v>60</v>
      </c>
      <c r="D11300" t="s">
        <v>997</v>
      </c>
      <c r="E11300" t="s">
        <v>1145</v>
      </c>
      <c r="F11300" t="s">
        <v>153</v>
      </c>
      <c r="G11300" t="s">
        <v>1078</v>
      </c>
      <c r="H11300">
        <v>0</v>
      </c>
    </row>
    <row r="11301" spans="1:8" x14ac:dyDescent="0.25">
      <c r="A11301" t="s">
        <v>604</v>
      </c>
      <c r="B11301">
        <v>4</v>
      </c>
      <c r="C11301">
        <v>60</v>
      </c>
      <c r="D11301" t="s">
        <v>997</v>
      </c>
      <c r="E11301" t="s">
        <v>1145</v>
      </c>
      <c r="F11301" t="s">
        <v>153</v>
      </c>
      <c r="G11301" t="s">
        <v>83</v>
      </c>
      <c r="H11301">
        <v>0</v>
      </c>
    </row>
    <row r="11302" spans="1:8" x14ac:dyDescent="0.25">
      <c r="A11302" t="s">
        <v>604</v>
      </c>
      <c r="B11302">
        <v>4</v>
      </c>
      <c r="C11302">
        <v>60</v>
      </c>
      <c r="D11302" t="s">
        <v>997</v>
      </c>
      <c r="E11302" t="s">
        <v>1145</v>
      </c>
      <c r="F11302" t="s">
        <v>153</v>
      </c>
      <c r="G11302" t="s">
        <v>1000</v>
      </c>
      <c r="H11302">
        <v>0</v>
      </c>
    </row>
    <row r="11303" spans="1:8" x14ac:dyDescent="0.25">
      <c r="A11303" t="s">
        <v>604</v>
      </c>
      <c r="B11303">
        <v>4</v>
      </c>
      <c r="C11303">
        <v>60</v>
      </c>
      <c r="D11303" t="s">
        <v>997</v>
      </c>
      <c r="E11303" t="s">
        <v>1145</v>
      </c>
      <c r="F11303" t="s">
        <v>153</v>
      </c>
      <c r="G11303" t="s">
        <v>81</v>
      </c>
      <c r="H11303">
        <v>0</v>
      </c>
    </row>
    <row r="11304" spans="1:8" x14ac:dyDescent="0.25">
      <c r="A11304" t="s">
        <v>604</v>
      </c>
      <c r="B11304">
        <v>4</v>
      </c>
      <c r="C11304">
        <v>60</v>
      </c>
      <c r="D11304" t="s">
        <v>997</v>
      </c>
      <c r="E11304" t="s">
        <v>1145</v>
      </c>
      <c r="F11304" t="s">
        <v>154</v>
      </c>
      <c r="G11304" t="s">
        <v>81</v>
      </c>
      <c r="H11304">
        <v>0</v>
      </c>
    </row>
    <row r="11305" spans="1:8" x14ac:dyDescent="0.25">
      <c r="A11305" t="s">
        <v>604</v>
      </c>
      <c r="B11305">
        <v>4</v>
      </c>
      <c r="C11305">
        <v>60</v>
      </c>
      <c r="D11305" t="s">
        <v>997</v>
      </c>
      <c r="E11305" t="s">
        <v>1145</v>
      </c>
      <c r="F11305" t="s">
        <v>144</v>
      </c>
      <c r="G11305" t="s">
        <v>1078</v>
      </c>
      <c r="H11305">
        <v>0</v>
      </c>
    </row>
    <row r="11306" spans="1:8" x14ac:dyDescent="0.25">
      <c r="A11306" t="s">
        <v>604</v>
      </c>
      <c r="B11306">
        <v>4</v>
      </c>
      <c r="C11306">
        <v>60</v>
      </c>
      <c r="D11306" t="s">
        <v>997</v>
      </c>
      <c r="E11306" t="s">
        <v>1145</v>
      </c>
      <c r="F11306" t="s">
        <v>144</v>
      </c>
      <c r="G11306" t="s">
        <v>1000</v>
      </c>
      <c r="H11306">
        <v>0</v>
      </c>
    </row>
    <row r="11307" spans="1:8" x14ac:dyDescent="0.25">
      <c r="A11307" t="s">
        <v>604</v>
      </c>
      <c r="B11307">
        <v>4</v>
      </c>
      <c r="C11307">
        <v>60</v>
      </c>
      <c r="D11307" t="s">
        <v>997</v>
      </c>
      <c r="E11307" t="s">
        <v>1145</v>
      </c>
      <c r="F11307" t="s">
        <v>144</v>
      </c>
      <c r="G11307" t="s">
        <v>81</v>
      </c>
      <c r="H11307">
        <v>0</v>
      </c>
    </row>
    <row r="11308" spans="1:8" x14ac:dyDescent="0.25">
      <c r="A11308" t="s">
        <v>604</v>
      </c>
      <c r="B11308">
        <v>4</v>
      </c>
      <c r="C11308">
        <v>60</v>
      </c>
      <c r="D11308" t="s">
        <v>997</v>
      </c>
      <c r="E11308" t="s">
        <v>1145</v>
      </c>
      <c r="F11308" t="s">
        <v>103</v>
      </c>
      <c r="G11308" t="s">
        <v>83</v>
      </c>
      <c r="H11308">
        <v>0</v>
      </c>
    </row>
    <row r="11309" spans="1:8" x14ac:dyDescent="0.25">
      <c r="A11309" t="s">
        <v>604</v>
      </c>
      <c r="B11309">
        <v>4</v>
      </c>
      <c r="C11309">
        <v>60</v>
      </c>
      <c r="D11309" t="s">
        <v>997</v>
      </c>
      <c r="E11309" t="s">
        <v>1145</v>
      </c>
      <c r="F11309" t="s">
        <v>103</v>
      </c>
      <c r="G11309" t="s">
        <v>85</v>
      </c>
      <c r="H11309">
        <v>0</v>
      </c>
    </row>
    <row r="11310" spans="1:8" x14ac:dyDescent="0.25">
      <c r="A11310" t="s">
        <v>604</v>
      </c>
      <c r="B11310">
        <v>4</v>
      </c>
      <c r="C11310">
        <v>60</v>
      </c>
      <c r="D11310" t="s">
        <v>997</v>
      </c>
      <c r="E11310" t="s">
        <v>1145</v>
      </c>
      <c r="F11310" t="s">
        <v>103</v>
      </c>
      <c r="G11310" t="s">
        <v>1000</v>
      </c>
      <c r="H11310">
        <v>0</v>
      </c>
    </row>
    <row r="11311" spans="1:8" x14ac:dyDescent="0.25">
      <c r="A11311" t="s">
        <v>604</v>
      </c>
      <c r="B11311">
        <v>4</v>
      </c>
      <c r="C11311">
        <v>60</v>
      </c>
      <c r="D11311" t="s">
        <v>997</v>
      </c>
      <c r="E11311" t="s">
        <v>1145</v>
      </c>
      <c r="F11311" t="s">
        <v>103</v>
      </c>
      <c r="G11311" t="s">
        <v>81</v>
      </c>
      <c r="H11311">
        <v>0</v>
      </c>
    </row>
    <row r="11312" spans="1:8" x14ac:dyDescent="0.25">
      <c r="A11312" t="s">
        <v>604</v>
      </c>
      <c r="B11312">
        <v>4</v>
      </c>
      <c r="C11312">
        <v>60</v>
      </c>
      <c r="D11312" t="s">
        <v>997</v>
      </c>
      <c r="E11312" t="s">
        <v>1145</v>
      </c>
      <c r="F11312" t="s">
        <v>111</v>
      </c>
      <c r="G11312" t="s">
        <v>83</v>
      </c>
      <c r="H11312">
        <v>0</v>
      </c>
    </row>
    <row r="11313" spans="1:8" x14ac:dyDescent="0.25">
      <c r="A11313" t="s">
        <v>604</v>
      </c>
      <c r="B11313">
        <v>4</v>
      </c>
      <c r="C11313">
        <v>60</v>
      </c>
      <c r="D11313" t="s">
        <v>997</v>
      </c>
      <c r="E11313" t="s">
        <v>1145</v>
      </c>
      <c r="F11313" t="s">
        <v>170</v>
      </c>
      <c r="G11313" t="s">
        <v>85</v>
      </c>
      <c r="H11313">
        <v>0</v>
      </c>
    </row>
    <row r="11314" spans="1:8" x14ac:dyDescent="0.25">
      <c r="A11314" t="s">
        <v>604</v>
      </c>
      <c r="B11314">
        <v>4</v>
      </c>
      <c r="C11314">
        <v>60</v>
      </c>
      <c r="D11314" t="s">
        <v>997</v>
      </c>
      <c r="E11314" t="s">
        <v>1145</v>
      </c>
      <c r="F11314" t="s">
        <v>170</v>
      </c>
      <c r="G11314" t="s">
        <v>87</v>
      </c>
      <c r="H11314">
        <v>0</v>
      </c>
    </row>
    <row r="11315" spans="1:8" x14ac:dyDescent="0.25">
      <c r="A11315" t="s">
        <v>604</v>
      </c>
      <c r="B11315">
        <v>4</v>
      </c>
      <c r="C11315">
        <v>60</v>
      </c>
      <c r="D11315" t="s">
        <v>997</v>
      </c>
      <c r="E11315" t="s">
        <v>1145</v>
      </c>
      <c r="F11315" t="s">
        <v>170</v>
      </c>
      <c r="G11315" t="s">
        <v>1000</v>
      </c>
      <c r="H11315">
        <v>0</v>
      </c>
    </row>
    <row r="11316" spans="1:8" x14ac:dyDescent="0.25">
      <c r="A11316" t="s">
        <v>604</v>
      </c>
      <c r="B11316">
        <v>4</v>
      </c>
      <c r="C11316">
        <v>60</v>
      </c>
      <c r="D11316" t="s">
        <v>997</v>
      </c>
      <c r="E11316" t="s">
        <v>1145</v>
      </c>
      <c r="F11316" t="s">
        <v>162</v>
      </c>
      <c r="G11316" t="s">
        <v>1078</v>
      </c>
      <c r="H11316">
        <v>0</v>
      </c>
    </row>
    <row r="11317" spans="1:8" x14ac:dyDescent="0.25">
      <c r="A11317" t="s">
        <v>604</v>
      </c>
      <c r="B11317">
        <v>4</v>
      </c>
      <c r="C11317">
        <v>60</v>
      </c>
      <c r="D11317" t="s">
        <v>997</v>
      </c>
      <c r="E11317" t="s">
        <v>1145</v>
      </c>
      <c r="F11317" t="s">
        <v>162</v>
      </c>
      <c r="G11317" t="s">
        <v>1000</v>
      </c>
      <c r="H11317">
        <v>0</v>
      </c>
    </row>
    <row r="11318" spans="1:8" x14ac:dyDescent="0.25">
      <c r="A11318" t="s">
        <v>604</v>
      </c>
      <c r="B11318">
        <v>4</v>
      </c>
      <c r="C11318">
        <v>60</v>
      </c>
      <c r="D11318" t="s">
        <v>997</v>
      </c>
      <c r="E11318" t="s">
        <v>1145</v>
      </c>
      <c r="F11318" t="s">
        <v>162</v>
      </c>
      <c r="G11318" t="s">
        <v>81</v>
      </c>
      <c r="H11318">
        <v>0</v>
      </c>
    </row>
    <row r="11319" spans="1:8" x14ac:dyDescent="0.25">
      <c r="A11319" t="s">
        <v>604</v>
      </c>
      <c r="B11319">
        <v>4</v>
      </c>
      <c r="C11319">
        <v>60</v>
      </c>
      <c r="D11319" t="s">
        <v>997</v>
      </c>
      <c r="E11319" t="s">
        <v>1145</v>
      </c>
      <c r="F11319" t="s">
        <v>95</v>
      </c>
      <c r="G11319" t="s">
        <v>1000</v>
      </c>
      <c r="H11319">
        <v>0</v>
      </c>
    </row>
    <row r="11320" spans="1:8" x14ac:dyDescent="0.25">
      <c r="A11320" t="s">
        <v>604</v>
      </c>
      <c r="B11320">
        <v>4</v>
      </c>
      <c r="C11320">
        <v>60</v>
      </c>
      <c r="D11320" t="s">
        <v>997</v>
      </c>
      <c r="E11320" t="s">
        <v>1145</v>
      </c>
      <c r="F11320" t="s">
        <v>789</v>
      </c>
      <c r="G11320" t="s">
        <v>83</v>
      </c>
      <c r="H11320">
        <v>0</v>
      </c>
    </row>
    <row r="11321" spans="1:8" x14ac:dyDescent="0.25">
      <c r="A11321" t="s">
        <v>604</v>
      </c>
      <c r="B11321">
        <v>4</v>
      </c>
      <c r="C11321">
        <v>60</v>
      </c>
      <c r="D11321" t="s">
        <v>997</v>
      </c>
      <c r="E11321" t="s">
        <v>1145</v>
      </c>
      <c r="F11321" t="s">
        <v>789</v>
      </c>
      <c r="G11321" t="s">
        <v>1000</v>
      </c>
      <c r="H11321">
        <v>0</v>
      </c>
    </row>
    <row r="11322" spans="1:8" x14ac:dyDescent="0.25">
      <c r="A11322" t="s">
        <v>604</v>
      </c>
      <c r="B11322">
        <v>4</v>
      </c>
      <c r="C11322">
        <v>60</v>
      </c>
      <c r="D11322" t="s">
        <v>997</v>
      </c>
      <c r="E11322" t="s">
        <v>1145</v>
      </c>
      <c r="F11322" t="s">
        <v>789</v>
      </c>
      <c r="G11322" t="s">
        <v>81</v>
      </c>
      <c r="H11322">
        <v>1</v>
      </c>
    </row>
    <row r="11323" spans="1:8" x14ac:dyDescent="0.25">
      <c r="A11323" t="s">
        <v>604</v>
      </c>
      <c r="B11323">
        <v>4</v>
      </c>
      <c r="C11323">
        <v>60</v>
      </c>
      <c r="D11323" t="s">
        <v>997</v>
      </c>
      <c r="E11323" t="s">
        <v>1145</v>
      </c>
      <c r="F11323" t="s">
        <v>128</v>
      </c>
      <c r="G11323" t="s">
        <v>83</v>
      </c>
      <c r="H11323">
        <v>0</v>
      </c>
    </row>
    <row r="11324" spans="1:8" x14ac:dyDescent="0.25">
      <c r="A11324" t="s">
        <v>604</v>
      </c>
      <c r="B11324">
        <v>4</v>
      </c>
      <c r="C11324">
        <v>60</v>
      </c>
      <c r="D11324" t="s">
        <v>997</v>
      </c>
      <c r="E11324" t="s">
        <v>1145</v>
      </c>
      <c r="F11324" t="s">
        <v>128</v>
      </c>
      <c r="G11324" t="s">
        <v>1000</v>
      </c>
      <c r="H11324">
        <v>0</v>
      </c>
    </row>
    <row r="11325" spans="1:8" x14ac:dyDescent="0.25">
      <c r="A11325" t="s">
        <v>604</v>
      </c>
      <c r="B11325">
        <v>4</v>
      </c>
      <c r="C11325">
        <v>60</v>
      </c>
      <c r="D11325" t="s">
        <v>997</v>
      </c>
      <c r="E11325" t="s">
        <v>1145</v>
      </c>
      <c r="F11325" t="s">
        <v>128</v>
      </c>
      <c r="G11325" t="s">
        <v>81</v>
      </c>
      <c r="H11325">
        <v>1</v>
      </c>
    </row>
    <row r="11326" spans="1:8" x14ac:dyDescent="0.25">
      <c r="A11326" t="s">
        <v>604</v>
      </c>
      <c r="B11326">
        <v>4</v>
      </c>
      <c r="C11326">
        <v>60</v>
      </c>
      <c r="D11326" t="s">
        <v>997</v>
      </c>
      <c r="E11326" t="s">
        <v>1145</v>
      </c>
      <c r="F11326" t="s">
        <v>77</v>
      </c>
      <c r="G11326" t="s">
        <v>83</v>
      </c>
      <c r="H11326">
        <v>0</v>
      </c>
    </row>
    <row r="11327" spans="1:8" x14ac:dyDescent="0.25">
      <c r="A11327" t="s">
        <v>604</v>
      </c>
      <c r="B11327">
        <v>4</v>
      </c>
      <c r="C11327">
        <v>60</v>
      </c>
      <c r="D11327" t="s">
        <v>997</v>
      </c>
      <c r="E11327" t="s">
        <v>1145</v>
      </c>
      <c r="F11327" t="s">
        <v>77</v>
      </c>
      <c r="G11327" t="s">
        <v>1000</v>
      </c>
      <c r="H11327">
        <v>0</v>
      </c>
    </row>
    <row r="11328" spans="1:8" x14ac:dyDescent="0.25">
      <c r="A11328" t="s">
        <v>604</v>
      </c>
      <c r="B11328">
        <v>4</v>
      </c>
      <c r="C11328">
        <v>60</v>
      </c>
      <c r="D11328" t="s">
        <v>997</v>
      </c>
      <c r="E11328" t="s">
        <v>1145</v>
      </c>
      <c r="F11328" t="s">
        <v>77</v>
      </c>
      <c r="G11328" t="s">
        <v>81</v>
      </c>
      <c r="H11328">
        <v>0</v>
      </c>
    </row>
    <row r="11329" spans="1:8" x14ac:dyDescent="0.25">
      <c r="A11329" t="s">
        <v>604</v>
      </c>
      <c r="B11329">
        <v>4</v>
      </c>
      <c r="C11329">
        <v>60</v>
      </c>
      <c r="D11329" t="s">
        <v>997</v>
      </c>
      <c r="E11329" t="s">
        <v>1145</v>
      </c>
      <c r="F11329" t="s">
        <v>119</v>
      </c>
      <c r="G11329" t="s">
        <v>1078</v>
      </c>
      <c r="H11329">
        <v>0</v>
      </c>
    </row>
    <row r="11330" spans="1:8" x14ac:dyDescent="0.25">
      <c r="A11330" t="s">
        <v>604</v>
      </c>
      <c r="B11330">
        <v>4</v>
      </c>
      <c r="C11330">
        <v>60</v>
      </c>
      <c r="D11330" t="s">
        <v>997</v>
      </c>
      <c r="E11330" t="s">
        <v>1145</v>
      </c>
      <c r="F11330" t="s">
        <v>119</v>
      </c>
      <c r="G11330" t="s">
        <v>1000</v>
      </c>
      <c r="H11330">
        <v>0</v>
      </c>
    </row>
    <row r="11331" spans="1:8" x14ac:dyDescent="0.25">
      <c r="A11331" t="s">
        <v>604</v>
      </c>
      <c r="B11331">
        <v>4</v>
      </c>
      <c r="C11331">
        <v>60</v>
      </c>
      <c r="D11331" t="s">
        <v>997</v>
      </c>
      <c r="E11331" t="s">
        <v>1145</v>
      </c>
      <c r="F11331" t="s">
        <v>120</v>
      </c>
      <c r="G11331" t="s">
        <v>1078</v>
      </c>
      <c r="H11331">
        <v>0</v>
      </c>
    </row>
    <row r="11332" spans="1:8" x14ac:dyDescent="0.25">
      <c r="A11332" t="s">
        <v>604</v>
      </c>
      <c r="B11332">
        <v>4</v>
      </c>
      <c r="C11332">
        <v>60</v>
      </c>
      <c r="D11332" t="s">
        <v>997</v>
      </c>
      <c r="E11332" t="s">
        <v>1145</v>
      </c>
      <c r="F11332" t="s">
        <v>120</v>
      </c>
      <c r="G11332" t="s">
        <v>83</v>
      </c>
      <c r="H11332">
        <v>0</v>
      </c>
    </row>
    <row r="11333" spans="1:8" x14ac:dyDescent="0.25">
      <c r="A11333" t="s">
        <v>604</v>
      </c>
      <c r="B11333">
        <v>4</v>
      </c>
      <c r="C11333">
        <v>60</v>
      </c>
      <c r="D11333" t="s">
        <v>997</v>
      </c>
      <c r="E11333" t="s">
        <v>1145</v>
      </c>
      <c r="F11333" t="s">
        <v>120</v>
      </c>
      <c r="G11333" t="s">
        <v>1000</v>
      </c>
      <c r="H11333">
        <v>0</v>
      </c>
    </row>
    <row r="11334" spans="1:8" x14ac:dyDescent="0.25">
      <c r="A11334" t="s">
        <v>604</v>
      </c>
      <c r="B11334">
        <v>4</v>
      </c>
      <c r="C11334">
        <v>60</v>
      </c>
      <c r="D11334" t="s">
        <v>997</v>
      </c>
      <c r="E11334" t="s">
        <v>1145</v>
      </c>
      <c r="F11334" t="s">
        <v>120</v>
      </c>
      <c r="G11334" t="s">
        <v>81</v>
      </c>
      <c r="H11334">
        <v>0</v>
      </c>
    </row>
    <row r="11335" spans="1:8" x14ac:dyDescent="0.25">
      <c r="A11335" t="s">
        <v>604</v>
      </c>
      <c r="B11335">
        <v>4</v>
      </c>
      <c r="C11335">
        <v>60</v>
      </c>
      <c r="D11335" t="s">
        <v>997</v>
      </c>
      <c r="E11335" t="s">
        <v>1145</v>
      </c>
      <c r="F11335" t="s">
        <v>152</v>
      </c>
      <c r="G11335" t="s">
        <v>1078</v>
      </c>
      <c r="H11335">
        <v>0</v>
      </c>
    </row>
    <row r="11336" spans="1:8" x14ac:dyDescent="0.25">
      <c r="A11336" t="s">
        <v>604</v>
      </c>
      <c r="B11336">
        <v>4</v>
      </c>
      <c r="C11336">
        <v>60</v>
      </c>
      <c r="D11336" t="s">
        <v>997</v>
      </c>
      <c r="E11336" t="s">
        <v>1145</v>
      </c>
      <c r="F11336" t="s">
        <v>152</v>
      </c>
      <c r="G11336" t="s">
        <v>1000</v>
      </c>
      <c r="H11336">
        <v>0</v>
      </c>
    </row>
    <row r="11337" spans="1:8" x14ac:dyDescent="0.25">
      <c r="A11337" t="s">
        <v>604</v>
      </c>
      <c r="B11337">
        <v>4</v>
      </c>
      <c r="C11337">
        <v>60</v>
      </c>
      <c r="D11337" t="s">
        <v>997</v>
      </c>
      <c r="E11337" t="s">
        <v>1145</v>
      </c>
      <c r="F11337" t="s">
        <v>790</v>
      </c>
      <c r="G11337" t="s">
        <v>83</v>
      </c>
      <c r="H11337">
        <v>0</v>
      </c>
    </row>
    <row r="11338" spans="1:8" x14ac:dyDescent="0.25">
      <c r="A11338" t="s">
        <v>604</v>
      </c>
      <c r="B11338">
        <v>4</v>
      </c>
      <c r="C11338">
        <v>60</v>
      </c>
      <c r="D11338" t="s">
        <v>997</v>
      </c>
      <c r="E11338" t="s">
        <v>1145</v>
      </c>
      <c r="F11338" t="s">
        <v>790</v>
      </c>
      <c r="G11338" t="s">
        <v>85</v>
      </c>
      <c r="H11338">
        <v>0</v>
      </c>
    </row>
    <row r="11339" spans="1:8" x14ac:dyDescent="0.25">
      <c r="A11339" t="s">
        <v>604</v>
      </c>
      <c r="B11339">
        <v>4</v>
      </c>
      <c r="C11339">
        <v>60</v>
      </c>
      <c r="D11339" t="s">
        <v>997</v>
      </c>
      <c r="E11339" t="s">
        <v>1145</v>
      </c>
      <c r="F11339" t="s">
        <v>790</v>
      </c>
      <c r="G11339" t="s">
        <v>1000</v>
      </c>
      <c r="H11339">
        <v>0</v>
      </c>
    </row>
    <row r="11340" spans="1:8" x14ac:dyDescent="0.25">
      <c r="A11340" t="s">
        <v>604</v>
      </c>
      <c r="B11340">
        <v>4</v>
      </c>
      <c r="C11340">
        <v>60</v>
      </c>
      <c r="D11340" t="s">
        <v>997</v>
      </c>
      <c r="E11340" t="s">
        <v>1145</v>
      </c>
      <c r="F11340" t="s">
        <v>790</v>
      </c>
      <c r="G11340" t="s">
        <v>81</v>
      </c>
      <c r="H11340">
        <v>0</v>
      </c>
    </row>
    <row r="11341" spans="1:8" x14ac:dyDescent="0.25">
      <c r="A11341" t="s">
        <v>604</v>
      </c>
      <c r="B11341">
        <v>4</v>
      </c>
      <c r="C11341">
        <v>60</v>
      </c>
      <c r="D11341" t="s">
        <v>997</v>
      </c>
      <c r="E11341" t="s">
        <v>1146</v>
      </c>
      <c r="F11341" t="s">
        <v>136</v>
      </c>
      <c r="G11341" t="s">
        <v>83</v>
      </c>
      <c r="H11341">
        <v>0</v>
      </c>
    </row>
    <row r="11342" spans="1:8" x14ac:dyDescent="0.25">
      <c r="A11342" t="s">
        <v>604</v>
      </c>
      <c r="B11342">
        <v>4</v>
      </c>
      <c r="C11342">
        <v>60</v>
      </c>
      <c r="D11342" t="s">
        <v>997</v>
      </c>
      <c r="E11342" t="s">
        <v>1146</v>
      </c>
      <c r="F11342" t="s">
        <v>136</v>
      </c>
      <c r="G11342" t="s">
        <v>85</v>
      </c>
      <c r="H11342">
        <v>0</v>
      </c>
    </row>
    <row r="11343" spans="1:8" x14ac:dyDescent="0.25">
      <c r="A11343" t="s">
        <v>604</v>
      </c>
      <c r="B11343">
        <v>4</v>
      </c>
      <c r="C11343">
        <v>60</v>
      </c>
      <c r="D11343" t="s">
        <v>997</v>
      </c>
      <c r="E11343" t="s">
        <v>1146</v>
      </c>
      <c r="F11343" t="s">
        <v>136</v>
      </c>
      <c r="G11343" t="s">
        <v>1000</v>
      </c>
      <c r="H11343">
        <v>0</v>
      </c>
    </row>
    <row r="11344" spans="1:8" x14ac:dyDescent="0.25">
      <c r="A11344" t="s">
        <v>604</v>
      </c>
      <c r="B11344">
        <v>4</v>
      </c>
      <c r="C11344">
        <v>60</v>
      </c>
      <c r="D11344" t="s">
        <v>997</v>
      </c>
      <c r="E11344" t="s">
        <v>1146</v>
      </c>
      <c r="F11344" t="s">
        <v>136</v>
      </c>
      <c r="G11344" t="s">
        <v>81</v>
      </c>
      <c r="H11344">
        <v>0</v>
      </c>
    </row>
    <row r="11345" spans="1:8" x14ac:dyDescent="0.25">
      <c r="A11345" t="s">
        <v>604</v>
      </c>
      <c r="B11345">
        <v>4</v>
      </c>
      <c r="C11345">
        <v>60</v>
      </c>
      <c r="D11345" t="s">
        <v>997</v>
      </c>
      <c r="E11345" t="s">
        <v>1146</v>
      </c>
      <c r="F11345" t="s">
        <v>153</v>
      </c>
      <c r="G11345" t="s">
        <v>1078</v>
      </c>
      <c r="H11345">
        <v>0</v>
      </c>
    </row>
    <row r="11346" spans="1:8" x14ac:dyDescent="0.25">
      <c r="A11346" t="s">
        <v>604</v>
      </c>
      <c r="B11346">
        <v>4</v>
      </c>
      <c r="C11346">
        <v>60</v>
      </c>
      <c r="D11346" t="s">
        <v>997</v>
      </c>
      <c r="E11346" t="s">
        <v>1146</v>
      </c>
      <c r="F11346" t="s">
        <v>153</v>
      </c>
      <c r="G11346" t="s">
        <v>83</v>
      </c>
      <c r="H11346">
        <v>0</v>
      </c>
    </row>
    <row r="11347" spans="1:8" x14ac:dyDescent="0.25">
      <c r="A11347" t="s">
        <v>604</v>
      </c>
      <c r="B11347">
        <v>4</v>
      </c>
      <c r="C11347">
        <v>60</v>
      </c>
      <c r="D11347" t="s">
        <v>997</v>
      </c>
      <c r="E11347" t="s">
        <v>1146</v>
      </c>
      <c r="F11347" t="s">
        <v>153</v>
      </c>
      <c r="G11347" t="s">
        <v>1000</v>
      </c>
      <c r="H11347">
        <v>0</v>
      </c>
    </row>
    <row r="11348" spans="1:8" x14ac:dyDescent="0.25">
      <c r="A11348" t="s">
        <v>604</v>
      </c>
      <c r="B11348">
        <v>4</v>
      </c>
      <c r="C11348">
        <v>60</v>
      </c>
      <c r="D11348" t="s">
        <v>997</v>
      </c>
      <c r="E11348" t="s">
        <v>1146</v>
      </c>
      <c r="F11348" t="s">
        <v>153</v>
      </c>
      <c r="G11348" t="s">
        <v>81</v>
      </c>
      <c r="H11348">
        <v>0</v>
      </c>
    </row>
    <row r="11349" spans="1:8" x14ac:dyDescent="0.25">
      <c r="A11349" t="s">
        <v>604</v>
      </c>
      <c r="B11349">
        <v>4</v>
      </c>
      <c r="C11349">
        <v>60</v>
      </c>
      <c r="D11349" t="s">
        <v>997</v>
      </c>
      <c r="E11349" t="s">
        <v>1146</v>
      </c>
      <c r="F11349" t="s">
        <v>154</v>
      </c>
      <c r="G11349" t="s">
        <v>81</v>
      </c>
      <c r="H11349">
        <v>0</v>
      </c>
    </row>
    <row r="11350" spans="1:8" x14ac:dyDescent="0.25">
      <c r="A11350" t="s">
        <v>604</v>
      </c>
      <c r="B11350">
        <v>4</v>
      </c>
      <c r="C11350">
        <v>60</v>
      </c>
      <c r="D11350" t="s">
        <v>997</v>
      </c>
      <c r="E11350" t="s">
        <v>1146</v>
      </c>
      <c r="F11350" t="s">
        <v>144</v>
      </c>
      <c r="G11350" t="s">
        <v>1078</v>
      </c>
      <c r="H11350">
        <v>0</v>
      </c>
    </row>
    <row r="11351" spans="1:8" x14ac:dyDescent="0.25">
      <c r="A11351" t="s">
        <v>604</v>
      </c>
      <c r="B11351">
        <v>4</v>
      </c>
      <c r="C11351">
        <v>60</v>
      </c>
      <c r="D11351" t="s">
        <v>997</v>
      </c>
      <c r="E11351" t="s">
        <v>1146</v>
      </c>
      <c r="F11351" t="s">
        <v>144</v>
      </c>
      <c r="G11351" t="s">
        <v>1000</v>
      </c>
      <c r="H11351">
        <v>0</v>
      </c>
    </row>
    <row r="11352" spans="1:8" x14ac:dyDescent="0.25">
      <c r="A11352" t="s">
        <v>604</v>
      </c>
      <c r="B11352">
        <v>4</v>
      </c>
      <c r="C11352">
        <v>60</v>
      </c>
      <c r="D11352" t="s">
        <v>997</v>
      </c>
      <c r="E11352" t="s">
        <v>1146</v>
      </c>
      <c r="F11352" t="s">
        <v>144</v>
      </c>
      <c r="G11352" t="s">
        <v>81</v>
      </c>
      <c r="H11352">
        <v>0</v>
      </c>
    </row>
    <row r="11353" spans="1:8" x14ac:dyDescent="0.25">
      <c r="A11353" t="s">
        <v>604</v>
      </c>
      <c r="B11353">
        <v>4</v>
      </c>
      <c r="C11353">
        <v>60</v>
      </c>
      <c r="D11353" t="s">
        <v>997</v>
      </c>
      <c r="E11353" t="s">
        <v>1146</v>
      </c>
      <c r="F11353" t="s">
        <v>103</v>
      </c>
      <c r="G11353" t="s">
        <v>83</v>
      </c>
      <c r="H11353">
        <v>0</v>
      </c>
    </row>
    <row r="11354" spans="1:8" x14ac:dyDescent="0.25">
      <c r="A11354" t="s">
        <v>604</v>
      </c>
      <c r="B11354">
        <v>4</v>
      </c>
      <c r="C11354">
        <v>60</v>
      </c>
      <c r="D11354" t="s">
        <v>997</v>
      </c>
      <c r="E11354" t="s">
        <v>1146</v>
      </c>
      <c r="F11354" t="s">
        <v>103</v>
      </c>
      <c r="G11354" t="s">
        <v>85</v>
      </c>
      <c r="H11354">
        <v>0</v>
      </c>
    </row>
    <row r="11355" spans="1:8" x14ac:dyDescent="0.25">
      <c r="A11355" t="s">
        <v>604</v>
      </c>
      <c r="B11355">
        <v>4</v>
      </c>
      <c r="C11355">
        <v>60</v>
      </c>
      <c r="D11355" t="s">
        <v>997</v>
      </c>
      <c r="E11355" t="s">
        <v>1146</v>
      </c>
      <c r="F11355" t="s">
        <v>103</v>
      </c>
      <c r="G11355" t="s">
        <v>1000</v>
      </c>
      <c r="H11355">
        <v>0</v>
      </c>
    </row>
    <row r="11356" spans="1:8" x14ac:dyDescent="0.25">
      <c r="A11356" t="s">
        <v>604</v>
      </c>
      <c r="B11356">
        <v>4</v>
      </c>
      <c r="C11356">
        <v>60</v>
      </c>
      <c r="D11356" t="s">
        <v>997</v>
      </c>
      <c r="E11356" t="s">
        <v>1146</v>
      </c>
      <c r="F11356" t="s">
        <v>103</v>
      </c>
      <c r="G11356" t="s">
        <v>81</v>
      </c>
      <c r="H11356">
        <v>0</v>
      </c>
    </row>
    <row r="11357" spans="1:8" x14ac:dyDescent="0.25">
      <c r="A11357" t="s">
        <v>604</v>
      </c>
      <c r="B11357">
        <v>4</v>
      </c>
      <c r="C11357">
        <v>60</v>
      </c>
      <c r="D11357" t="s">
        <v>997</v>
      </c>
      <c r="E11357" t="s">
        <v>1146</v>
      </c>
      <c r="F11357" t="s">
        <v>111</v>
      </c>
      <c r="G11357" t="s">
        <v>83</v>
      </c>
      <c r="H11357">
        <v>0</v>
      </c>
    </row>
    <row r="11358" spans="1:8" x14ac:dyDescent="0.25">
      <c r="A11358" t="s">
        <v>604</v>
      </c>
      <c r="B11358">
        <v>4</v>
      </c>
      <c r="C11358">
        <v>60</v>
      </c>
      <c r="D11358" t="s">
        <v>997</v>
      </c>
      <c r="E11358" t="s">
        <v>1146</v>
      </c>
      <c r="F11358" t="s">
        <v>170</v>
      </c>
      <c r="G11358" t="s">
        <v>85</v>
      </c>
      <c r="H11358">
        <v>0</v>
      </c>
    </row>
    <row r="11359" spans="1:8" x14ac:dyDescent="0.25">
      <c r="A11359" t="s">
        <v>604</v>
      </c>
      <c r="B11359">
        <v>4</v>
      </c>
      <c r="C11359">
        <v>60</v>
      </c>
      <c r="D11359" t="s">
        <v>997</v>
      </c>
      <c r="E11359" t="s">
        <v>1146</v>
      </c>
      <c r="F11359" t="s">
        <v>170</v>
      </c>
      <c r="G11359" t="s">
        <v>87</v>
      </c>
      <c r="H11359">
        <v>0</v>
      </c>
    </row>
    <row r="11360" spans="1:8" x14ac:dyDescent="0.25">
      <c r="A11360" t="s">
        <v>604</v>
      </c>
      <c r="B11360">
        <v>4</v>
      </c>
      <c r="C11360">
        <v>60</v>
      </c>
      <c r="D11360" t="s">
        <v>997</v>
      </c>
      <c r="E11360" t="s">
        <v>1146</v>
      </c>
      <c r="F11360" t="s">
        <v>170</v>
      </c>
      <c r="G11360" t="s">
        <v>1000</v>
      </c>
      <c r="H11360">
        <v>0</v>
      </c>
    </row>
    <row r="11361" spans="1:8" x14ac:dyDescent="0.25">
      <c r="A11361" t="s">
        <v>604</v>
      </c>
      <c r="B11361">
        <v>4</v>
      </c>
      <c r="C11361">
        <v>60</v>
      </c>
      <c r="D11361" t="s">
        <v>997</v>
      </c>
      <c r="E11361" t="s">
        <v>1146</v>
      </c>
      <c r="F11361" t="s">
        <v>162</v>
      </c>
      <c r="G11361" t="s">
        <v>1078</v>
      </c>
      <c r="H11361">
        <v>2</v>
      </c>
    </row>
    <row r="11362" spans="1:8" x14ac:dyDescent="0.25">
      <c r="A11362" t="s">
        <v>604</v>
      </c>
      <c r="B11362">
        <v>4</v>
      </c>
      <c r="C11362">
        <v>60</v>
      </c>
      <c r="D11362" t="s">
        <v>997</v>
      </c>
      <c r="E11362" t="s">
        <v>1146</v>
      </c>
      <c r="F11362" t="s">
        <v>162</v>
      </c>
      <c r="G11362" t="s">
        <v>1000</v>
      </c>
      <c r="H11362">
        <v>0</v>
      </c>
    </row>
    <row r="11363" spans="1:8" x14ac:dyDescent="0.25">
      <c r="A11363" t="s">
        <v>604</v>
      </c>
      <c r="B11363">
        <v>4</v>
      </c>
      <c r="C11363">
        <v>60</v>
      </c>
      <c r="D11363" t="s">
        <v>997</v>
      </c>
      <c r="E11363" t="s">
        <v>1146</v>
      </c>
      <c r="F11363" t="s">
        <v>162</v>
      </c>
      <c r="G11363" t="s">
        <v>81</v>
      </c>
      <c r="H11363">
        <v>0</v>
      </c>
    </row>
    <row r="11364" spans="1:8" x14ac:dyDescent="0.25">
      <c r="A11364" t="s">
        <v>604</v>
      </c>
      <c r="B11364">
        <v>4</v>
      </c>
      <c r="C11364">
        <v>60</v>
      </c>
      <c r="D11364" t="s">
        <v>997</v>
      </c>
      <c r="E11364" t="s">
        <v>1146</v>
      </c>
      <c r="F11364" t="s">
        <v>95</v>
      </c>
      <c r="G11364" t="s">
        <v>1000</v>
      </c>
      <c r="H11364">
        <v>0</v>
      </c>
    </row>
    <row r="11365" spans="1:8" x14ac:dyDescent="0.25">
      <c r="A11365" t="s">
        <v>604</v>
      </c>
      <c r="B11365">
        <v>4</v>
      </c>
      <c r="C11365">
        <v>60</v>
      </c>
      <c r="D11365" t="s">
        <v>997</v>
      </c>
      <c r="E11365" t="s">
        <v>1146</v>
      </c>
      <c r="F11365" t="s">
        <v>789</v>
      </c>
      <c r="G11365" t="s">
        <v>83</v>
      </c>
      <c r="H11365">
        <v>0</v>
      </c>
    </row>
    <row r="11366" spans="1:8" x14ac:dyDescent="0.25">
      <c r="A11366" t="s">
        <v>604</v>
      </c>
      <c r="B11366">
        <v>4</v>
      </c>
      <c r="C11366">
        <v>60</v>
      </c>
      <c r="D11366" t="s">
        <v>997</v>
      </c>
      <c r="E11366" t="s">
        <v>1146</v>
      </c>
      <c r="F11366" t="s">
        <v>789</v>
      </c>
      <c r="G11366" t="s">
        <v>1000</v>
      </c>
      <c r="H11366">
        <v>0</v>
      </c>
    </row>
    <row r="11367" spans="1:8" x14ac:dyDescent="0.25">
      <c r="A11367" t="s">
        <v>604</v>
      </c>
      <c r="B11367">
        <v>4</v>
      </c>
      <c r="C11367">
        <v>60</v>
      </c>
      <c r="D11367" t="s">
        <v>997</v>
      </c>
      <c r="E11367" t="s">
        <v>1146</v>
      </c>
      <c r="F11367" t="s">
        <v>789</v>
      </c>
      <c r="G11367" t="s">
        <v>81</v>
      </c>
      <c r="H11367">
        <v>0</v>
      </c>
    </row>
    <row r="11368" spans="1:8" x14ac:dyDescent="0.25">
      <c r="A11368" t="s">
        <v>604</v>
      </c>
      <c r="B11368">
        <v>4</v>
      </c>
      <c r="C11368">
        <v>60</v>
      </c>
      <c r="D11368" t="s">
        <v>997</v>
      </c>
      <c r="E11368" t="s">
        <v>1146</v>
      </c>
      <c r="F11368" t="s">
        <v>128</v>
      </c>
      <c r="G11368" t="s">
        <v>83</v>
      </c>
      <c r="H11368">
        <v>0</v>
      </c>
    </row>
    <row r="11369" spans="1:8" x14ac:dyDescent="0.25">
      <c r="A11369" t="s">
        <v>604</v>
      </c>
      <c r="B11369">
        <v>4</v>
      </c>
      <c r="C11369">
        <v>60</v>
      </c>
      <c r="D11369" t="s">
        <v>997</v>
      </c>
      <c r="E11369" t="s">
        <v>1146</v>
      </c>
      <c r="F11369" t="s">
        <v>128</v>
      </c>
      <c r="G11369" t="s">
        <v>1000</v>
      </c>
      <c r="H11369">
        <v>0</v>
      </c>
    </row>
    <row r="11370" spans="1:8" x14ac:dyDescent="0.25">
      <c r="A11370" t="s">
        <v>604</v>
      </c>
      <c r="B11370">
        <v>4</v>
      </c>
      <c r="C11370">
        <v>60</v>
      </c>
      <c r="D11370" t="s">
        <v>997</v>
      </c>
      <c r="E11370" t="s">
        <v>1146</v>
      </c>
      <c r="F11370" t="s">
        <v>128</v>
      </c>
      <c r="G11370" t="s">
        <v>81</v>
      </c>
      <c r="H11370">
        <v>0</v>
      </c>
    </row>
    <row r="11371" spans="1:8" x14ac:dyDescent="0.25">
      <c r="A11371" t="s">
        <v>604</v>
      </c>
      <c r="B11371">
        <v>4</v>
      </c>
      <c r="C11371">
        <v>60</v>
      </c>
      <c r="D11371" t="s">
        <v>997</v>
      </c>
      <c r="E11371" t="s">
        <v>1146</v>
      </c>
      <c r="F11371" t="s">
        <v>77</v>
      </c>
      <c r="G11371" t="s">
        <v>83</v>
      </c>
      <c r="H11371">
        <v>0</v>
      </c>
    </row>
    <row r="11372" spans="1:8" x14ac:dyDescent="0.25">
      <c r="A11372" t="s">
        <v>604</v>
      </c>
      <c r="B11372">
        <v>4</v>
      </c>
      <c r="C11372">
        <v>60</v>
      </c>
      <c r="D11372" t="s">
        <v>997</v>
      </c>
      <c r="E11372" t="s">
        <v>1146</v>
      </c>
      <c r="F11372" t="s">
        <v>77</v>
      </c>
      <c r="G11372" t="s">
        <v>1000</v>
      </c>
      <c r="H11372">
        <v>0</v>
      </c>
    </row>
    <row r="11373" spans="1:8" x14ac:dyDescent="0.25">
      <c r="A11373" t="s">
        <v>604</v>
      </c>
      <c r="B11373">
        <v>4</v>
      </c>
      <c r="C11373">
        <v>60</v>
      </c>
      <c r="D11373" t="s">
        <v>997</v>
      </c>
      <c r="E11373" t="s">
        <v>1146</v>
      </c>
      <c r="F11373" t="s">
        <v>77</v>
      </c>
      <c r="G11373" t="s">
        <v>81</v>
      </c>
      <c r="H11373">
        <v>0</v>
      </c>
    </row>
    <row r="11374" spans="1:8" x14ac:dyDescent="0.25">
      <c r="A11374" t="s">
        <v>604</v>
      </c>
      <c r="B11374">
        <v>4</v>
      </c>
      <c r="C11374">
        <v>60</v>
      </c>
      <c r="D11374" t="s">
        <v>997</v>
      </c>
      <c r="E11374" t="s">
        <v>1146</v>
      </c>
      <c r="F11374" t="s">
        <v>119</v>
      </c>
      <c r="G11374" t="s">
        <v>1078</v>
      </c>
      <c r="H11374">
        <v>0</v>
      </c>
    </row>
    <row r="11375" spans="1:8" x14ac:dyDescent="0.25">
      <c r="A11375" t="s">
        <v>604</v>
      </c>
      <c r="B11375">
        <v>4</v>
      </c>
      <c r="C11375">
        <v>60</v>
      </c>
      <c r="D11375" t="s">
        <v>997</v>
      </c>
      <c r="E11375" t="s">
        <v>1146</v>
      </c>
      <c r="F11375" t="s">
        <v>119</v>
      </c>
      <c r="G11375" t="s">
        <v>1000</v>
      </c>
      <c r="H11375">
        <v>0</v>
      </c>
    </row>
    <row r="11376" spans="1:8" x14ac:dyDescent="0.25">
      <c r="A11376" t="s">
        <v>604</v>
      </c>
      <c r="B11376">
        <v>4</v>
      </c>
      <c r="C11376">
        <v>60</v>
      </c>
      <c r="D11376" t="s">
        <v>997</v>
      </c>
      <c r="E11376" t="s">
        <v>1146</v>
      </c>
      <c r="F11376" t="s">
        <v>120</v>
      </c>
      <c r="G11376" t="s">
        <v>1078</v>
      </c>
      <c r="H11376">
        <v>0</v>
      </c>
    </row>
    <row r="11377" spans="1:8" x14ac:dyDescent="0.25">
      <c r="A11377" t="s">
        <v>604</v>
      </c>
      <c r="B11377">
        <v>4</v>
      </c>
      <c r="C11377">
        <v>60</v>
      </c>
      <c r="D11377" t="s">
        <v>997</v>
      </c>
      <c r="E11377" t="s">
        <v>1146</v>
      </c>
      <c r="F11377" t="s">
        <v>120</v>
      </c>
      <c r="G11377" t="s">
        <v>83</v>
      </c>
      <c r="H11377">
        <v>0</v>
      </c>
    </row>
    <row r="11378" spans="1:8" x14ac:dyDescent="0.25">
      <c r="A11378" t="s">
        <v>604</v>
      </c>
      <c r="B11378">
        <v>4</v>
      </c>
      <c r="C11378">
        <v>60</v>
      </c>
      <c r="D11378" t="s">
        <v>997</v>
      </c>
      <c r="E11378" t="s">
        <v>1146</v>
      </c>
      <c r="F11378" t="s">
        <v>120</v>
      </c>
      <c r="G11378" t="s">
        <v>1000</v>
      </c>
      <c r="H11378">
        <v>0</v>
      </c>
    </row>
    <row r="11379" spans="1:8" x14ac:dyDescent="0.25">
      <c r="A11379" t="s">
        <v>604</v>
      </c>
      <c r="B11379">
        <v>4</v>
      </c>
      <c r="C11379">
        <v>60</v>
      </c>
      <c r="D11379" t="s">
        <v>997</v>
      </c>
      <c r="E11379" t="s">
        <v>1146</v>
      </c>
      <c r="F11379" t="s">
        <v>120</v>
      </c>
      <c r="G11379" t="s">
        <v>81</v>
      </c>
      <c r="H11379">
        <v>0</v>
      </c>
    </row>
    <row r="11380" spans="1:8" x14ac:dyDescent="0.25">
      <c r="A11380" t="s">
        <v>604</v>
      </c>
      <c r="B11380">
        <v>4</v>
      </c>
      <c r="C11380">
        <v>60</v>
      </c>
      <c r="D11380" t="s">
        <v>997</v>
      </c>
      <c r="E11380" t="s">
        <v>1146</v>
      </c>
      <c r="F11380" t="s">
        <v>152</v>
      </c>
      <c r="G11380" t="s">
        <v>1078</v>
      </c>
      <c r="H11380">
        <v>0</v>
      </c>
    </row>
    <row r="11381" spans="1:8" x14ac:dyDescent="0.25">
      <c r="A11381" t="s">
        <v>604</v>
      </c>
      <c r="B11381">
        <v>4</v>
      </c>
      <c r="C11381">
        <v>60</v>
      </c>
      <c r="D11381" t="s">
        <v>997</v>
      </c>
      <c r="E11381" t="s">
        <v>1146</v>
      </c>
      <c r="F11381" t="s">
        <v>152</v>
      </c>
      <c r="G11381" t="s">
        <v>1000</v>
      </c>
      <c r="H11381">
        <v>0</v>
      </c>
    </row>
    <row r="11382" spans="1:8" x14ac:dyDescent="0.25">
      <c r="A11382" t="s">
        <v>604</v>
      </c>
      <c r="B11382">
        <v>4</v>
      </c>
      <c r="C11382">
        <v>60</v>
      </c>
      <c r="D11382" t="s">
        <v>997</v>
      </c>
      <c r="E11382" t="s">
        <v>1146</v>
      </c>
      <c r="F11382" t="s">
        <v>790</v>
      </c>
      <c r="G11382" t="s">
        <v>83</v>
      </c>
      <c r="H11382">
        <v>0</v>
      </c>
    </row>
    <row r="11383" spans="1:8" x14ac:dyDescent="0.25">
      <c r="A11383" t="s">
        <v>604</v>
      </c>
      <c r="B11383">
        <v>4</v>
      </c>
      <c r="C11383">
        <v>60</v>
      </c>
      <c r="D11383" t="s">
        <v>997</v>
      </c>
      <c r="E11383" t="s">
        <v>1146</v>
      </c>
      <c r="F11383" t="s">
        <v>790</v>
      </c>
      <c r="G11383" t="s">
        <v>85</v>
      </c>
      <c r="H11383">
        <v>0</v>
      </c>
    </row>
    <row r="11384" spans="1:8" x14ac:dyDescent="0.25">
      <c r="A11384" t="s">
        <v>604</v>
      </c>
      <c r="B11384">
        <v>4</v>
      </c>
      <c r="C11384">
        <v>60</v>
      </c>
      <c r="D11384" t="s">
        <v>997</v>
      </c>
      <c r="E11384" t="s">
        <v>1146</v>
      </c>
      <c r="F11384" t="s">
        <v>790</v>
      </c>
      <c r="G11384" t="s">
        <v>1000</v>
      </c>
      <c r="H11384">
        <v>1</v>
      </c>
    </row>
    <row r="11385" spans="1:8" x14ac:dyDescent="0.25">
      <c r="A11385" t="s">
        <v>604</v>
      </c>
      <c r="B11385">
        <v>4</v>
      </c>
      <c r="C11385">
        <v>60</v>
      </c>
      <c r="D11385" t="s">
        <v>997</v>
      </c>
      <c r="E11385" t="s">
        <v>1146</v>
      </c>
      <c r="F11385" t="s">
        <v>790</v>
      </c>
      <c r="G11385" t="s">
        <v>81</v>
      </c>
      <c r="H11385">
        <v>2</v>
      </c>
    </row>
  </sheetData>
  <autoFilter ref="A1:H11385" xr:uid="{DBF82E2D-670F-45F6-A8D6-0418A39FEF2C}">
    <sortState xmlns:xlrd2="http://schemas.microsoft.com/office/spreadsheetml/2017/richdata2" ref="A2:H10575">
      <sortCondition ref="C1:C9255"/>
    </sortState>
  </autoFilter>
  <pageMargins left="0.75" right="0.75" top="1" bottom="1" header="0.5" footer="0.5"/>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13E5-E2AB-472D-BF6F-FD981A15E27C}">
  <sheetPr>
    <tabColor theme="5"/>
  </sheetPr>
  <dimension ref="A1:CM2"/>
  <sheetViews>
    <sheetView workbookViewId="0"/>
  </sheetViews>
  <sheetFormatPr defaultColWidth="11.42578125" defaultRowHeight="15" x14ac:dyDescent="0.25"/>
  <cols>
    <col min="1" max="1" width="12.42578125" bestFit="1" customWidth="1"/>
    <col min="2" max="2" width="13.7109375" bestFit="1" customWidth="1"/>
    <col min="3" max="3" width="11.42578125" bestFit="1" customWidth="1"/>
    <col min="4" max="4" width="15" bestFit="1" customWidth="1"/>
    <col min="6" max="6" width="18.28515625" bestFit="1" customWidth="1"/>
    <col min="7" max="7" width="13" bestFit="1" customWidth="1"/>
  </cols>
  <sheetData>
    <row r="1" spans="1:91" x14ac:dyDescent="0.25">
      <c r="A1" s="9" t="s">
        <v>0</v>
      </c>
      <c r="B1" s="9" t="s">
        <v>52</v>
      </c>
      <c r="C1" s="9" t="s">
        <v>53</v>
      </c>
      <c r="D1" s="9" t="s">
        <v>54</v>
      </c>
      <c r="E1" s="9" t="s">
        <v>72</v>
      </c>
      <c r="F1" s="9" t="s">
        <v>74</v>
      </c>
      <c r="G1" s="9" t="s">
        <v>75</v>
      </c>
      <c r="H1" s="9">
        <v>2017</v>
      </c>
      <c r="I1" s="18">
        <f>H1+1</f>
        <v>2018</v>
      </c>
      <c r="J1" s="18">
        <f t="shared" ref="J1:BU1" si="0">I1+1</f>
        <v>2019</v>
      </c>
      <c r="K1" s="18">
        <f t="shared" si="0"/>
        <v>2020</v>
      </c>
      <c r="L1" s="18">
        <f t="shared" si="0"/>
        <v>2021</v>
      </c>
      <c r="M1" s="18">
        <f t="shared" si="0"/>
        <v>2022</v>
      </c>
      <c r="N1" s="18">
        <f t="shared" si="0"/>
        <v>2023</v>
      </c>
      <c r="O1" s="18">
        <f t="shared" si="0"/>
        <v>2024</v>
      </c>
      <c r="P1" s="18">
        <f t="shared" si="0"/>
        <v>2025</v>
      </c>
      <c r="Q1" s="18">
        <f t="shared" si="0"/>
        <v>2026</v>
      </c>
      <c r="R1" s="18">
        <f t="shared" si="0"/>
        <v>2027</v>
      </c>
      <c r="S1" s="18">
        <f t="shared" si="0"/>
        <v>2028</v>
      </c>
      <c r="T1" s="18">
        <f t="shared" si="0"/>
        <v>2029</v>
      </c>
      <c r="U1" s="18">
        <f t="shared" si="0"/>
        <v>2030</v>
      </c>
      <c r="V1" s="18">
        <f t="shared" si="0"/>
        <v>2031</v>
      </c>
      <c r="W1" s="18">
        <f t="shared" si="0"/>
        <v>2032</v>
      </c>
      <c r="X1" s="18">
        <f t="shared" si="0"/>
        <v>2033</v>
      </c>
      <c r="Y1" s="18">
        <f t="shared" si="0"/>
        <v>2034</v>
      </c>
      <c r="Z1" s="18">
        <f t="shared" si="0"/>
        <v>2035</v>
      </c>
      <c r="AA1" s="18">
        <f t="shared" si="0"/>
        <v>2036</v>
      </c>
      <c r="AB1" s="18">
        <f t="shared" si="0"/>
        <v>2037</v>
      </c>
      <c r="AC1" s="18">
        <f t="shared" si="0"/>
        <v>2038</v>
      </c>
      <c r="AD1" s="18">
        <f t="shared" si="0"/>
        <v>2039</v>
      </c>
      <c r="AE1" s="18">
        <f t="shared" si="0"/>
        <v>2040</v>
      </c>
      <c r="AF1" s="18">
        <f t="shared" si="0"/>
        <v>2041</v>
      </c>
      <c r="AG1" s="18">
        <f t="shared" si="0"/>
        <v>2042</v>
      </c>
      <c r="AH1" s="18">
        <f t="shared" si="0"/>
        <v>2043</v>
      </c>
      <c r="AI1" s="18">
        <f t="shared" si="0"/>
        <v>2044</v>
      </c>
      <c r="AJ1" s="18">
        <f t="shared" si="0"/>
        <v>2045</v>
      </c>
      <c r="AK1" s="18">
        <f t="shared" si="0"/>
        <v>2046</v>
      </c>
      <c r="AL1" s="18">
        <f t="shared" si="0"/>
        <v>2047</v>
      </c>
      <c r="AM1" s="18">
        <f t="shared" si="0"/>
        <v>2048</v>
      </c>
      <c r="AN1" s="18">
        <f t="shared" si="0"/>
        <v>2049</v>
      </c>
      <c r="AO1" s="18">
        <f t="shared" si="0"/>
        <v>2050</v>
      </c>
      <c r="AP1" s="18">
        <f t="shared" si="0"/>
        <v>2051</v>
      </c>
      <c r="AQ1" s="18">
        <f t="shared" si="0"/>
        <v>2052</v>
      </c>
      <c r="AR1" s="18">
        <f t="shared" si="0"/>
        <v>2053</v>
      </c>
      <c r="AS1" s="18">
        <f t="shared" si="0"/>
        <v>2054</v>
      </c>
      <c r="AT1" s="18">
        <f t="shared" si="0"/>
        <v>2055</v>
      </c>
      <c r="AU1" s="18">
        <f t="shared" si="0"/>
        <v>2056</v>
      </c>
      <c r="AV1" s="18">
        <f t="shared" si="0"/>
        <v>2057</v>
      </c>
      <c r="AW1" s="18">
        <f t="shared" si="0"/>
        <v>2058</v>
      </c>
      <c r="AX1" s="18">
        <f t="shared" si="0"/>
        <v>2059</v>
      </c>
      <c r="AY1" s="18">
        <f t="shared" si="0"/>
        <v>2060</v>
      </c>
      <c r="AZ1" s="18">
        <f t="shared" si="0"/>
        <v>2061</v>
      </c>
      <c r="BA1" s="18">
        <f t="shared" si="0"/>
        <v>2062</v>
      </c>
      <c r="BB1" s="18">
        <f t="shared" si="0"/>
        <v>2063</v>
      </c>
      <c r="BC1" s="18">
        <f t="shared" si="0"/>
        <v>2064</v>
      </c>
      <c r="BD1" s="18">
        <f t="shared" si="0"/>
        <v>2065</v>
      </c>
      <c r="BE1" s="18">
        <f t="shared" si="0"/>
        <v>2066</v>
      </c>
      <c r="BF1" s="18">
        <f t="shared" si="0"/>
        <v>2067</v>
      </c>
      <c r="BG1" s="18">
        <f t="shared" si="0"/>
        <v>2068</v>
      </c>
      <c r="BH1" s="18">
        <f t="shared" si="0"/>
        <v>2069</v>
      </c>
      <c r="BI1" s="18">
        <f t="shared" si="0"/>
        <v>2070</v>
      </c>
      <c r="BJ1" s="18">
        <f t="shared" si="0"/>
        <v>2071</v>
      </c>
      <c r="BK1" s="18">
        <f t="shared" si="0"/>
        <v>2072</v>
      </c>
      <c r="BL1" s="18">
        <f t="shared" si="0"/>
        <v>2073</v>
      </c>
      <c r="BM1" s="18">
        <f t="shared" si="0"/>
        <v>2074</v>
      </c>
      <c r="BN1" s="18">
        <f t="shared" si="0"/>
        <v>2075</v>
      </c>
      <c r="BO1" s="18">
        <f t="shared" si="0"/>
        <v>2076</v>
      </c>
      <c r="BP1" s="18">
        <f t="shared" si="0"/>
        <v>2077</v>
      </c>
      <c r="BQ1" s="18">
        <f t="shared" si="0"/>
        <v>2078</v>
      </c>
      <c r="BR1" s="18">
        <f t="shared" si="0"/>
        <v>2079</v>
      </c>
      <c r="BS1" s="18">
        <f t="shared" si="0"/>
        <v>2080</v>
      </c>
      <c r="BT1" s="18">
        <f t="shared" si="0"/>
        <v>2081</v>
      </c>
      <c r="BU1" s="18">
        <f t="shared" si="0"/>
        <v>2082</v>
      </c>
      <c r="BV1" s="18">
        <f t="shared" ref="BV1:CM1" si="1">BU1+1</f>
        <v>2083</v>
      </c>
      <c r="BW1" s="18">
        <f t="shared" si="1"/>
        <v>2084</v>
      </c>
      <c r="BX1" s="18">
        <f t="shared" si="1"/>
        <v>2085</v>
      </c>
      <c r="BY1" s="18">
        <f t="shared" si="1"/>
        <v>2086</v>
      </c>
      <c r="BZ1" s="18">
        <f t="shared" si="1"/>
        <v>2087</v>
      </c>
      <c r="CA1" s="18">
        <f t="shared" si="1"/>
        <v>2088</v>
      </c>
      <c r="CB1" s="18">
        <f t="shared" si="1"/>
        <v>2089</v>
      </c>
      <c r="CC1" s="18">
        <f t="shared" si="1"/>
        <v>2090</v>
      </c>
      <c r="CD1" s="18">
        <f t="shared" si="1"/>
        <v>2091</v>
      </c>
      <c r="CE1" s="18">
        <f t="shared" si="1"/>
        <v>2092</v>
      </c>
      <c r="CF1" s="18">
        <f t="shared" si="1"/>
        <v>2093</v>
      </c>
      <c r="CG1" s="18">
        <f t="shared" si="1"/>
        <v>2094</v>
      </c>
      <c r="CH1" s="18">
        <f t="shared" si="1"/>
        <v>2095</v>
      </c>
      <c r="CI1" s="18">
        <f t="shared" si="1"/>
        <v>2096</v>
      </c>
      <c r="CJ1" s="18">
        <f t="shared" si="1"/>
        <v>2097</v>
      </c>
      <c r="CK1" s="18">
        <f t="shared" si="1"/>
        <v>2098</v>
      </c>
      <c r="CL1" s="18">
        <f t="shared" si="1"/>
        <v>2099</v>
      </c>
      <c r="CM1" s="18">
        <f t="shared" si="1"/>
        <v>2100</v>
      </c>
    </row>
    <row r="2" spans="1:91" x14ac:dyDescent="0.25">
      <c r="A2" s="91"/>
      <c r="B2" s="91"/>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A455-B9C8-B749-9049-9A6CF715E702}">
  <sheetPr>
    <tabColor theme="5"/>
  </sheetPr>
  <dimension ref="A1:I385"/>
  <sheetViews>
    <sheetView workbookViewId="0">
      <selection activeCell="I2" sqref="H2:I385"/>
    </sheetView>
  </sheetViews>
  <sheetFormatPr defaultColWidth="9" defaultRowHeight="15" x14ac:dyDescent="0.25"/>
  <cols>
    <col min="1" max="1" width="12" bestFit="1" customWidth="1"/>
    <col min="9" max="9" width="17.42578125" customWidth="1"/>
  </cols>
  <sheetData>
    <row r="1" spans="1:9" x14ac:dyDescent="0.25">
      <c r="A1" s="9" t="s">
        <v>0</v>
      </c>
      <c r="B1" s="9" t="s">
        <v>52</v>
      </c>
      <c r="C1" s="9" t="s">
        <v>53</v>
      </c>
      <c r="D1" s="9" t="s">
        <v>54</v>
      </c>
      <c r="E1" s="9" t="s">
        <v>72</v>
      </c>
      <c r="F1" s="9" t="s">
        <v>74</v>
      </c>
      <c r="G1" s="9" t="s">
        <v>75</v>
      </c>
      <c r="H1" s="9" t="s">
        <v>173</v>
      </c>
      <c r="I1" s="9" t="s">
        <v>174</v>
      </c>
    </row>
    <row r="2" spans="1:9" x14ac:dyDescent="0.25">
      <c r="A2" t="s">
        <v>604</v>
      </c>
      <c r="B2">
        <v>4</v>
      </c>
      <c r="C2">
        <v>60</v>
      </c>
      <c r="D2" t="s">
        <v>997</v>
      </c>
      <c r="E2" t="s">
        <v>1136</v>
      </c>
      <c r="F2" t="s">
        <v>77</v>
      </c>
      <c r="G2" t="s">
        <v>805</v>
      </c>
      <c r="H2">
        <v>0</v>
      </c>
      <c r="I2" s="83">
        <v>0</v>
      </c>
    </row>
    <row r="3" spans="1:9" x14ac:dyDescent="0.25">
      <c r="A3" t="s">
        <v>604</v>
      </c>
      <c r="B3">
        <v>4</v>
      </c>
      <c r="C3">
        <v>60</v>
      </c>
      <c r="D3" t="s">
        <v>997</v>
      </c>
      <c r="E3" t="s">
        <v>1136</v>
      </c>
      <c r="F3" t="s">
        <v>789</v>
      </c>
      <c r="G3" t="s">
        <v>805</v>
      </c>
      <c r="H3">
        <v>14.909231303145299</v>
      </c>
      <c r="I3" s="83">
        <v>11.415806793393759</v>
      </c>
    </row>
    <row r="4" spans="1:9" x14ac:dyDescent="0.25">
      <c r="A4" t="s">
        <v>604</v>
      </c>
      <c r="B4">
        <v>4</v>
      </c>
      <c r="C4">
        <v>60</v>
      </c>
      <c r="D4" t="s">
        <v>997</v>
      </c>
      <c r="E4" t="s">
        <v>1136</v>
      </c>
      <c r="F4" t="s">
        <v>95</v>
      </c>
      <c r="G4" t="s">
        <v>805</v>
      </c>
      <c r="H4">
        <v>0</v>
      </c>
      <c r="I4" s="83">
        <v>0</v>
      </c>
    </row>
    <row r="5" spans="1:9" x14ac:dyDescent="0.25">
      <c r="A5" t="s">
        <v>604</v>
      </c>
      <c r="B5">
        <v>4</v>
      </c>
      <c r="C5">
        <v>60</v>
      </c>
      <c r="D5" t="s">
        <v>997</v>
      </c>
      <c r="E5" t="s">
        <v>1136</v>
      </c>
      <c r="F5" t="s">
        <v>103</v>
      </c>
      <c r="G5" t="s">
        <v>805</v>
      </c>
      <c r="H5">
        <v>15.3425641004841</v>
      </c>
      <c r="I5" s="83">
        <v>11.093380668317018</v>
      </c>
    </row>
    <row r="6" spans="1:9" x14ac:dyDescent="0.25">
      <c r="A6" t="s">
        <v>604</v>
      </c>
      <c r="B6">
        <v>4</v>
      </c>
      <c r="C6">
        <v>60</v>
      </c>
      <c r="D6" t="s">
        <v>997</v>
      </c>
      <c r="E6" t="s">
        <v>1136</v>
      </c>
      <c r="F6" t="s">
        <v>790</v>
      </c>
      <c r="G6" t="s">
        <v>805</v>
      </c>
      <c r="H6">
        <v>18.1425767304966</v>
      </c>
      <c r="I6" s="83">
        <v>9.3812971841330199</v>
      </c>
    </row>
    <row r="7" spans="1:9" x14ac:dyDescent="0.25">
      <c r="A7" t="s">
        <v>604</v>
      </c>
      <c r="B7">
        <v>4</v>
      </c>
      <c r="C7">
        <v>60</v>
      </c>
      <c r="D7" t="s">
        <v>997</v>
      </c>
      <c r="E7" t="s">
        <v>1136</v>
      </c>
      <c r="F7" t="s">
        <v>111</v>
      </c>
      <c r="G7" t="s">
        <v>805</v>
      </c>
      <c r="H7">
        <v>11.228488070833301</v>
      </c>
      <c r="I7" s="83">
        <v>15.157953851047184</v>
      </c>
    </row>
    <row r="8" spans="1:9" x14ac:dyDescent="0.25">
      <c r="A8" t="s">
        <v>604</v>
      </c>
      <c r="B8">
        <v>4</v>
      </c>
      <c r="C8">
        <v>60</v>
      </c>
      <c r="D8" t="s">
        <v>997</v>
      </c>
      <c r="E8" t="s">
        <v>1136</v>
      </c>
      <c r="F8" t="s">
        <v>119</v>
      </c>
      <c r="G8" t="s">
        <v>805</v>
      </c>
      <c r="H8">
        <v>0</v>
      </c>
      <c r="I8" s="83">
        <v>0</v>
      </c>
    </row>
    <row r="9" spans="1:9" x14ac:dyDescent="0.25">
      <c r="A9" t="s">
        <v>604</v>
      </c>
      <c r="B9">
        <v>4</v>
      </c>
      <c r="C9">
        <v>60</v>
      </c>
      <c r="D9" t="s">
        <v>997</v>
      </c>
      <c r="E9" t="s">
        <v>1136</v>
      </c>
      <c r="F9" t="s">
        <v>120</v>
      </c>
      <c r="G9" t="s">
        <v>805</v>
      </c>
      <c r="H9">
        <v>0</v>
      </c>
      <c r="I9" s="83">
        <v>0</v>
      </c>
    </row>
    <row r="10" spans="1:9" x14ac:dyDescent="0.25">
      <c r="A10" t="s">
        <v>604</v>
      </c>
      <c r="B10">
        <v>4</v>
      </c>
      <c r="C10">
        <v>60</v>
      </c>
      <c r="D10" t="s">
        <v>997</v>
      </c>
      <c r="E10" t="s">
        <v>1136</v>
      </c>
      <c r="F10" t="s">
        <v>128</v>
      </c>
      <c r="G10" t="s">
        <v>805</v>
      </c>
      <c r="H10">
        <v>0</v>
      </c>
      <c r="I10" s="83">
        <v>0</v>
      </c>
    </row>
    <row r="11" spans="1:9" x14ac:dyDescent="0.25">
      <c r="A11" t="s">
        <v>604</v>
      </c>
      <c r="B11">
        <v>4</v>
      </c>
      <c r="C11">
        <v>60</v>
      </c>
      <c r="D11" t="s">
        <v>997</v>
      </c>
      <c r="E11" t="s">
        <v>1136</v>
      </c>
      <c r="F11" t="s">
        <v>136</v>
      </c>
      <c r="G11" t="s">
        <v>805</v>
      </c>
      <c r="H11">
        <v>0</v>
      </c>
      <c r="I11" s="83">
        <v>0</v>
      </c>
    </row>
    <row r="12" spans="1:9" x14ac:dyDescent="0.25">
      <c r="A12" t="s">
        <v>604</v>
      </c>
      <c r="B12">
        <v>4</v>
      </c>
      <c r="C12">
        <v>60</v>
      </c>
      <c r="D12" t="s">
        <v>997</v>
      </c>
      <c r="E12" t="s">
        <v>1136</v>
      </c>
      <c r="F12" t="s">
        <v>144</v>
      </c>
      <c r="G12" t="s">
        <v>805</v>
      </c>
      <c r="H12">
        <v>0</v>
      </c>
      <c r="I12" s="83">
        <v>0</v>
      </c>
    </row>
    <row r="13" spans="1:9" x14ac:dyDescent="0.25">
      <c r="A13" t="s">
        <v>604</v>
      </c>
      <c r="B13">
        <v>4</v>
      </c>
      <c r="C13">
        <v>60</v>
      </c>
      <c r="D13" t="s">
        <v>997</v>
      </c>
      <c r="E13" t="s">
        <v>1136</v>
      </c>
      <c r="F13" t="s">
        <v>152</v>
      </c>
      <c r="G13" t="s">
        <v>805</v>
      </c>
      <c r="H13">
        <v>0</v>
      </c>
      <c r="I13" s="83">
        <v>0</v>
      </c>
    </row>
    <row r="14" spans="1:9" x14ac:dyDescent="0.25">
      <c r="A14" t="s">
        <v>604</v>
      </c>
      <c r="B14">
        <v>4</v>
      </c>
      <c r="C14">
        <v>60</v>
      </c>
      <c r="D14" t="s">
        <v>997</v>
      </c>
      <c r="E14" t="s">
        <v>1136</v>
      </c>
      <c r="F14" t="s">
        <v>153</v>
      </c>
      <c r="G14" t="s">
        <v>805</v>
      </c>
      <c r="H14">
        <v>0</v>
      </c>
      <c r="I14" s="83">
        <v>0</v>
      </c>
    </row>
    <row r="15" spans="1:9" x14ac:dyDescent="0.25">
      <c r="A15" t="s">
        <v>604</v>
      </c>
      <c r="B15">
        <v>4</v>
      </c>
      <c r="C15">
        <v>60</v>
      </c>
      <c r="D15" t="s">
        <v>997</v>
      </c>
      <c r="E15" t="s">
        <v>1136</v>
      </c>
      <c r="F15" t="s">
        <v>154</v>
      </c>
      <c r="G15" t="s">
        <v>805</v>
      </c>
      <c r="H15">
        <v>0</v>
      </c>
      <c r="I15" s="83">
        <v>0</v>
      </c>
    </row>
    <row r="16" spans="1:9" x14ac:dyDescent="0.25">
      <c r="A16" t="s">
        <v>604</v>
      </c>
      <c r="B16">
        <v>4</v>
      </c>
      <c r="C16">
        <v>60</v>
      </c>
      <c r="D16" t="s">
        <v>997</v>
      </c>
      <c r="E16" t="s">
        <v>1136</v>
      </c>
      <c r="F16" t="s">
        <v>162</v>
      </c>
      <c r="G16" t="s">
        <v>805</v>
      </c>
      <c r="H16">
        <v>0</v>
      </c>
      <c r="I16" s="83">
        <v>0</v>
      </c>
    </row>
    <row r="17" spans="1:9" x14ac:dyDescent="0.25">
      <c r="A17" t="s">
        <v>604</v>
      </c>
      <c r="B17">
        <v>4</v>
      </c>
      <c r="C17">
        <v>60</v>
      </c>
      <c r="D17" t="s">
        <v>997</v>
      </c>
      <c r="E17" t="s">
        <v>1136</v>
      </c>
      <c r="F17" t="s">
        <v>170</v>
      </c>
      <c r="G17" t="s">
        <v>805</v>
      </c>
      <c r="H17">
        <v>0</v>
      </c>
      <c r="I17" s="83">
        <v>0</v>
      </c>
    </row>
    <row r="18" spans="1:9" x14ac:dyDescent="0.25">
      <c r="A18" t="s">
        <v>604</v>
      </c>
      <c r="B18">
        <v>4</v>
      </c>
      <c r="C18">
        <v>60</v>
      </c>
      <c r="D18" t="s">
        <v>997</v>
      </c>
      <c r="E18" t="s">
        <v>1137</v>
      </c>
      <c r="F18" t="s">
        <v>77</v>
      </c>
      <c r="G18" t="s">
        <v>805</v>
      </c>
      <c r="H18">
        <v>0</v>
      </c>
      <c r="I18" s="83">
        <v>0</v>
      </c>
    </row>
    <row r="19" spans="1:9" x14ac:dyDescent="0.25">
      <c r="A19" t="s">
        <v>604</v>
      </c>
      <c r="B19">
        <v>4</v>
      </c>
      <c r="C19">
        <v>60</v>
      </c>
      <c r="D19" t="s">
        <v>997</v>
      </c>
      <c r="E19" t="s">
        <v>1137</v>
      </c>
      <c r="F19" t="s">
        <v>789</v>
      </c>
      <c r="G19" t="s">
        <v>805</v>
      </c>
      <c r="H19">
        <v>0</v>
      </c>
      <c r="I19" s="83">
        <v>0</v>
      </c>
    </row>
    <row r="20" spans="1:9" x14ac:dyDescent="0.25">
      <c r="A20" t="s">
        <v>604</v>
      </c>
      <c r="B20">
        <v>4</v>
      </c>
      <c r="C20">
        <v>60</v>
      </c>
      <c r="D20" t="s">
        <v>997</v>
      </c>
      <c r="E20" t="s">
        <v>1137</v>
      </c>
      <c r="F20" t="s">
        <v>95</v>
      </c>
      <c r="G20" t="s">
        <v>805</v>
      </c>
      <c r="H20">
        <v>0</v>
      </c>
      <c r="I20" s="83">
        <v>0</v>
      </c>
    </row>
    <row r="21" spans="1:9" x14ac:dyDescent="0.25">
      <c r="A21" t="s">
        <v>604</v>
      </c>
      <c r="B21">
        <v>4</v>
      </c>
      <c r="C21">
        <v>60</v>
      </c>
      <c r="D21" t="s">
        <v>997</v>
      </c>
      <c r="E21" t="s">
        <v>1137</v>
      </c>
      <c r="F21" t="s">
        <v>103</v>
      </c>
      <c r="G21" t="s">
        <v>805</v>
      </c>
      <c r="H21">
        <v>0</v>
      </c>
      <c r="I21" s="83">
        <v>0</v>
      </c>
    </row>
    <row r="22" spans="1:9" x14ac:dyDescent="0.25">
      <c r="A22" t="s">
        <v>604</v>
      </c>
      <c r="B22">
        <v>4</v>
      </c>
      <c r="C22">
        <v>60</v>
      </c>
      <c r="D22" t="s">
        <v>997</v>
      </c>
      <c r="E22" t="s">
        <v>1137</v>
      </c>
      <c r="F22" t="s">
        <v>790</v>
      </c>
      <c r="G22" t="s">
        <v>805</v>
      </c>
      <c r="H22">
        <v>15.6911230446396</v>
      </c>
      <c r="I22" s="83">
        <v>10.292969075603382</v>
      </c>
    </row>
    <row r="23" spans="1:9" x14ac:dyDescent="0.25">
      <c r="A23" t="s">
        <v>604</v>
      </c>
      <c r="B23">
        <v>4</v>
      </c>
      <c r="C23">
        <v>60</v>
      </c>
      <c r="D23" t="s">
        <v>997</v>
      </c>
      <c r="E23" t="s">
        <v>1137</v>
      </c>
      <c r="F23" t="s">
        <v>111</v>
      </c>
      <c r="G23" t="s">
        <v>805</v>
      </c>
      <c r="H23">
        <v>0</v>
      </c>
      <c r="I23" s="83">
        <v>0</v>
      </c>
    </row>
    <row r="24" spans="1:9" x14ac:dyDescent="0.25">
      <c r="A24" t="s">
        <v>604</v>
      </c>
      <c r="B24">
        <v>4</v>
      </c>
      <c r="C24">
        <v>60</v>
      </c>
      <c r="D24" t="s">
        <v>997</v>
      </c>
      <c r="E24" t="s">
        <v>1137</v>
      </c>
      <c r="F24" t="s">
        <v>119</v>
      </c>
      <c r="G24" t="s">
        <v>805</v>
      </c>
      <c r="H24">
        <v>0</v>
      </c>
      <c r="I24" s="83">
        <v>0</v>
      </c>
    </row>
    <row r="25" spans="1:9" x14ac:dyDescent="0.25">
      <c r="A25" t="s">
        <v>604</v>
      </c>
      <c r="B25">
        <v>4</v>
      </c>
      <c r="C25">
        <v>60</v>
      </c>
      <c r="D25" t="s">
        <v>997</v>
      </c>
      <c r="E25" t="s">
        <v>1137</v>
      </c>
      <c r="F25" t="s">
        <v>120</v>
      </c>
      <c r="G25" t="s">
        <v>805</v>
      </c>
      <c r="H25">
        <v>0</v>
      </c>
      <c r="I25" s="83">
        <v>0</v>
      </c>
    </row>
    <row r="26" spans="1:9" x14ac:dyDescent="0.25">
      <c r="A26" t="s">
        <v>604</v>
      </c>
      <c r="B26">
        <v>4</v>
      </c>
      <c r="C26">
        <v>60</v>
      </c>
      <c r="D26" t="s">
        <v>997</v>
      </c>
      <c r="E26" t="s">
        <v>1137</v>
      </c>
      <c r="F26" t="s">
        <v>128</v>
      </c>
      <c r="G26" t="s">
        <v>805</v>
      </c>
      <c r="H26">
        <v>0</v>
      </c>
      <c r="I26" s="83">
        <v>0</v>
      </c>
    </row>
    <row r="27" spans="1:9" x14ac:dyDescent="0.25">
      <c r="A27" t="s">
        <v>604</v>
      </c>
      <c r="B27">
        <v>4</v>
      </c>
      <c r="C27">
        <v>60</v>
      </c>
      <c r="D27" t="s">
        <v>997</v>
      </c>
      <c r="E27" t="s">
        <v>1137</v>
      </c>
      <c r="F27" t="s">
        <v>136</v>
      </c>
      <c r="G27" t="s">
        <v>805</v>
      </c>
      <c r="H27">
        <v>0</v>
      </c>
      <c r="I27" s="83">
        <v>0</v>
      </c>
    </row>
    <row r="28" spans="1:9" x14ac:dyDescent="0.25">
      <c r="A28" t="s">
        <v>604</v>
      </c>
      <c r="B28">
        <v>4</v>
      </c>
      <c r="C28">
        <v>60</v>
      </c>
      <c r="D28" t="s">
        <v>997</v>
      </c>
      <c r="E28" t="s">
        <v>1137</v>
      </c>
      <c r="F28" t="s">
        <v>144</v>
      </c>
      <c r="G28" t="s">
        <v>805</v>
      </c>
      <c r="H28">
        <v>0</v>
      </c>
      <c r="I28" s="83">
        <v>0</v>
      </c>
    </row>
    <row r="29" spans="1:9" x14ac:dyDescent="0.25">
      <c r="A29" t="s">
        <v>604</v>
      </c>
      <c r="B29">
        <v>4</v>
      </c>
      <c r="C29">
        <v>60</v>
      </c>
      <c r="D29" t="s">
        <v>997</v>
      </c>
      <c r="E29" t="s">
        <v>1137</v>
      </c>
      <c r="F29" t="s">
        <v>152</v>
      </c>
      <c r="G29" t="s">
        <v>805</v>
      </c>
      <c r="H29">
        <v>21.2330758161111</v>
      </c>
      <c r="I29" s="83">
        <v>7.6064459835543365</v>
      </c>
    </row>
    <row r="30" spans="1:9" x14ac:dyDescent="0.25">
      <c r="A30" t="s">
        <v>604</v>
      </c>
      <c r="B30">
        <v>4</v>
      </c>
      <c r="C30">
        <v>60</v>
      </c>
      <c r="D30" t="s">
        <v>997</v>
      </c>
      <c r="E30" t="s">
        <v>1137</v>
      </c>
      <c r="F30" t="s">
        <v>153</v>
      </c>
      <c r="G30" t="s">
        <v>805</v>
      </c>
      <c r="H30">
        <v>0</v>
      </c>
      <c r="I30" s="83">
        <v>0</v>
      </c>
    </row>
    <row r="31" spans="1:9" x14ac:dyDescent="0.25">
      <c r="A31" t="s">
        <v>604</v>
      </c>
      <c r="B31">
        <v>4</v>
      </c>
      <c r="C31">
        <v>60</v>
      </c>
      <c r="D31" t="s">
        <v>997</v>
      </c>
      <c r="E31" t="s">
        <v>1137</v>
      </c>
      <c r="F31" t="s">
        <v>154</v>
      </c>
      <c r="G31" t="s">
        <v>805</v>
      </c>
      <c r="H31">
        <v>0</v>
      </c>
      <c r="I31" s="83">
        <v>0</v>
      </c>
    </row>
    <row r="32" spans="1:9" x14ac:dyDescent="0.25">
      <c r="A32" t="s">
        <v>604</v>
      </c>
      <c r="B32">
        <v>4</v>
      </c>
      <c r="C32">
        <v>60</v>
      </c>
      <c r="D32" t="s">
        <v>997</v>
      </c>
      <c r="E32" t="s">
        <v>1137</v>
      </c>
      <c r="F32" t="s">
        <v>162</v>
      </c>
      <c r="G32" t="s">
        <v>805</v>
      </c>
      <c r="H32">
        <v>0</v>
      </c>
      <c r="I32" s="83">
        <v>0</v>
      </c>
    </row>
    <row r="33" spans="1:9" x14ac:dyDescent="0.25">
      <c r="A33" t="s">
        <v>604</v>
      </c>
      <c r="B33">
        <v>4</v>
      </c>
      <c r="C33">
        <v>60</v>
      </c>
      <c r="D33" t="s">
        <v>997</v>
      </c>
      <c r="E33" t="s">
        <v>1137</v>
      </c>
      <c r="F33" t="s">
        <v>170</v>
      </c>
      <c r="G33" t="s">
        <v>805</v>
      </c>
      <c r="H33">
        <v>0</v>
      </c>
      <c r="I33" s="83">
        <v>0</v>
      </c>
    </row>
    <row r="34" spans="1:9" x14ac:dyDescent="0.25">
      <c r="A34" t="s">
        <v>604</v>
      </c>
      <c r="B34">
        <v>4</v>
      </c>
      <c r="C34">
        <v>60</v>
      </c>
      <c r="D34" t="s">
        <v>997</v>
      </c>
      <c r="E34" t="s">
        <v>1138</v>
      </c>
      <c r="F34" t="s">
        <v>77</v>
      </c>
      <c r="G34" t="s">
        <v>805</v>
      </c>
      <c r="H34">
        <v>0</v>
      </c>
      <c r="I34" s="83">
        <v>0</v>
      </c>
    </row>
    <row r="35" spans="1:9" x14ac:dyDescent="0.25">
      <c r="A35" t="s">
        <v>604</v>
      </c>
      <c r="B35">
        <v>4</v>
      </c>
      <c r="C35">
        <v>60</v>
      </c>
      <c r="D35" t="s">
        <v>997</v>
      </c>
      <c r="E35" t="s">
        <v>1138</v>
      </c>
      <c r="F35" t="s">
        <v>789</v>
      </c>
      <c r="G35" t="s">
        <v>805</v>
      </c>
      <c r="H35">
        <v>0</v>
      </c>
      <c r="I35" s="83">
        <v>0</v>
      </c>
    </row>
    <row r="36" spans="1:9" x14ac:dyDescent="0.25">
      <c r="A36" t="s">
        <v>604</v>
      </c>
      <c r="B36">
        <v>4</v>
      </c>
      <c r="C36">
        <v>60</v>
      </c>
      <c r="D36" t="s">
        <v>997</v>
      </c>
      <c r="E36" t="s">
        <v>1138</v>
      </c>
      <c r="F36" t="s">
        <v>95</v>
      </c>
      <c r="G36" t="s">
        <v>805</v>
      </c>
      <c r="H36">
        <v>0</v>
      </c>
      <c r="I36" s="83">
        <v>0</v>
      </c>
    </row>
    <row r="37" spans="1:9" x14ac:dyDescent="0.25">
      <c r="A37" t="s">
        <v>604</v>
      </c>
      <c r="B37">
        <v>4</v>
      </c>
      <c r="C37">
        <v>60</v>
      </c>
      <c r="D37" t="s">
        <v>997</v>
      </c>
      <c r="E37" t="s">
        <v>1138</v>
      </c>
      <c r="F37" t="s">
        <v>103</v>
      </c>
      <c r="G37" t="s">
        <v>805</v>
      </c>
      <c r="H37">
        <v>0</v>
      </c>
      <c r="I37" s="83">
        <v>0</v>
      </c>
    </row>
    <row r="38" spans="1:9" x14ac:dyDescent="0.25">
      <c r="A38" t="s">
        <v>604</v>
      </c>
      <c r="B38">
        <v>4</v>
      </c>
      <c r="C38">
        <v>60</v>
      </c>
      <c r="D38" t="s">
        <v>997</v>
      </c>
      <c r="E38" t="s">
        <v>1138</v>
      </c>
      <c r="F38" t="s">
        <v>790</v>
      </c>
      <c r="G38" t="s">
        <v>805</v>
      </c>
      <c r="H38">
        <v>15.7435068722619</v>
      </c>
      <c r="I38" s="83">
        <v>10.095323417084163</v>
      </c>
    </row>
    <row r="39" spans="1:9" x14ac:dyDescent="0.25">
      <c r="A39" t="s">
        <v>604</v>
      </c>
      <c r="B39">
        <v>4</v>
      </c>
      <c r="C39">
        <v>60</v>
      </c>
      <c r="D39" t="s">
        <v>997</v>
      </c>
      <c r="E39" t="s">
        <v>1138</v>
      </c>
      <c r="F39" t="s">
        <v>111</v>
      </c>
      <c r="G39" t="s">
        <v>805</v>
      </c>
      <c r="H39">
        <v>0</v>
      </c>
      <c r="I39" s="83">
        <v>0</v>
      </c>
    </row>
    <row r="40" spans="1:9" x14ac:dyDescent="0.25">
      <c r="A40" t="s">
        <v>604</v>
      </c>
      <c r="B40">
        <v>4</v>
      </c>
      <c r="C40">
        <v>60</v>
      </c>
      <c r="D40" t="s">
        <v>997</v>
      </c>
      <c r="E40" t="s">
        <v>1138</v>
      </c>
      <c r="F40" t="s">
        <v>119</v>
      </c>
      <c r="G40" t="s">
        <v>805</v>
      </c>
      <c r="H40">
        <v>0</v>
      </c>
      <c r="I40" s="83">
        <v>0</v>
      </c>
    </row>
    <row r="41" spans="1:9" x14ac:dyDescent="0.25">
      <c r="A41" t="s">
        <v>604</v>
      </c>
      <c r="B41">
        <v>4</v>
      </c>
      <c r="C41">
        <v>60</v>
      </c>
      <c r="D41" t="s">
        <v>997</v>
      </c>
      <c r="E41" t="s">
        <v>1138</v>
      </c>
      <c r="F41" t="s">
        <v>120</v>
      </c>
      <c r="G41" t="s">
        <v>805</v>
      </c>
      <c r="H41">
        <v>0</v>
      </c>
      <c r="I41" s="83">
        <v>0</v>
      </c>
    </row>
    <row r="42" spans="1:9" x14ac:dyDescent="0.25">
      <c r="A42" t="s">
        <v>604</v>
      </c>
      <c r="B42">
        <v>4</v>
      </c>
      <c r="C42">
        <v>60</v>
      </c>
      <c r="D42" t="s">
        <v>997</v>
      </c>
      <c r="E42" t="s">
        <v>1138</v>
      </c>
      <c r="F42" t="s">
        <v>128</v>
      </c>
      <c r="G42" t="s">
        <v>805</v>
      </c>
      <c r="H42">
        <v>0</v>
      </c>
      <c r="I42" s="83">
        <v>0</v>
      </c>
    </row>
    <row r="43" spans="1:9" x14ac:dyDescent="0.25">
      <c r="A43" t="s">
        <v>604</v>
      </c>
      <c r="B43">
        <v>4</v>
      </c>
      <c r="C43">
        <v>60</v>
      </c>
      <c r="D43" t="s">
        <v>997</v>
      </c>
      <c r="E43" t="s">
        <v>1138</v>
      </c>
      <c r="F43" t="s">
        <v>136</v>
      </c>
      <c r="G43" t="s">
        <v>805</v>
      </c>
      <c r="H43">
        <v>0</v>
      </c>
      <c r="I43" s="83">
        <v>0</v>
      </c>
    </row>
    <row r="44" spans="1:9" x14ac:dyDescent="0.25">
      <c r="A44" t="s">
        <v>604</v>
      </c>
      <c r="B44">
        <v>4</v>
      </c>
      <c r="C44">
        <v>60</v>
      </c>
      <c r="D44" t="s">
        <v>997</v>
      </c>
      <c r="E44" t="s">
        <v>1138</v>
      </c>
      <c r="F44" t="s">
        <v>144</v>
      </c>
      <c r="G44" t="s">
        <v>805</v>
      </c>
      <c r="H44">
        <v>0</v>
      </c>
      <c r="I44" s="83">
        <v>0</v>
      </c>
    </row>
    <row r="45" spans="1:9" x14ac:dyDescent="0.25">
      <c r="A45" t="s">
        <v>604</v>
      </c>
      <c r="B45">
        <v>4</v>
      </c>
      <c r="C45">
        <v>60</v>
      </c>
      <c r="D45" t="s">
        <v>997</v>
      </c>
      <c r="E45" t="s">
        <v>1138</v>
      </c>
      <c r="F45" t="s">
        <v>152</v>
      </c>
      <c r="G45" t="s">
        <v>805</v>
      </c>
      <c r="H45">
        <v>0</v>
      </c>
      <c r="I45" s="83">
        <v>0</v>
      </c>
    </row>
    <row r="46" spans="1:9" x14ac:dyDescent="0.25">
      <c r="A46" t="s">
        <v>604</v>
      </c>
      <c r="B46">
        <v>4</v>
      </c>
      <c r="C46">
        <v>60</v>
      </c>
      <c r="D46" t="s">
        <v>997</v>
      </c>
      <c r="E46" t="s">
        <v>1138</v>
      </c>
      <c r="F46" t="s">
        <v>153</v>
      </c>
      <c r="G46" t="s">
        <v>805</v>
      </c>
      <c r="H46">
        <v>0</v>
      </c>
      <c r="I46" s="83">
        <v>0</v>
      </c>
    </row>
    <row r="47" spans="1:9" x14ac:dyDescent="0.25">
      <c r="A47" t="s">
        <v>604</v>
      </c>
      <c r="B47">
        <v>4</v>
      </c>
      <c r="C47">
        <v>60</v>
      </c>
      <c r="D47" t="s">
        <v>997</v>
      </c>
      <c r="E47" t="s">
        <v>1138</v>
      </c>
      <c r="F47" t="s">
        <v>154</v>
      </c>
      <c r="G47" t="s">
        <v>805</v>
      </c>
      <c r="H47">
        <v>0</v>
      </c>
      <c r="I47" s="83">
        <v>0</v>
      </c>
    </row>
    <row r="48" spans="1:9" x14ac:dyDescent="0.25">
      <c r="A48" t="s">
        <v>604</v>
      </c>
      <c r="B48">
        <v>4</v>
      </c>
      <c r="C48">
        <v>60</v>
      </c>
      <c r="D48" t="s">
        <v>997</v>
      </c>
      <c r="E48" t="s">
        <v>1138</v>
      </c>
      <c r="F48" t="s">
        <v>162</v>
      </c>
      <c r="G48" t="s">
        <v>805</v>
      </c>
      <c r="H48">
        <v>0</v>
      </c>
      <c r="I48" s="83">
        <v>0</v>
      </c>
    </row>
    <row r="49" spans="1:9" x14ac:dyDescent="0.25">
      <c r="A49" t="s">
        <v>604</v>
      </c>
      <c r="B49">
        <v>4</v>
      </c>
      <c r="C49">
        <v>60</v>
      </c>
      <c r="D49" t="s">
        <v>997</v>
      </c>
      <c r="E49" t="s">
        <v>1138</v>
      </c>
      <c r="F49" t="s">
        <v>170</v>
      </c>
      <c r="G49" t="s">
        <v>805</v>
      </c>
      <c r="H49">
        <v>0</v>
      </c>
      <c r="I49" s="83">
        <v>0</v>
      </c>
    </row>
    <row r="50" spans="1:9" x14ac:dyDescent="0.25">
      <c r="A50" t="s">
        <v>604</v>
      </c>
      <c r="B50">
        <v>4</v>
      </c>
      <c r="C50">
        <v>60</v>
      </c>
      <c r="D50" t="s">
        <v>997</v>
      </c>
      <c r="E50" t="s">
        <v>1139</v>
      </c>
      <c r="F50" t="s">
        <v>77</v>
      </c>
      <c r="G50" t="s">
        <v>805</v>
      </c>
      <c r="H50">
        <v>11.9317155123611</v>
      </c>
      <c r="I50" s="83">
        <v>12.79162821894661</v>
      </c>
    </row>
    <row r="51" spans="1:9" x14ac:dyDescent="0.25">
      <c r="A51" t="s">
        <v>604</v>
      </c>
      <c r="B51">
        <v>4</v>
      </c>
      <c r="C51">
        <v>60</v>
      </c>
      <c r="D51" t="s">
        <v>997</v>
      </c>
      <c r="E51" t="s">
        <v>1139</v>
      </c>
      <c r="F51" t="s">
        <v>789</v>
      </c>
      <c r="G51" t="s">
        <v>805</v>
      </c>
      <c r="H51">
        <v>12.6512534751388</v>
      </c>
      <c r="I51" s="83">
        <v>12.064106465678632</v>
      </c>
    </row>
    <row r="52" spans="1:9" x14ac:dyDescent="0.25">
      <c r="A52" t="s">
        <v>604</v>
      </c>
      <c r="B52">
        <v>4</v>
      </c>
      <c r="C52">
        <v>60</v>
      </c>
      <c r="D52" t="s">
        <v>997</v>
      </c>
      <c r="E52" t="s">
        <v>1139</v>
      </c>
      <c r="F52" t="s">
        <v>95</v>
      </c>
      <c r="G52" t="s">
        <v>805</v>
      </c>
      <c r="H52">
        <v>0</v>
      </c>
      <c r="I52" s="83">
        <v>0</v>
      </c>
    </row>
    <row r="53" spans="1:9" x14ac:dyDescent="0.25">
      <c r="A53" t="s">
        <v>604</v>
      </c>
      <c r="B53">
        <v>4</v>
      </c>
      <c r="C53">
        <v>60</v>
      </c>
      <c r="D53" t="s">
        <v>997</v>
      </c>
      <c r="E53" t="s">
        <v>1139</v>
      </c>
      <c r="F53" t="s">
        <v>103</v>
      </c>
      <c r="G53" t="s">
        <v>805</v>
      </c>
      <c r="H53">
        <v>14.985402847777699</v>
      </c>
      <c r="I53" s="83">
        <v>10.184982706086901</v>
      </c>
    </row>
    <row r="54" spans="1:9" x14ac:dyDescent="0.25">
      <c r="A54" t="s">
        <v>604</v>
      </c>
      <c r="B54">
        <v>4</v>
      </c>
      <c r="C54">
        <v>60</v>
      </c>
      <c r="D54" t="s">
        <v>997</v>
      </c>
      <c r="E54" t="s">
        <v>1139</v>
      </c>
      <c r="F54" t="s">
        <v>790</v>
      </c>
      <c r="G54" t="s">
        <v>805</v>
      </c>
      <c r="H54">
        <v>15.6067729485996</v>
      </c>
      <c r="I54" s="83">
        <v>9.7794764715953946</v>
      </c>
    </row>
    <row r="55" spans="1:9" x14ac:dyDescent="0.25">
      <c r="A55" t="s">
        <v>604</v>
      </c>
      <c r="B55">
        <v>4</v>
      </c>
      <c r="C55">
        <v>60</v>
      </c>
      <c r="D55" t="s">
        <v>997</v>
      </c>
      <c r="E55" t="s">
        <v>1139</v>
      </c>
      <c r="F55" t="s">
        <v>111</v>
      </c>
      <c r="G55" t="s">
        <v>805</v>
      </c>
      <c r="H55">
        <v>9.6590724945363231</v>
      </c>
      <c r="I55" s="83">
        <v>15.80131725222008</v>
      </c>
    </row>
    <row r="56" spans="1:9" x14ac:dyDescent="0.25">
      <c r="A56" t="s">
        <v>604</v>
      </c>
      <c r="B56">
        <v>4</v>
      </c>
      <c r="C56">
        <v>60</v>
      </c>
      <c r="D56" t="s">
        <v>997</v>
      </c>
      <c r="E56" t="s">
        <v>1139</v>
      </c>
      <c r="F56" t="s">
        <v>119</v>
      </c>
      <c r="G56" t="s">
        <v>805</v>
      </c>
      <c r="H56">
        <v>0</v>
      </c>
      <c r="I56" s="83">
        <v>0</v>
      </c>
    </row>
    <row r="57" spans="1:9" x14ac:dyDescent="0.25">
      <c r="A57" t="s">
        <v>604</v>
      </c>
      <c r="B57">
        <v>4</v>
      </c>
      <c r="C57">
        <v>60</v>
      </c>
      <c r="D57" t="s">
        <v>997</v>
      </c>
      <c r="E57" t="s">
        <v>1139</v>
      </c>
      <c r="F57" t="s">
        <v>120</v>
      </c>
      <c r="G57" t="s">
        <v>805</v>
      </c>
      <c r="H57">
        <v>0</v>
      </c>
      <c r="I57" s="83">
        <v>0</v>
      </c>
    </row>
    <row r="58" spans="1:9" x14ac:dyDescent="0.25">
      <c r="A58" t="s">
        <v>604</v>
      </c>
      <c r="B58">
        <v>4</v>
      </c>
      <c r="C58">
        <v>60</v>
      </c>
      <c r="D58" t="s">
        <v>997</v>
      </c>
      <c r="E58" t="s">
        <v>1139</v>
      </c>
      <c r="F58" t="s">
        <v>128</v>
      </c>
      <c r="G58" t="s">
        <v>805</v>
      </c>
      <c r="H58">
        <v>0</v>
      </c>
      <c r="I58" s="83">
        <v>0</v>
      </c>
    </row>
    <row r="59" spans="1:9" x14ac:dyDescent="0.25">
      <c r="A59" t="s">
        <v>604</v>
      </c>
      <c r="B59">
        <v>4</v>
      </c>
      <c r="C59">
        <v>60</v>
      </c>
      <c r="D59" t="s">
        <v>997</v>
      </c>
      <c r="E59" t="s">
        <v>1139</v>
      </c>
      <c r="F59" t="s">
        <v>136</v>
      </c>
      <c r="G59" t="s">
        <v>805</v>
      </c>
      <c r="H59">
        <v>0</v>
      </c>
      <c r="I59" s="83">
        <v>0</v>
      </c>
    </row>
    <row r="60" spans="1:9" x14ac:dyDescent="0.25">
      <c r="A60" t="s">
        <v>604</v>
      </c>
      <c r="B60">
        <v>4</v>
      </c>
      <c r="C60">
        <v>60</v>
      </c>
      <c r="D60" t="s">
        <v>997</v>
      </c>
      <c r="E60" t="s">
        <v>1139</v>
      </c>
      <c r="F60" t="s">
        <v>144</v>
      </c>
      <c r="G60" t="s">
        <v>805</v>
      </c>
      <c r="H60">
        <v>0</v>
      </c>
      <c r="I60" s="83">
        <v>0</v>
      </c>
    </row>
    <row r="61" spans="1:9" x14ac:dyDescent="0.25">
      <c r="A61" t="s">
        <v>604</v>
      </c>
      <c r="B61">
        <v>4</v>
      </c>
      <c r="C61">
        <v>60</v>
      </c>
      <c r="D61" t="s">
        <v>997</v>
      </c>
      <c r="E61" t="s">
        <v>1139</v>
      </c>
      <c r="F61" t="s">
        <v>152</v>
      </c>
      <c r="G61" t="s">
        <v>805</v>
      </c>
      <c r="H61">
        <v>0</v>
      </c>
      <c r="I61" s="83">
        <v>0</v>
      </c>
    </row>
    <row r="62" spans="1:9" x14ac:dyDescent="0.25">
      <c r="A62" t="s">
        <v>604</v>
      </c>
      <c r="B62">
        <v>4</v>
      </c>
      <c r="C62">
        <v>60</v>
      </c>
      <c r="D62" t="s">
        <v>997</v>
      </c>
      <c r="E62" t="s">
        <v>1139</v>
      </c>
      <c r="F62" t="s">
        <v>153</v>
      </c>
      <c r="G62" t="s">
        <v>805</v>
      </c>
      <c r="H62">
        <v>0</v>
      </c>
      <c r="I62" s="83">
        <v>0</v>
      </c>
    </row>
    <row r="63" spans="1:9" x14ac:dyDescent="0.25">
      <c r="A63" t="s">
        <v>604</v>
      </c>
      <c r="B63">
        <v>4</v>
      </c>
      <c r="C63">
        <v>60</v>
      </c>
      <c r="D63" t="s">
        <v>997</v>
      </c>
      <c r="E63" t="s">
        <v>1139</v>
      </c>
      <c r="F63" t="s">
        <v>154</v>
      </c>
      <c r="G63" t="s">
        <v>805</v>
      </c>
      <c r="H63">
        <v>0</v>
      </c>
      <c r="I63" s="83">
        <v>0</v>
      </c>
    </row>
    <row r="64" spans="1:9" x14ac:dyDescent="0.25">
      <c r="A64" t="s">
        <v>604</v>
      </c>
      <c r="B64">
        <v>4</v>
      </c>
      <c r="C64">
        <v>60</v>
      </c>
      <c r="D64" t="s">
        <v>997</v>
      </c>
      <c r="E64" t="s">
        <v>1139</v>
      </c>
      <c r="F64" t="s">
        <v>162</v>
      </c>
      <c r="G64" t="s">
        <v>805</v>
      </c>
      <c r="H64">
        <v>0</v>
      </c>
      <c r="I64" s="83">
        <v>0</v>
      </c>
    </row>
    <row r="65" spans="1:9" x14ac:dyDescent="0.25">
      <c r="A65" t="s">
        <v>604</v>
      </c>
      <c r="B65">
        <v>4</v>
      </c>
      <c r="C65">
        <v>60</v>
      </c>
      <c r="D65" t="s">
        <v>997</v>
      </c>
      <c r="E65" t="s">
        <v>1139</v>
      </c>
      <c r="F65" t="s">
        <v>170</v>
      </c>
      <c r="G65" t="s">
        <v>805</v>
      </c>
      <c r="H65">
        <v>0</v>
      </c>
      <c r="I65" s="83">
        <v>0</v>
      </c>
    </row>
    <row r="66" spans="1:9" x14ac:dyDescent="0.25">
      <c r="A66" t="s">
        <v>604</v>
      </c>
      <c r="B66">
        <v>4</v>
      </c>
      <c r="C66">
        <v>60</v>
      </c>
      <c r="D66" t="s">
        <v>997</v>
      </c>
      <c r="E66" t="s">
        <v>1140</v>
      </c>
      <c r="F66" t="s">
        <v>77</v>
      </c>
      <c r="G66" t="s">
        <v>805</v>
      </c>
      <c r="H66">
        <v>0</v>
      </c>
      <c r="I66" s="83">
        <v>0</v>
      </c>
    </row>
    <row r="67" spans="1:9" x14ac:dyDescent="0.25">
      <c r="A67" t="s">
        <v>604</v>
      </c>
      <c r="B67">
        <v>4</v>
      </c>
      <c r="C67">
        <v>60</v>
      </c>
      <c r="D67" t="s">
        <v>997</v>
      </c>
      <c r="E67" t="s">
        <v>1140</v>
      </c>
      <c r="F67" t="s">
        <v>789</v>
      </c>
      <c r="G67" t="s">
        <v>805</v>
      </c>
      <c r="H67">
        <v>14.938805205424799</v>
      </c>
      <c r="I67" s="83">
        <v>11.246036578798282</v>
      </c>
    </row>
    <row r="68" spans="1:9" x14ac:dyDescent="0.25">
      <c r="A68" t="s">
        <v>604</v>
      </c>
      <c r="B68">
        <v>4</v>
      </c>
      <c r="C68">
        <v>60</v>
      </c>
      <c r="D68" t="s">
        <v>997</v>
      </c>
      <c r="E68" t="s">
        <v>1140</v>
      </c>
      <c r="F68" t="s">
        <v>95</v>
      </c>
      <c r="G68" t="s">
        <v>805</v>
      </c>
      <c r="H68">
        <v>0</v>
      </c>
      <c r="I68" s="83">
        <v>0</v>
      </c>
    </row>
    <row r="69" spans="1:9" x14ac:dyDescent="0.25">
      <c r="A69" t="s">
        <v>604</v>
      </c>
      <c r="B69">
        <v>4</v>
      </c>
      <c r="C69">
        <v>60</v>
      </c>
      <c r="D69" t="s">
        <v>997</v>
      </c>
      <c r="E69" t="s">
        <v>1140</v>
      </c>
      <c r="F69" t="s">
        <v>103</v>
      </c>
      <c r="G69" t="s">
        <v>805</v>
      </c>
      <c r="H69">
        <v>15.1146627024089</v>
      </c>
      <c r="I69" s="83">
        <v>11.11519013632862</v>
      </c>
    </row>
    <row r="70" spans="1:9" x14ac:dyDescent="0.25">
      <c r="A70" t="s">
        <v>604</v>
      </c>
      <c r="B70">
        <v>4</v>
      </c>
      <c r="C70">
        <v>60</v>
      </c>
      <c r="D70" t="s">
        <v>997</v>
      </c>
      <c r="E70" t="s">
        <v>1140</v>
      </c>
      <c r="F70" t="s">
        <v>790</v>
      </c>
      <c r="G70" t="s">
        <v>805</v>
      </c>
      <c r="H70">
        <v>17.902519488346901</v>
      </c>
      <c r="I70" s="83">
        <v>9.3842852618094064</v>
      </c>
    </row>
    <row r="71" spans="1:9" x14ac:dyDescent="0.25">
      <c r="A71" t="s">
        <v>604</v>
      </c>
      <c r="B71">
        <v>4</v>
      </c>
      <c r="C71">
        <v>60</v>
      </c>
      <c r="D71" t="s">
        <v>997</v>
      </c>
      <c r="E71" t="s">
        <v>1140</v>
      </c>
      <c r="F71" t="s">
        <v>111</v>
      </c>
      <c r="G71" t="s">
        <v>805</v>
      </c>
      <c r="H71">
        <v>11.958736762023801</v>
      </c>
      <c r="I71" s="83">
        <v>14.048503042332886</v>
      </c>
    </row>
    <row r="72" spans="1:9" x14ac:dyDescent="0.25">
      <c r="A72" t="s">
        <v>604</v>
      </c>
      <c r="B72">
        <v>4</v>
      </c>
      <c r="C72">
        <v>60</v>
      </c>
      <c r="D72" t="s">
        <v>997</v>
      </c>
      <c r="E72" t="s">
        <v>1140</v>
      </c>
      <c r="F72" t="s">
        <v>119</v>
      </c>
      <c r="G72" t="s">
        <v>805</v>
      </c>
      <c r="H72">
        <v>0</v>
      </c>
      <c r="I72" s="83">
        <v>0</v>
      </c>
    </row>
    <row r="73" spans="1:9" x14ac:dyDescent="0.25">
      <c r="A73" t="s">
        <v>604</v>
      </c>
      <c r="B73">
        <v>4</v>
      </c>
      <c r="C73">
        <v>60</v>
      </c>
      <c r="D73" t="s">
        <v>997</v>
      </c>
      <c r="E73" t="s">
        <v>1140</v>
      </c>
      <c r="F73" t="s">
        <v>120</v>
      </c>
      <c r="G73" t="s">
        <v>805</v>
      </c>
      <c r="H73">
        <v>0</v>
      </c>
      <c r="I73" s="83">
        <v>0</v>
      </c>
    </row>
    <row r="74" spans="1:9" x14ac:dyDescent="0.25">
      <c r="A74" t="s">
        <v>604</v>
      </c>
      <c r="B74">
        <v>4</v>
      </c>
      <c r="C74">
        <v>60</v>
      </c>
      <c r="D74" t="s">
        <v>997</v>
      </c>
      <c r="E74" t="s">
        <v>1140</v>
      </c>
      <c r="F74" t="s">
        <v>128</v>
      </c>
      <c r="G74" t="s">
        <v>805</v>
      </c>
      <c r="H74">
        <v>0</v>
      </c>
      <c r="I74" s="83">
        <v>0</v>
      </c>
    </row>
    <row r="75" spans="1:9" x14ac:dyDescent="0.25">
      <c r="A75" t="s">
        <v>604</v>
      </c>
      <c r="B75">
        <v>4</v>
      </c>
      <c r="C75">
        <v>60</v>
      </c>
      <c r="D75" t="s">
        <v>997</v>
      </c>
      <c r="E75" t="s">
        <v>1140</v>
      </c>
      <c r="F75" t="s">
        <v>136</v>
      </c>
      <c r="G75" t="s">
        <v>805</v>
      </c>
      <c r="H75">
        <v>0</v>
      </c>
      <c r="I75" s="83">
        <v>0</v>
      </c>
    </row>
    <row r="76" spans="1:9" x14ac:dyDescent="0.25">
      <c r="A76" t="s">
        <v>604</v>
      </c>
      <c r="B76">
        <v>4</v>
      </c>
      <c r="C76">
        <v>60</v>
      </c>
      <c r="D76" t="s">
        <v>997</v>
      </c>
      <c r="E76" t="s">
        <v>1140</v>
      </c>
      <c r="F76" t="s">
        <v>144</v>
      </c>
      <c r="G76" t="s">
        <v>805</v>
      </c>
      <c r="H76">
        <v>0</v>
      </c>
      <c r="I76" s="83">
        <v>0</v>
      </c>
    </row>
    <row r="77" spans="1:9" x14ac:dyDescent="0.25">
      <c r="A77" t="s">
        <v>604</v>
      </c>
      <c r="B77">
        <v>4</v>
      </c>
      <c r="C77">
        <v>60</v>
      </c>
      <c r="D77" t="s">
        <v>997</v>
      </c>
      <c r="E77" t="s">
        <v>1140</v>
      </c>
      <c r="F77" t="s">
        <v>152</v>
      </c>
      <c r="G77" t="s">
        <v>805</v>
      </c>
      <c r="H77">
        <v>0</v>
      </c>
      <c r="I77" s="83">
        <v>0</v>
      </c>
    </row>
    <row r="78" spans="1:9" x14ac:dyDescent="0.25">
      <c r="A78" t="s">
        <v>604</v>
      </c>
      <c r="B78">
        <v>4</v>
      </c>
      <c r="C78">
        <v>60</v>
      </c>
      <c r="D78" t="s">
        <v>997</v>
      </c>
      <c r="E78" t="s">
        <v>1140</v>
      </c>
      <c r="F78" t="s">
        <v>153</v>
      </c>
      <c r="G78" t="s">
        <v>805</v>
      </c>
      <c r="H78">
        <v>0</v>
      </c>
      <c r="I78" s="83">
        <v>0</v>
      </c>
    </row>
    <row r="79" spans="1:9" x14ac:dyDescent="0.25">
      <c r="A79" t="s">
        <v>604</v>
      </c>
      <c r="B79">
        <v>4</v>
      </c>
      <c r="C79">
        <v>60</v>
      </c>
      <c r="D79" t="s">
        <v>997</v>
      </c>
      <c r="E79" t="s">
        <v>1140</v>
      </c>
      <c r="F79" t="s">
        <v>154</v>
      </c>
      <c r="G79" t="s">
        <v>805</v>
      </c>
      <c r="H79">
        <v>0</v>
      </c>
      <c r="I79" s="83">
        <v>0</v>
      </c>
    </row>
    <row r="80" spans="1:9" x14ac:dyDescent="0.25">
      <c r="A80" t="s">
        <v>604</v>
      </c>
      <c r="B80">
        <v>4</v>
      </c>
      <c r="C80">
        <v>60</v>
      </c>
      <c r="D80" t="s">
        <v>997</v>
      </c>
      <c r="E80" t="s">
        <v>1140</v>
      </c>
      <c r="F80" t="s">
        <v>162</v>
      </c>
      <c r="G80" t="s">
        <v>805</v>
      </c>
      <c r="H80">
        <v>0</v>
      </c>
      <c r="I80" s="83">
        <v>0</v>
      </c>
    </row>
    <row r="81" spans="1:9" x14ac:dyDescent="0.25">
      <c r="A81" t="s">
        <v>604</v>
      </c>
      <c r="B81">
        <v>4</v>
      </c>
      <c r="C81">
        <v>60</v>
      </c>
      <c r="D81" t="s">
        <v>997</v>
      </c>
      <c r="E81" t="s">
        <v>1140</v>
      </c>
      <c r="F81" t="s">
        <v>170</v>
      </c>
      <c r="G81" t="s">
        <v>805</v>
      </c>
      <c r="H81">
        <v>0</v>
      </c>
      <c r="I81" s="83">
        <v>0</v>
      </c>
    </row>
    <row r="82" spans="1:9" x14ac:dyDescent="0.25">
      <c r="A82" t="s">
        <v>604</v>
      </c>
      <c r="B82">
        <v>4</v>
      </c>
      <c r="C82">
        <v>60</v>
      </c>
      <c r="D82" t="s">
        <v>997</v>
      </c>
      <c r="E82" t="s">
        <v>1141</v>
      </c>
      <c r="F82" t="s">
        <v>77</v>
      </c>
      <c r="G82" t="s">
        <v>805</v>
      </c>
      <c r="H82">
        <v>12.066503488389699</v>
      </c>
      <c r="I82" s="83">
        <v>12.162071963441374</v>
      </c>
    </row>
    <row r="83" spans="1:9" x14ac:dyDescent="0.25">
      <c r="A83" t="s">
        <v>604</v>
      </c>
      <c r="B83">
        <v>4</v>
      </c>
      <c r="C83">
        <v>60</v>
      </c>
      <c r="D83" t="s">
        <v>997</v>
      </c>
      <c r="E83" t="s">
        <v>1141</v>
      </c>
      <c r="F83" t="s">
        <v>789</v>
      </c>
      <c r="G83" t="s">
        <v>805</v>
      </c>
      <c r="H83">
        <v>11.9040762801515</v>
      </c>
      <c r="I83" s="83">
        <v>12.328019437980634</v>
      </c>
    </row>
    <row r="84" spans="1:9" x14ac:dyDescent="0.25">
      <c r="A84" t="s">
        <v>604</v>
      </c>
      <c r="B84">
        <v>4</v>
      </c>
      <c r="C84">
        <v>60</v>
      </c>
      <c r="D84" t="s">
        <v>997</v>
      </c>
      <c r="E84" t="s">
        <v>1141</v>
      </c>
      <c r="F84" t="s">
        <v>95</v>
      </c>
      <c r="G84" t="s">
        <v>805</v>
      </c>
      <c r="H84">
        <v>0</v>
      </c>
      <c r="I84" s="83">
        <v>0</v>
      </c>
    </row>
    <row r="85" spans="1:9" x14ac:dyDescent="0.25">
      <c r="A85" t="s">
        <v>604</v>
      </c>
      <c r="B85">
        <v>4</v>
      </c>
      <c r="C85">
        <v>60</v>
      </c>
      <c r="D85" t="s">
        <v>997</v>
      </c>
      <c r="E85" t="s">
        <v>1141</v>
      </c>
      <c r="F85" t="s">
        <v>103</v>
      </c>
      <c r="G85" t="s">
        <v>805</v>
      </c>
      <c r="H85">
        <v>14.049053751875</v>
      </c>
      <c r="I85" s="83">
        <v>10.445805558493646</v>
      </c>
    </row>
    <row r="86" spans="1:9" x14ac:dyDescent="0.25">
      <c r="A86" t="s">
        <v>604</v>
      </c>
      <c r="B86">
        <v>4</v>
      </c>
      <c r="C86">
        <v>60</v>
      </c>
      <c r="D86" t="s">
        <v>997</v>
      </c>
      <c r="E86" t="s">
        <v>1141</v>
      </c>
      <c r="F86" t="s">
        <v>790</v>
      </c>
      <c r="G86" t="s">
        <v>805</v>
      </c>
      <c r="H86">
        <v>15.0886698536665</v>
      </c>
      <c r="I86" s="83">
        <v>9.7260848833040914</v>
      </c>
    </row>
    <row r="87" spans="1:9" x14ac:dyDescent="0.25">
      <c r="A87" t="s">
        <v>604</v>
      </c>
      <c r="B87">
        <v>4</v>
      </c>
      <c r="C87">
        <v>60</v>
      </c>
      <c r="D87" t="s">
        <v>997</v>
      </c>
      <c r="E87" t="s">
        <v>1141</v>
      </c>
      <c r="F87" t="s">
        <v>111</v>
      </c>
      <c r="G87" t="s">
        <v>805</v>
      </c>
      <c r="H87">
        <v>10.886421602037</v>
      </c>
      <c r="I87" s="83">
        <v>13.480433620672219</v>
      </c>
    </row>
    <row r="88" spans="1:9" x14ac:dyDescent="0.25">
      <c r="A88" t="s">
        <v>604</v>
      </c>
      <c r="B88">
        <v>4</v>
      </c>
      <c r="C88">
        <v>60</v>
      </c>
      <c r="D88" t="s">
        <v>997</v>
      </c>
      <c r="E88" t="s">
        <v>1141</v>
      </c>
      <c r="F88" t="s">
        <v>119</v>
      </c>
      <c r="G88" t="s">
        <v>805</v>
      </c>
      <c r="H88">
        <v>0</v>
      </c>
      <c r="I88" s="83">
        <v>0</v>
      </c>
    </row>
    <row r="89" spans="1:9" x14ac:dyDescent="0.25">
      <c r="A89" t="s">
        <v>604</v>
      </c>
      <c r="B89">
        <v>4</v>
      </c>
      <c r="C89">
        <v>60</v>
      </c>
      <c r="D89" t="s">
        <v>997</v>
      </c>
      <c r="E89" t="s">
        <v>1141</v>
      </c>
      <c r="F89" t="s">
        <v>120</v>
      </c>
      <c r="G89" t="s">
        <v>805</v>
      </c>
      <c r="H89">
        <v>11.536030705357099</v>
      </c>
      <c r="I89" s="83">
        <v>12.721332624813703</v>
      </c>
    </row>
    <row r="90" spans="1:9" x14ac:dyDescent="0.25">
      <c r="A90" t="s">
        <v>604</v>
      </c>
      <c r="B90">
        <v>4</v>
      </c>
      <c r="C90">
        <v>60</v>
      </c>
      <c r="D90" t="s">
        <v>997</v>
      </c>
      <c r="E90" t="s">
        <v>1141</v>
      </c>
      <c r="F90" t="s">
        <v>128</v>
      </c>
      <c r="G90" t="s">
        <v>805</v>
      </c>
      <c r="H90">
        <v>0</v>
      </c>
      <c r="I90" s="83">
        <v>0</v>
      </c>
    </row>
    <row r="91" spans="1:9" x14ac:dyDescent="0.25">
      <c r="A91" t="s">
        <v>604</v>
      </c>
      <c r="B91">
        <v>4</v>
      </c>
      <c r="C91">
        <v>60</v>
      </c>
      <c r="D91" t="s">
        <v>997</v>
      </c>
      <c r="E91" t="s">
        <v>1141</v>
      </c>
      <c r="F91" t="s">
        <v>136</v>
      </c>
      <c r="G91" t="s">
        <v>805</v>
      </c>
      <c r="H91">
        <v>0</v>
      </c>
      <c r="I91" s="83">
        <v>0</v>
      </c>
    </row>
    <row r="92" spans="1:9" x14ac:dyDescent="0.25">
      <c r="A92" t="s">
        <v>604</v>
      </c>
      <c r="B92">
        <v>4</v>
      </c>
      <c r="C92">
        <v>60</v>
      </c>
      <c r="D92" t="s">
        <v>997</v>
      </c>
      <c r="E92" t="s">
        <v>1141</v>
      </c>
      <c r="F92" t="s">
        <v>144</v>
      </c>
      <c r="G92" t="s">
        <v>805</v>
      </c>
      <c r="H92">
        <v>14.1010855489814</v>
      </c>
      <c r="I92" s="83">
        <v>10.407261431267093</v>
      </c>
    </row>
    <row r="93" spans="1:9" x14ac:dyDescent="0.25">
      <c r="A93" t="s">
        <v>604</v>
      </c>
      <c r="B93">
        <v>4</v>
      </c>
      <c r="C93">
        <v>60</v>
      </c>
      <c r="D93" t="s">
        <v>997</v>
      </c>
      <c r="E93" t="s">
        <v>1141</v>
      </c>
      <c r="F93" t="s">
        <v>152</v>
      </c>
      <c r="G93" t="s">
        <v>805</v>
      </c>
      <c r="H93">
        <v>18.3499345268254</v>
      </c>
      <c r="I93" s="83">
        <v>7.9975044901863619</v>
      </c>
    </row>
    <row r="94" spans="1:9" x14ac:dyDescent="0.25">
      <c r="A94" t="s">
        <v>604</v>
      </c>
      <c r="B94">
        <v>4</v>
      </c>
      <c r="C94">
        <v>60</v>
      </c>
      <c r="D94" t="s">
        <v>997</v>
      </c>
      <c r="E94" t="s">
        <v>1141</v>
      </c>
      <c r="F94" t="s">
        <v>153</v>
      </c>
      <c r="G94" t="s">
        <v>805</v>
      </c>
      <c r="H94">
        <v>15.233704299601399</v>
      </c>
      <c r="I94" s="83">
        <v>9.6334864381443861</v>
      </c>
    </row>
    <row r="95" spans="1:9" x14ac:dyDescent="0.25">
      <c r="A95" t="s">
        <v>604</v>
      </c>
      <c r="B95">
        <v>4</v>
      </c>
      <c r="C95">
        <v>60</v>
      </c>
      <c r="D95" t="s">
        <v>997</v>
      </c>
      <c r="E95" t="s">
        <v>1141</v>
      </c>
      <c r="F95" t="s">
        <v>154</v>
      </c>
      <c r="G95" t="s">
        <v>805</v>
      </c>
      <c r="H95">
        <v>0</v>
      </c>
      <c r="I95" s="83">
        <v>0</v>
      </c>
    </row>
    <row r="96" spans="1:9" x14ac:dyDescent="0.25">
      <c r="A96" t="s">
        <v>604</v>
      </c>
      <c r="B96">
        <v>4</v>
      </c>
      <c r="C96">
        <v>60</v>
      </c>
      <c r="D96" t="s">
        <v>997</v>
      </c>
      <c r="E96" t="s">
        <v>1141</v>
      </c>
      <c r="F96" t="s">
        <v>162</v>
      </c>
      <c r="G96" t="s">
        <v>805</v>
      </c>
      <c r="H96">
        <v>0</v>
      </c>
      <c r="I96" s="83">
        <v>0</v>
      </c>
    </row>
    <row r="97" spans="1:9" x14ac:dyDescent="0.25">
      <c r="A97" t="s">
        <v>604</v>
      </c>
      <c r="B97">
        <v>4</v>
      </c>
      <c r="C97">
        <v>60</v>
      </c>
      <c r="D97" t="s">
        <v>997</v>
      </c>
      <c r="E97" t="s">
        <v>1141</v>
      </c>
      <c r="F97" t="s">
        <v>170</v>
      </c>
      <c r="G97" t="s">
        <v>805</v>
      </c>
      <c r="H97">
        <v>9.0946617284722198</v>
      </c>
      <c r="I97" s="83">
        <v>16.136244332593176</v>
      </c>
    </row>
    <row r="98" spans="1:9" x14ac:dyDescent="0.25">
      <c r="A98" t="s">
        <v>604</v>
      </c>
      <c r="B98">
        <v>4</v>
      </c>
      <c r="C98">
        <v>60</v>
      </c>
      <c r="D98" t="s">
        <v>997</v>
      </c>
      <c r="E98" t="s">
        <v>1142</v>
      </c>
      <c r="F98" t="s">
        <v>77</v>
      </c>
      <c r="G98" t="s">
        <v>805</v>
      </c>
      <c r="H98">
        <v>15.631575239166599</v>
      </c>
      <c r="I98" s="83">
        <v>9.2279038416344878</v>
      </c>
    </row>
    <row r="99" spans="1:9" x14ac:dyDescent="0.25">
      <c r="A99" t="s">
        <v>604</v>
      </c>
      <c r="B99">
        <v>4</v>
      </c>
      <c r="C99">
        <v>60</v>
      </c>
      <c r="D99" t="s">
        <v>997</v>
      </c>
      <c r="E99" t="s">
        <v>1142</v>
      </c>
      <c r="F99" t="s">
        <v>789</v>
      </c>
      <c r="G99" t="s">
        <v>805</v>
      </c>
      <c r="H99">
        <v>0</v>
      </c>
      <c r="I99" s="83">
        <v>0</v>
      </c>
    </row>
    <row r="100" spans="1:9" x14ac:dyDescent="0.25">
      <c r="A100" t="s">
        <v>604</v>
      </c>
      <c r="B100">
        <v>4</v>
      </c>
      <c r="C100">
        <v>60</v>
      </c>
      <c r="D100" t="s">
        <v>997</v>
      </c>
      <c r="E100" t="s">
        <v>1142</v>
      </c>
      <c r="F100" t="s">
        <v>95</v>
      </c>
      <c r="G100" t="s">
        <v>805</v>
      </c>
      <c r="H100">
        <v>0</v>
      </c>
      <c r="I100" s="83">
        <v>0</v>
      </c>
    </row>
    <row r="101" spans="1:9" x14ac:dyDescent="0.25">
      <c r="A101" t="s">
        <v>604</v>
      </c>
      <c r="B101">
        <v>4</v>
      </c>
      <c r="C101">
        <v>60</v>
      </c>
      <c r="D101" t="s">
        <v>997</v>
      </c>
      <c r="E101" t="s">
        <v>1142</v>
      </c>
      <c r="F101" t="s">
        <v>103</v>
      </c>
      <c r="G101" t="s">
        <v>805</v>
      </c>
      <c r="H101">
        <v>0</v>
      </c>
      <c r="I101" s="83">
        <v>0</v>
      </c>
    </row>
    <row r="102" spans="1:9" x14ac:dyDescent="0.25">
      <c r="A102" t="s">
        <v>604</v>
      </c>
      <c r="B102">
        <v>4</v>
      </c>
      <c r="C102">
        <v>60</v>
      </c>
      <c r="D102" t="s">
        <v>997</v>
      </c>
      <c r="E102" t="s">
        <v>1142</v>
      </c>
      <c r="F102" t="s">
        <v>790</v>
      </c>
      <c r="G102" t="s">
        <v>805</v>
      </c>
      <c r="H102">
        <v>14.3094379642387</v>
      </c>
      <c r="I102" s="83">
        <v>10.08052682158424</v>
      </c>
    </row>
    <row r="103" spans="1:9" x14ac:dyDescent="0.25">
      <c r="A103" t="s">
        <v>604</v>
      </c>
      <c r="B103">
        <v>4</v>
      </c>
      <c r="C103">
        <v>60</v>
      </c>
      <c r="D103" t="s">
        <v>997</v>
      </c>
      <c r="E103" t="s">
        <v>1142</v>
      </c>
      <c r="F103" t="s">
        <v>111</v>
      </c>
      <c r="G103" t="s">
        <v>805</v>
      </c>
      <c r="H103">
        <v>0</v>
      </c>
      <c r="I103" s="83">
        <v>0</v>
      </c>
    </row>
    <row r="104" spans="1:9" x14ac:dyDescent="0.25">
      <c r="A104" t="s">
        <v>604</v>
      </c>
      <c r="B104">
        <v>4</v>
      </c>
      <c r="C104">
        <v>60</v>
      </c>
      <c r="D104" t="s">
        <v>997</v>
      </c>
      <c r="E104" t="s">
        <v>1142</v>
      </c>
      <c r="F104" t="s">
        <v>119</v>
      </c>
      <c r="G104" t="s">
        <v>805</v>
      </c>
      <c r="H104">
        <v>0</v>
      </c>
      <c r="I104" s="83">
        <v>0</v>
      </c>
    </row>
    <row r="105" spans="1:9" x14ac:dyDescent="0.25">
      <c r="A105" t="s">
        <v>604</v>
      </c>
      <c r="B105">
        <v>4</v>
      </c>
      <c r="C105">
        <v>60</v>
      </c>
      <c r="D105" t="s">
        <v>997</v>
      </c>
      <c r="E105" t="s">
        <v>1142</v>
      </c>
      <c r="F105" t="s">
        <v>120</v>
      </c>
      <c r="G105" t="s">
        <v>805</v>
      </c>
      <c r="H105">
        <v>11.713039426820901</v>
      </c>
      <c r="I105" s="83">
        <v>12.315050598225023</v>
      </c>
    </row>
    <row r="106" spans="1:9" x14ac:dyDescent="0.25">
      <c r="A106" t="s">
        <v>604</v>
      </c>
      <c r="B106">
        <v>4</v>
      </c>
      <c r="C106">
        <v>60</v>
      </c>
      <c r="D106" t="s">
        <v>997</v>
      </c>
      <c r="E106" t="s">
        <v>1142</v>
      </c>
      <c r="F106" t="s">
        <v>128</v>
      </c>
      <c r="G106" t="s">
        <v>805</v>
      </c>
      <c r="H106">
        <v>0</v>
      </c>
      <c r="I106" s="83">
        <v>0</v>
      </c>
    </row>
    <row r="107" spans="1:9" x14ac:dyDescent="0.25">
      <c r="A107" t="s">
        <v>604</v>
      </c>
      <c r="B107">
        <v>4</v>
      </c>
      <c r="C107">
        <v>60</v>
      </c>
      <c r="D107" t="s">
        <v>997</v>
      </c>
      <c r="E107" t="s">
        <v>1142</v>
      </c>
      <c r="F107" t="s">
        <v>136</v>
      </c>
      <c r="G107" t="s">
        <v>805</v>
      </c>
      <c r="H107">
        <v>0</v>
      </c>
      <c r="I107" s="83">
        <v>0</v>
      </c>
    </row>
    <row r="108" spans="1:9" x14ac:dyDescent="0.25">
      <c r="A108" t="s">
        <v>604</v>
      </c>
      <c r="B108">
        <v>4</v>
      </c>
      <c r="C108">
        <v>60</v>
      </c>
      <c r="D108" t="s">
        <v>997</v>
      </c>
      <c r="E108" t="s">
        <v>1142</v>
      </c>
      <c r="F108" t="s">
        <v>144</v>
      </c>
      <c r="G108" t="s">
        <v>805</v>
      </c>
      <c r="H108">
        <v>14.197154626249899</v>
      </c>
      <c r="I108" s="83">
        <v>10.160252317996058</v>
      </c>
    </row>
    <row r="109" spans="1:9" x14ac:dyDescent="0.25">
      <c r="A109" t="s">
        <v>604</v>
      </c>
      <c r="B109">
        <v>4</v>
      </c>
      <c r="C109">
        <v>60</v>
      </c>
      <c r="D109" t="s">
        <v>997</v>
      </c>
      <c r="E109" t="s">
        <v>1142</v>
      </c>
      <c r="F109" t="s">
        <v>152</v>
      </c>
      <c r="G109" t="s">
        <v>805</v>
      </c>
      <c r="H109">
        <v>15.6887764663888</v>
      </c>
      <c r="I109" s="83">
        <v>9.1942589346807306</v>
      </c>
    </row>
    <row r="110" spans="1:9" x14ac:dyDescent="0.25">
      <c r="A110" t="s">
        <v>604</v>
      </c>
      <c r="B110">
        <v>4</v>
      </c>
      <c r="C110">
        <v>60</v>
      </c>
      <c r="D110" t="s">
        <v>997</v>
      </c>
      <c r="E110" t="s">
        <v>1142</v>
      </c>
      <c r="F110" t="s">
        <v>153</v>
      </c>
      <c r="G110" t="s">
        <v>805</v>
      </c>
      <c r="H110">
        <v>14.7246935613194</v>
      </c>
      <c r="I110" s="83">
        <v>9.7962427944326489</v>
      </c>
    </row>
    <row r="111" spans="1:9" x14ac:dyDescent="0.25">
      <c r="A111" t="s">
        <v>604</v>
      </c>
      <c r="B111">
        <v>4</v>
      </c>
      <c r="C111">
        <v>60</v>
      </c>
      <c r="D111" t="s">
        <v>997</v>
      </c>
      <c r="E111" t="s">
        <v>1142</v>
      </c>
      <c r="F111" t="s">
        <v>154</v>
      </c>
      <c r="G111" t="s">
        <v>805</v>
      </c>
      <c r="H111">
        <v>0</v>
      </c>
      <c r="I111" s="83">
        <v>0</v>
      </c>
    </row>
    <row r="112" spans="1:9" x14ac:dyDescent="0.25">
      <c r="A112" t="s">
        <v>604</v>
      </c>
      <c r="B112">
        <v>4</v>
      </c>
      <c r="C112">
        <v>60</v>
      </c>
      <c r="D112" t="s">
        <v>997</v>
      </c>
      <c r="E112" t="s">
        <v>1142</v>
      </c>
      <c r="F112" t="s">
        <v>162</v>
      </c>
      <c r="G112" t="s">
        <v>805</v>
      </c>
      <c r="H112">
        <v>14.3534270508333</v>
      </c>
      <c r="I112" s="83">
        <v>10.049632933615644</v>
      </c>
    </row>
    <row r="113" spans="1:9" x14ac:dyDescent="0.25">
      <c r="A113" t="s">
        <v>604</v>
      </c>
      <c r="B113">
        <v>4</v>
      </c>
      <c r="C113">
        <v>60</v>
      </c>
      <c r="D113" t="s">
        <v>997</v>
      </c>
      <c r="E113" t="s">
        <v>1142</v>
      </c>
      <c r="F113" t="s">
        <v>170</v>
      </c>
      <c r="G113" t="s">
        <v>805</v>
      </c>
      <c r="H113">
        <v>0</v>
      </c>
      <c r="I113" s="83">
        <v>0</v>
      </c>
    </row>
    <row r="114" spans="1:9" x14ac:dyDescent="0.25">
      <c r="A114" t="s">
        <v>604</v>
      </c>
      <c r="B114">
        <v>4</v>
      </c>
      <c r="C114">
        <v>60</v>
      </c>
      <c r="D114" t="s">
        <v>997</v>
      </c>
      <c r="E114" t="s">
        <v>1143</v>
      </c>
      <c r="F114" t="s">
        <v>77</v>
      </c>
      <c r="G114" t="s">
        <v>805</v>
      </c>
      <c r="H114">
        <v>12.186576131857928</v>
      </c>
      <c r="I114" s="83">
        <v>12.285372886793647</v>
      </c>
    </row>
    <row r="115" spans="1:9" x14ac:dyDescent="0.25">
      <c r="A115" t="s">
        <v>604</v>
      </c>
      <c r="B115">
        <v>4</v>
      </c>
      <c r="C115">
        <v>60</v>
      </c>
      <c r="D115" t="s">
        <v>997</v>
      </c>
      <c r="E115" t="s">
        <v>1143</v>
      </c>
      <c r="F115" t="s">
        <v>789</v>
      </c>
      <c r="G115" t="s">
        <v>805</v>
      </c>
      <c r="H115">
        <v>12.71607054025138</v>
      </c>
      <c r="I115" s="83">
        <v>11.773812634906498</v>
      </c>
    </row>
    <row r="116" spans="1:9" x14ac:dyDescent="0.25">
      <c r="A116" t="s">
        <v>604</v>
      </c>
      <c r="B116">
        <v>4</v>
      </c>
      <c r="C116">
        <v>60</v>
      </c>
      <c r="D116" t="s">
        <v>997</v>
      </c>
      <c r="E116" t="s">
        <v>1143</v>
      </c>
      <c r="F116" t="s">
        <v>95</v>
      </c>
      <c r="G116" t="s">
        <v>805</v>
      </c>
      <c r="H116">
        <v>0</v>
      </c>
      <c r="I116" s="83">
        <v>0</v>
      </c>
    </row>
    <row r="117" spans="1:9" x14ac:dyDescent="0.25">
      <c r="A117" t="s">
        <v>604</v>
      </c>
      <c r="B117">
        <v>4</v>
      </c>
      <c r="C117">
        <v>60</v>
      </c>
      <c r="D117" t="s">
        <v>997</v>
      </c>
      <c r="E117" t="s">
        <v>1143</v>
      </c>
      <c r="F117" t="s">
        <v>103</v>
      </c>
      <c r="G117" t="s">
        <v>805</v>
      </c>
      <c r="H117">
        <v>12.86576231987709</v>
      </c>
      <c r="I117" s="83">
        <v>11.63682557401731</v>
      </c>
    </row>
    <row r="118" spans="1:9" x14ac:dyDescent="0.25">
      <c r="A118" t="s">
        <v>604</v>
      </c>
      <c r="B118">
        <v>4</v>
      </c>
      <c r="C118">
        <v>60</v>
      </c>
      <c r="D118" t="s">
        <v>997</v>
      </c>
      <c r="E118" t="s">
        <v>1143</v>
      </c>
      <c r="F118" t="s">
        <v>790</v>
      </c>
      <c r="G118" t="s">
        <v>805</v>
      </c>
      <c r="H118">
        <v>15.2388157909293</v>
      </c>
      <c r="I118" s="83">
        <v>9.8246894015406898</v>
      </c>
    </row>
    <row r="119" spans="1:9" x14ac:dyDescent="0.25">
      <c r="A119" t="s">
        <v>604</v>
      </c>
      <c r="B119">
        <v>4</v>
      </c>
      <c r="C119">
        <v>60</v>
      </c>
      <c r="D119" t="s">
        <v>997</v>
      </c>
      <c r="E119" t="s">
        <v>1143</v>
      </c>
      <c r="F119" t="s">
        <v>111</v>
      </c>
      <c r="G119" t="s">
        <v>805</v>
      </c>
      <c r="H119">
        <v>10.179404453508157</v>
      </c>
      <c r="I119" s="83">
        <v>14.707798739795304</v>
      </c>
    </row>
    <row r="120" spans="1:9" x14ac:dyDescent="0.25">
      <c r="A120" t="s">
        <v>604</v>
      </c>
      <c r="B120">
        <v>4</v>
      </c>
      <c r="C120">
        <v>60</v>
      </c>
      <c r="D120" t="s">
        <v>997</v>
      </c>
      <c r="E120" t="s">
        <v>1143</v>
      </c>
      <c r="F120" t="s">
        <v>119</v>
      </c>
      <c r="G120" t="s">
        <v>805</v>
      </c>
      <c r="H120">
        <v>0</v>
      </c>
      <c r="I120" s="83">
        <v>0</v>
      </c>
    </row>
    <row r="121" spans="1:9" x14ac:dyDescent="0.25">
      <c r="A121" t="s">
        <v>604</v>
      </c>
      <c r="B121">
        <v>4</v>
      </c>
      <c r="C121">
        <v>60</v>
      </c>
      <c r="D121" t="s">
        <v>997</v>
      </c>
      <c r="E121" t="s">
        <v>1143</v>
      </c>
      <c r="F121" t="s">
        <v>120</v>
      </c>
      <c r="G121" t="s">
        <v>805</v>
      </c>
      <c r="H121">
        <v>11.650824663959579</v>
      </c>
      <c r="I121" s="83">
        <v>12.850303417259752</v>
      </c>
    </row>
    <row r="122" spans="1:9" x14ac:dyDescent="0.25">
      <c r="A122" t="s">
        <v>604</v>
      </c>
      <c r="B122">
        <v>4</v>
      </c>
      <c r="C122">
        <v>60</v>
      </c>
      <c r="D122" t="s">
        <v>997</v>
      </c>
      <c r="E122" t="s">
        <v>1143</v>
      </c>
      <c r="F122" t="s">
        <v>128</v>
      </c>
      <c r="G122" t="s">
        <v>805</v>
      </c>
      <c r="H122">
        <v>0</v>
      </c>
      <c r="I122" s="83">
        <v>0</v>
      </c>
    </row>
    <row r="123" spans="1:9" x14ac:dyDescent="0.25">
      <c r="A123" t="s">
        <v>604</v>
      </c>
      <c r="B123">
        <v>4</v>
      </c>
      <c r="C123">
        <v>60</v>
      </c>
      <c r="D123" t="s">
        <v>997</v>
      </c>
      <c r="E123" t="s">
        <v>1143</v>
      </c>
      <c r="F123" t="s">
        <v>136</v>
      </c>
      <c r="G123" t="s">
        <v>805</v>
      </c>
      <c r="H123">
        <v>0</v>
      </c>
      <c r="I123" s="83">
        <v>0</v>
      </c>
    </row>
    <row r="124" spans="1:9" x14ac:dyDescent="0.25">
      <c r="A124" t="s">
        <v>604</v>
      </c>
      <c r="B124">
        <v>4</v>
      </c>
      <c r="C124">
        <v>60</v>
      </c>
      <c r="D124" t="s">
        <v>997</v>
      </c>
      <c r="E124" t="s">
        <v>1143</v>
      </c>
      <c r="F124" t="s">
        <v>144</v>
      </c>
      <c r="G124" t="s">
        <v>805</v>
      </c>
      <c r="H124">
        <v>14.241404127537896</v>
      </c>
      <c r="I124" s="83">
        <v>10.512771820278196</v>
      </c>
    </row>
    <row r="125" spans="1:9" x14ac:dyDescent="0.25">
      <c r="A125" t="s">
        <v>604</v>
      </c>
      <c r="B125">
        <v>4</v>
      </c>
      <c r="C125">
        <v>60</v>
      </c>
      <c r="D125" t="s">
        <v>997</v>
      </c>
      <c r="E125" t="s">
        <v>1143</v>
      </c>
      <c r="F125" t="s">
        <v>152</v>
      </c>
      <c r="G125" t="s">
        <v>805</v>
      </c>
      <c r="H125">
        <v>18.532533002699118</v>
      </c>
      <c r="I125" s="83">
        <v>8.0785843991951314</v>
      </c>
    </row>
    <row r="126" spans="1:9" x14ac:dyDescent="0.25">
      <c r="A126" t="s">
        <v>604</v>
      </c>
      <c r="B126">
        <v>4</v>
      </c>
      <c r="C126">
        <v>60</v>
      </c>
      <c r="D126" t="s">
        <v>997</v>
      </c>
      <c r="E126" t="s">
        <v>1143</v>
      </c>
      <c r="F126" t="s">
        <v>153</v>
      </c>
      <c r="G126" t="s">
        <v>805</v>
      </c>
      <c r="H126">
        <v>15.385293461020566</v>
      </c>
      <c r="I126" s="83">
        <v>9.7311521793515858</v>
      </c>
    </row>
    <row r="127" spans="1:9" x14ac:dyDescent="0.25">
      <c r="A127" t="s">
        <v>604</v>
      </c>
      <c r="B127">
        <v>4</v>
      </c>
      <c r="C127">
        <v>60</v>
      </c>
      <c r="D127" t="s">
        <v>997</v>
      </c>
      <c r="E127" t="s">
        <v>1143</v>
      </c>
      <c r="F127" t="s">
        <v>154</v>
      </c>
      <c r="G127" t="s">
        <v>805</v>
      </c>
      <c r="H127">
        <v>0</v>
      </c>
      <c r="I127" s="83">
        <v>0</v>
      </c>
    </row>
    <row r="128" spans="1:9" x14ac:dyDescent="0.25">
      <c r="A128" t="s">
        <v>604</v>
      </c>
      <c r="B128">
        <v>4</v>
      </c>
      <c r="C128">
        <v>60</v>
      </c>
      <c r="D128" t="s">
        <v>997</v>
      </c>
      <c r="E128" t="s">
        <v>1143</v>
      </c>
      <c r="F128" t="s">
        <v>162</v>
      </c>
      <c r="G128" t="s">
        <v>805</v>
      </c>
      <c r="H128">
        <v>0</v>
      </c>
      <c r="I128" s="83">
        <v>0</v>
      </c>
    </row>
    <row r="129" spans="1:9" x14ac:dyDescent="0.25">
      <c r="A129" t="s">
        <v>604</v>
      </c>
      <c r="B129">
        <v>4</v>
      </c>
      <c r="C129">
        <v>60</v>
      </c>
      <c r="D129" t="s">
        <v>997</v>
      </c>
      <c r="E129" t="s">
        <v>1143</v>
      </c>
      <c r="F129" t="s">
        <v>170</v>
      </c>
      <c r="G129" t="s">
        <v>805</v>
      </c>
      <c r="H129">
        <v>9.1851618535695785</v>
      </c>
      <c r="I129" s="83">
        <v>16.299836015953321</v>
      </c>
    </row>
    <row r="130" spans="1:9" x14ac:dyDescent="0.25">
      <c r="A130" t="s">
        <v>604</v>
      </c>
      <c r="B130">
        <v>4</v>
      </c>
      <c r="C130">
        <v>60</v>
      </c>
      <c r="D130" t="s">
        <v>997</v>
      </c>
      <c r="E130" t="s">
        <v>1144</v>
      </c>
      <c r="F130" t="s">
        <v>77</v>
      </c>
      <c r="G130" t="s">
        <v>805</v>
      </c>
      <c r="H130">
        <v>16.244170300676998</v>
      </c>
      <c r="I130" s="83">
        <v>10.421220711952545</v>
      </c>
    </row>
    <row r="131" spans="1:9" x14ac:dyDescent="0.25">
      <c r="A131" t="s">
        <v>604</v>
      </c>
      <c r="B131">
        <v>4</v>
      </c>
      <c r="C131">
        <v>60</v>
      </c>
      <c r="D131" t="s">
        <v>997</v>
      </c>
      <c r="E131" t="s">
        <v>1144</v>
      </c>
      <c r="F131" t="s">
        <v>789</v>
      </c>
      <c r="G131" t="s">
        <v>805</v>
      </c>
      <c r="H131">
        <v>16.707943068782299</v>
      </c>
      <c r="I131" s="83">
        <v>10.131952406648775</v>
      </c>
    </row>
    <row r="132" spans="1:9" x14ac:dyDescent="0.25">
      <c r="A132" t="s">
        <v>604</v>
      </c>
      <c r="B132">
        <v>4</v>
      </c>
      <c r="C132">
        <v>60</v>
      </c>
      <c r="D132" t="s">
        <v>997</v>
      </c>
      <c r="E132" t="s">
        <v>1144</v>
      </c>
      <c r="F132" t="s">
        <v>95</v>
      </c>
      <c r="G132" t="s">
        <v>805</v>
      </c>
      <c r="H132">
        <v>0</v>
      </c>
      <c r="I132" s="83">
        <v>0</v>
      </c>
    </row>
    <row r="133" spans="1:9" x14ac:dyDescent="0.25">
      <c r="A133" t="s">
        <v>604</v>
      </c>
      <c r="B133">
        <v>4</v>
      </c>
      <c r="C133">
        <v>60</v>
      </c>
      <c r="D133" t="s">
        <v>997</v>
      </c>
      <c r="E133" t="s">
        <v>1144</v>
      </c>
      <c r="F133" t="s">
        <v>103</v>
      </c>
      <c r="G133" t="s">
        <v>805</v>
      </c>
      <c r="H133">
        <v>17.197566223997502</v>
      </c>
      <c r="I133" s="83">
        <v>9.8434907463638872</v>
      </c>
    </row>
    <row r="134" spans="1:9" x14ac:dyDescent="0.25">
      <c r="A134" t="s">
        <v>604</v>
      </c>
      <c r="B134">
        <v>4</v>
      </c>
      <c r="C134">
        <v>60</v>
      </c>
      <c r="D134" t="s">
        <v>997</v>
      </c>
      <c r="E134" t="s">
        <v>1144</v>
      </c>
      <c r="F134" t="s">
        <v>790</v>
      </c>
      <c r="G134" t="s">
        <v>805</v>
      </c>
      <c r="H134">
        <v>16.696125769187301</v>
      </c>
      <c r="I134" s="83">
        <v>10.1391236701339</v>
      </c>
    </row>
    <row r="135" spans="1:9" x14ac:dyDescent="0.25">
      <c r="A135" t="s">
        <v>604</v>
      </c>
      <c r="B135">
        <v>4</v>
      </c>
      <c r="C135">
        <v>60</v>
      </c>
      <c r="D135" t="s">
        <v>997</v>
      </c>
      <c r="E135" t="s">
        <v>1144</v>
      </c>
      <c r="F135" t="s">
        <v>111</v>
      </c>
      <c r="G135" t="s">
        <v>805</v>
      </c>
      <c r="H135">
        <v>12.923387507291601</v>
      </c>
      <c r="I135" s="83">
        <v>13.099048828365358</v>
      </c>
    </row>
    <row r="136" spans="1:9" x14ac:dyDescent="0.25">
      <c r="A136" t="s">
        <v>604</v>
      </c>
      <c r="B136">
        <v>4</v>
      </c>
      <c r="C136">
        <v>60</v>
      </c>
      <c r="D136" t="s">
        <v>997</v>
      </c>
      <c r="E136" t="s">
        <v>1144</v>
      </c>
      <c r="F136" t="s">
        <v>119</v>
      </c>
      <c r="G136" t="s">
        <v>805</v>
      </c>
      <c r="H136">
        <v>0</v>
      </c>
      <c r="I136" s="83">
        <v>0</v>
      </c>
    </row>
    <row r="137" spans="1:9" x14ac:dyDescent="0.25">
      <c r="A137" t="s">
        <v>604</v>
      </c>
      <c r="B137">
        <v>4</v>
      </c>
      <c r="C137">
        <v>60</v>
      </c>
      <c r="D137" t="s">
        <v>997</v>
      </c>
      <c r="E137" t="s">
        <v>1144</v>
      </c>
      <c r="F137" t="s">
        <v>120</v>
      </c>
      <c r="G137" t="s">
        <v>805</v>
      </c>
      <c r="H137">
        <v>0</v>
      </c>
      <c r="I137" s="83">
        <v>0</v>
      </c>
    </row>
    <row r="138" spans="1:9" x14ac:dyDescent="0.25">
      <c r="A138" t="s">
        <v>604</v>
      </c>
      <c r="B138">
        <v>4</v>
      </c>
      <c r="C138">
        <v>60</v>
      </c>
      <c r="D138" t="s">
        <v>997</v>
      </c>
      <c r="E138" t="s">
        <v>1144</v>
      </c>
      <c r="F138" t="s">
        <v>128</v>
      </c>
      <c r="G138" t="s">
        <v>805</v>
      </c>
      <c r="H138">
        <v>16.552497474848401</v>
      </c>
      <c r="I138" s="83">
        <v>10.227102238990069</v>
      </c>
    </row>
    <row r="139" spans="1:9" x14ac:dyDescent="0.25">
      <c r="A139" t="s">
        <v>604</v>
      </c>
      <c r="B139">
        <v>4</v>
      </c>
      <c r="C139">
        <v>60</v>
      </c>
      <c r="D139" t="s">
        <v>997</v>
      </c>
      <c r="E139" t="s">
        <v>1144</v>
      </c>
      <c r="F139" t="s">
        <v>136</v>
      </c>
      <c r="G139" t="s">
        <v>805</v>
      </c>
      <c r="H139">
        <v>12.990407974259201</v>
      </c>
      <c r="I139" s="83">
        <v>13.031467858541466</v>
      </c>
    </row>
    <row r="140" spans="1:9" x14ac:dyDescent="0.25">
      <c r="A140" t="s">
        <v>604</v>
      </c>
      <c r="B140">
        <v>4</v>
      </c>
      <c r="C140">
        <v>60</v>
      </c>
      <c r="D140" t="s">
        <v>997</v>
      </c>
      <c r="E140" t="s">
        <v>1144</v>
      </c>
      <c r="F140" t="s">
        <v>144</v>
      </c>
      <c r="G140" t="s">
        <v>805</v>
      </c>
      <c r="H140">
        <v>16.073551577222201</v>
      </c>
      <c r="I140" s="83">
        <v>10.531840655912767</v>
      </c>
    </row>
    <row r="141" spans="1:9" x14ac:dyDescent="0.25">
      <c r="A141" t="s">
        <v>604</v>
      </c>
      <c r="B141">
        <v>4</v>
      </c>
      <c r="C141">
        <v>60</v>
      </c>
      <c r="D141" t="s">
        <v>997</v>
      </c>
      <c r="E141" t="s">
        <v>1144</v>
      </c>
      <c r="F141" t="s">
        <v>152</v>
      </c>
      <c r="G141" t="s">
        <v>805</v>
      </c>
      <c r="H141">
        <v>0</v>
      </c>
      <c r="I141" s="83">
        <v>0</v>
      </c>
    </row>
    <row r="142" spans="1:9" x14ac:dyDescent="0.25">
      <c r="A142" t="s">
        <v>604</v>
      </c>
      <c r="B142">
        <v>4</v>
      </c>
      <c r="C142">
        <v>60</v>
      </c>
      <c r="D142" t="s">
        <v>997</v>
      </c>
      <c r="E142" t="s">
        <v>1144</v>
      </c>
      <c r="F142" t="s">
        <v>153</v>
      </c>
      <c r="G142" t="s">
        <v>805</v>
      </c>
      <c r="H142">
        <v>19.672360552222202</v>
      </c>
      <c r="I142" s="83">
        <v>8.6051739208682356</v>
      </c>
    </row>
    <row r="143" spans="1:9" x14ac:dyDescent="0.25">
      <c r="A143" t="s">
        <v>604</v>
      </c>
      <c r="B143">
        <v>4</v>
      </c>
      <c r="C143">
        <v>60</v>
      </c>
      <c r="D143" t="s">
        <v>997</v>
      </c>
      <c r="E143" t="s">
        <v>1144</v>
      </c>
      <c r="F143" t="s">
        <v>154</v>
      </c>
      <c r="G143" t="s">
        <v>805</v>
      </c>
      <c r="H143">
        <v>0</v>
      </c>
      <c r="I143" s="83">
        <v>0</v>
      </c>
    </row>
    <row r="144" spans="1:9" x14ac:dyDescent="0.25">
      <c r="A144" t="s">
        <v>604</v>
      </c>
      <c r="B144">
        <v>4</v>
      </c>
      <c r="C144">
        <v>60</v>
      </c>
      <c r="D144" t="s">
        <v>997</v>
      </c>
      <c r="E144" t="s">
        <v>1144</v>
      </c>
      <c r="F144" t="s">
        <v>162</v>
      </c>
      <c r="G144" t="s">
        <v>805</v>
      </c>
      <c r="H144">
        <v>0</v>
      </c>
      <c r="I144" s="83">
        <v>0</v>
      </c>
    </row>
    <row r="145" spans="1:9" x14ac:dyDescent="0.25">
      <c r="A145" t="s">
        <v>604</v>
      </c>
      <c r="B145">
        <v>4</v>
      </c>
      <c r="C145">
        <v>60</v>
      </c>
      <c r="D145" t="s">
        <v>997</v>
      </c>
      <c r="E145" t="s">
        <v>1144</v>
      </c>
      <c r="F145" t="s">
        <v>170</v>
      </c>
      <c r="G145" t="s">
        <v>805</v>
      </c>
      <c r="H145">
        <v>0</v>
      </c>
      <c r="I145" s="83">
        <v>0</v>
      </c>
    </row>
    <row r="146" spans="1:9" x14ac:dyDescent="0.25">
      <c r="A146" t="s">
        <v>604</v>
      </c>
      <c r="B146">
        <v>4</v>
      </c>
      <c r="C146">
        <v>60</v>
      </c>
      <c r="D146" t="s">
        <v>997</v>
      </c>
      <c r="E146" t="s">
        <v>1145</v>
      </c>
      <c r="F146" t="s">
        <v>77</v>
      </c>
      <c r="G146" t="s">
        <v>805</v>
      </c>
      <c r="H146">
        <v>0</v>
      </c>
      <c r="I146" s="83">
        <v>0</v>
      </c>
    </row>
    <row r="147" spans="1:9" x14ac:dyDescent="0.25">
      <c r="A147" t="s">
        <v>604</v>
      </c>
      <c r="B147">
        <v>4</v>
      </c>
      <c r="C147">
        <v>60</v>
      </c>
      <c r="D147" t="s">
        <v>997</v>
      </c>
      <c r="E147" t="s">
        <v>1145</v>
      </c>
      <c r="F147" t="s">
        <v>789</v>
      </c>
      <c r="G147" t="s">
        <v>805</v>
      </c>
      <c r="H147">
        <v>15.6860697548611</v>
      </c>
      <c r="I147" s="83">
        <v>9.6109583400126848</v>
      </c>
    </row>
    <row r="148" spans="1:9" x14ac:dyDescent="0.25">
      <c r="A148" t="s">
        <v>604</v>
      </c>
      <c r="B148">
        <v>4</v>
      </c>
      <c r="C148">
        <v>60</v>
      </c>
      <c r="D148" t="s">
        <v>997</v>
      </c>
      <c r="E148" t="s">
        <v>1145</v>
      </c>
      <c r="F148" t="s">
        <v>95</v>
      </c>
      <c r="G148" t="s">
        <v>805</v>
      </c>
      <c r="H148">
        <v>0</v>
      </c>
      <c r="I148" s="83">
        <v>0</v>
      </c>
    </row>
    <row r="149" spans="1:9" x14ac:dyDescent="0.25">
      <c r="A149" t="s">
        <v>604</v>
      </c>
      <c r="B149">
        <v>4</v>
      </c>
      <c r="C149">
        <v>60</v>
      </c>
      <c r="D149" t="s">
        <v>997</v>
      </c>
      <c r="E149" t="s">
        <v>1145</v>
      </c>
      <c r="F149" t="s">
        <v>103</v>
      </c>
      <c r="G149" t="s">
        <v>805</v>
      </c>
      <c r="H149">
        <v>0</v>
      </c>
      <c r="I149" s="83">
        <v>0</v>
      </c>
    </row>
    <row r="150" spans="1:9" x14ac:dyDescent="0.25">
      <c r="A150" t="s">
        <v>604</v>
      </c>
      <c r="B150">
        <v>4</v>
      </c>
      <c r="C150">
        <v>60</v>
      </c>
      <c r="D150" t="s">
        <v>997</v>
      </c>
      <c r="E150" t="s">
        <v>1145</v>
      </c>
      <c r="F150" t="s">
        <v>790</v>
      </c>
      <c r="G150" t="s">
        <v>805</v>
      </c>
      <c r="H150">
        <v>12.843345354611101</v>
      </c>
      <c r="I150" s="83">
        <v>11.73823164993199</v>
      </c>
    </row>
    <row r="151" spans="1:9" x14ac:dyDescent="0.25">
      <c r="A151" t="s">
        <v>604</v>
      </c>
      <c r="B151">
        <v>4</v>
      </c>
      <c r="C151">
        <v>60</v>
      </c>
      <c r="D151" t="s">
        <v>997</v>
      </c>
      <c r="E151" t="s">
        <v>1145</v>
      </c>
      <c r="F151" t="s">
        <v>111</v>
      </c>
      <c r="G151" t="s">
        <v>805</v>
      </c>
      <c r="H151">
        <v>11.2165303305555</v>
      </c>
      <c r="I151" s="83">
        <v>13.440712813107215</v>
      </c>
    </row>
    <row r="152" spans="1:9" x14ac:dyDescent="0.25">
      <c r="A152" t="s">
        <v>604</v>
      </c>
      <c r="B152">
        <v>4</v>
      </c>
      <c r="C152">
        <v>60</v>
      </c>
      <c r="D152" t="s">
        <v>997</v>
      </c>
      <c r="E152" t="s">
        <v>1145</v>
      </c>
      <c r="F152" t="s">
        <v>119</v>
      </c>
      <c r="G152" t="s">
        <v>805</v>
      </c>
      <c r="H152">
        <v>0</v>
      </c>
      <c r="I152" s="83">
        <v>0</v>
      </c>
    </row>
    <row r="153" spans="1:9" x14ac:dyDescent="0.25">
      <c r="A153" t="s">
        <v>604</v>
      </c>
      <c r="B153">
        <v>4</v>
      </c>
      <c r="C153">
        <v>60</v>
      </c>
      <c r="D153" t="s">
        <v>997</v>
      </c>
      <c r="E153" t="s">
        <v>1145</v>
      </c>
      <c r="F153" t="s">
        <v>120</v>
      </c>
      <c r="G153" t="s">
        <v>805</v>
      </c>
      <c r="H153">
        <v>0</v>
      </c>
      <c r="I153" s="83">
        <v>0</v>
      </c>
    </row>
    <row r="154" spans="1:9" x14ac:dyDescent="0.25">
      <c r="A154" t="s">
        <v>604</v>
      </c>
      <c r="B154">
        <v>4</v>
      </c>
      <c r="C154">
        <v>60</v>
      </c>
      <c r="D154" t="s">
        <v>997</v>
      </c>
      <c r="E154" t="s">
        <v>1145</v>
      </c>
      <c r="F154" t="s">
        <v>128</v>
      </c>
      <c r="G154" t="s">
        <v>805</v>
      </c>
      <c r="H154">
        <v>14.286508661837599</v>
      </c>
      <c r="I154" s="83">
        <v>10.552484620347528</v>
      </c>
    </row>
    <row r="155" spans="1:9" x14ac:dyDescent="0.25">
      <c r="A155" t="s">
        <v>604</v>
      </c>
      <c r="B155">
        <v>4</v>
      </c>
      <c r="C155">
        <v>60</v>
      </c>
      <c r="D155" t="s">
        <v>997</v>
      </c>
      <c r="E155" t="s">
        <v>1145</v>
      </c>
      <c r="F155" t="s">
        <v>136</v>
      </c>
      <c r="G155" t="s">
        <v>805</v>
      </c>
      <c r="H155">
        <v>0</v>
      </c>
      <c r="I155" s="83">
        <v>0</v>
      </c>
    </row>
    <row r="156" spans="1:9" x14ac:dyDescent="0.25">
      <c r="A156" t="s">
        <v>604</v>
      </c>
      <c r="B156">
        <v>4</v>
      </c>
      <c r="C156">
        <v>60</v>
      </c>
      <c r="D156" t="s">
        <v>997</v>
      </c>
      <c r="E156" t="s">
        <v>1145</v>
      </c>
      <c r="F156" t="s">
        <v>144</v>
      </c>
      <c r="G156" t="s">
        <v>805</v>
      </c>
      <c r="H156">
        <v>0</v>
      </c>
      <c r="I156" s="83">
        <v>0</v>
      </c>
    </row>
    <row r="157" spans="1:9" x14ac:dyDescent="0.25">
      <c r="A157" t="s">
        <v>604</v>
      </c>
      <c r="B157">
        <v>4</v>
      </c>
      <c r="C157">
        <v>60</v>
      </c>
      <c r="D157" t="s">
        <v>997</v>
      </c>
      <c r="E157" t="s">
        <v>1145</v>
      </c>
      <c r="F157" t="s">
        <v>152</v>
      </c>
      <c r="G157" t="s">
        <v>805</v>
      </c>
      <c r="H157">
        <v>0</v>
      </c>
      <c r="I157" s="83">
        <v>0</v>
      </c>
    </row>
    <row r="158" spans="1:9" x14ac:dyDescent="0.25">
      <c r="A158" t="s">
        <v>604</v>
      </c>
      <c r="B158">
        <v>4</v>
      </c>
      <c r="C158">
        <v>60</v>
      </c>
      <c r="D158" t="s">
        <v>997</v>
      </c>
      <c r="E158" t="s">
        <v>1145</v>
      </c>
      <c r="F158" t="s">
        <v>153</v>
      </c>
      <c r="G158" t="s">
        <v>805</v>
      </c>
      <c r="H158">
        <v>0</v>
      </c>
      <c r="I158" s="83">
        <v>0</v>
      </c>
    </row>
    <row r="159" spans="1:9" x14ac:dyDescent="0.25">
      <c r="A159" t="s">
        <v>604</v>
      </c>
      <c r="B159">
        <v>4</v>
      </c>
      <c r="C159">
        <v>60</v>
      </c>
      <c r="D159" t="s">
        <v>997</v>
      </c>
      <c r="E159" t="s">
        <v>1145</v>
      </c>
      <c r="F159" t="s">
        <v>154</v>
      </c>
      <c r="G159" t="s">
        <v>805</v>
      </c>
      <c r="H159">
        <v>0</v>
      </c>
      <c r="I159" s="83">
        <v>0</v>
      </c>
    </row>
    <row r="160" spans="1:9" x14ac:dyDescent="0.25">
      <c r="A160" t="s">
        <v>604</v>
      </c>
      <c r="B160">
        <v>4</v>
      </c>
      <c r="C160">
        <v>60</v>
      </c>
      <c r="D160" t="s">
        <v>997</v>
      </c>
      <c r="E160" t="s">
        <v>1145</v>
      </c>
      <c r="F160" t="s">
        <v>162</v>
      </c>
      <c r="G160" t="s">
        <v>805</v>
      </c>
      <c r="H160">
        <v>17.375508395555499</v>
      </c>
      <c r="I160" s="83">
        <v>8.6764749266885115</v>
      </c>
    </row>
    <row r="161" spans="1:9" x14ac:dyDescent="0.25">
      <c r="A161" t="s">
        <v>604</v>
      </c>
      <c r="B161">
        <v>4</v>
      </c>
      <c r="C161">
        <v>60</v>
      </c>
      <c r="D161" t="s">
        <v>997</v>
      </c>
      <c r="E161" t="s">
        <v>1145</v>
      </c>
      <c r="F161" t="s">
        <v>170</v>
      </c>
      <c r="G161" t="s">
        <v>805</v>
      </c>
      <c r="H161">
        <v>0</v>
      </c>
      <c r="I161" s="83">
        <v>0</v>
      </c>
    </row>
    <row r="162" spans="1:9" x14ac:dyDescent="0.25">
      <c r="A162" t="s">
        <v>604</v>
      </c>
      <c r="B162">
        <v>4</v>
      </c>
      <c r="C162">
        <v>60</v>
      </c>
      <c r="D162" t="s">
        <v>997</v>
      </c>
      <c r="E162" t="s">
        <v>1146</v>
      </c>
      <c r="F162" t="s">
        <v>77</v>
      </c>
      <c r="G162" t="s">
        <v>805</v>
      </c>
      <c r="H162">
        <v>0</v>
      </c>
      <c r="I162" s="83">
        <v>0</v>
      </c>
    </row>
    <row r="163" spans="1:9" x14ac:dyDescent="0.25">
      <c r="A163" t="s">
        <v>604</v>
      </c>
      <c r="B163">
        <v>4</v>
      </c>
      <c r="C163">
        <v>60</v>
      </c>
      <c r="D163" t="s">
        <v>997</v>
      </c>
      <c r="E163" t="s">
        <v>1146</v>
      </c>
      <c r="F163" t="s">
        <v>789</v>
      </c>
      <c r="G163" t="s">
        <v>805</v>
      </c>
      <c r="H163">
        <v>0</v>
      </c>
      <c r="I163" s="83">
        <v>0</v>
      </c>
    </row>
    <row r="164" spans="1:9" x14ac:dyDescent="0.25">
      <c r="A164" t="s">
        <v>604</v>
      </c>
      <c r="B164">
        <v>4</v>
      </c>
      <c r="C164">
        <v>60</v>
      </c>
      <c r="D164" t="s">
        <v>997</v>
      </c>
      <c r="E164" t="s">
        <v>1146</v>
      </c>
      <c r="F164" t="s">
        <v>95</v>
      </c>
      <c r="G164" t="s">
        <v>805</v>
      </c>
      <c r="H164">
        <v>0</v>
      </c>
      <c r="I164" s="83">
        <v>0</v>
      </c>
    </row>
    <row r="165" spans="1:9" x14ac:dyDescent="0.25">
      <c r="A165" t="s">
        <v>604</v>
      </c>
      <c r="B165">
        <v>4</v>
      </c>
      <c r="C165">
        <v>60</v>
      </c>
      <c r="D165" t="s">
        <v>997</v>
      </c>
      <c r="E165" t="s">
        <v>1146</v>
      </c>
      <c r="F165" t="s">
        <v>103</v>
      </c>
      <c r="G165" t="s">
        <v>805</v>
      </c>
      <c r="H165">
        <v>0</v>
      </c>
      <c r="I165" s="83">
        <v>0</v>
      </c>
    </row>
    <row r="166" spans="1:9" x14ac:dyDescent="0.25">
      <c r="A166" t="s">
        <v>604</v>
      </c>
      <c r="B166">
        <v>4</v>
      </c>
      <c r="C166">
        <v>60</v>
      </c>
      <c r="D166" t="s">
        <v>997</v>
      </c>
      <c r="E166" t="s">
        <v>1146</v>
      </c>
      <c r="F166" t="s">
        <v>790</v>
      </c>
      <c r="G166" t="s">
        <v>805</v>
      </c>
      <c r="H166">
        <v>13.594402897222199</v>
      </c>
      <c r="I166" s="83">
        <v>10.901807635214199</v>
      </c>
    </row>
    <row r="167" spans="1:9" x14ac:dyDescent="0.25">
      <c r="A167" t="s">
        <v>604</v>
      </c>
      <c r="B167">
        <v>4</v>
      </c>
      <c r="C167">
        <v>60</v>
      </c>
      <c r="D167" t="s">
        <v>997</v>
      </c>
      <c r="E167" t="s">
        <v>1146</v>
      </c>
      <c r="F167" t="s">
        <v>111</v>
      </c>
      <c r="G167" t="s">
        <v>805</v>
      </c>
      <c r="H167">
        <v>0</v>
      </c>
      <c r="I167" s="83">
        <v>0</v>
      </c>
    </row>
    <row r="168" spans="1:9" x14ac:dyDescent="0.25">
      <c r="A168" t="s">
        <v>604</v>
      </c>
      <c r="B168">
        <v>4</v>
      </c>
      <c r="C168">
        <v>60</v>
      </c>
      <c r="D168" t="s">
        <v>997</v>
      </c>
      <c r="E168" t="s">
        <v>1146</v>
      </c>
      <c r="F168" t="s">
        <v>119</v>
      </c>
      <c r="G168" t="s">
        <v>805</v>
      </c>
      <c r="H168">
        <v>0</v>
      </c>
      <c r="I168" s="83">
        <v>0</v>
      </c>
    </row>
    <row r="169" spans="1:9" x14ac:dyDescent="0.25">
      <c r="A169" t="s">
        <v>604</v>
      </c>
      <c r="B169">
        <v>4</v>
      </c>
      <c r="C169">
        <v>60</v>
      </c>
      <c r="D169" t="s">
        <v>997</v>
      </c>
      <c r="E169" t="s">
        <v>1146</v>
      </c>
      <c r="F169" t="s">
        <v>120</v>
      </c>
      <c r="G169" t="s">
        <v>805</v>
      </c>
      <c r="H169">
        <v>0</v>
      </c>
      <c r="I169" s="83">
        <v>0</v>
      </c>
    </row>
    <row r="170" spans="1:9" x14ac:dyDescent="0.25">
      <c r="A170" t="s">
        <v>604</v>
      </c>
      <c r="B170">
        <v>4</v>
      </c>
      <c r="C170">
        <v>60</v>
      </c>
      <c r="D170" t="s">
        <v>997</v>
      </c>
      <c r="E170" t="s">
        <v>1146</v>
      </c>
      <c r="F170" t="s">
        <v>128</v>
      </c>
      <c r="G170" t="s">
        <v>805</v>
      </c>
      <c r="H170">
        <v>0</v>
      </c>
      <c r="I170" s="83">
        <v>0</v>
      </c>
    </row>
    <row r="171" spans="1:9" x14ac:dyDescent="0.25">
      <c r="A171" t="s">
        <v>604</v>
      </c>
      <c r="B171">
        <v>4</v>
      </c>
      <c r="C171">
        <v>60</v>
      </c>
      <c r="D171" t="s">
        <v>997</v>
      </c>
      <c r="E171" t="s">
        <v>1146</v>
      </c>
      <c r="F171" t="s">
        <v>136</v>
      </c>
      <c r="G171" t="s">
        <v>805</v>
      </c>
      <c r="H171">
        <v>0</v>
      </c>
      <c r="I171" s="83">
        <v>0</v>
      </c>
    </row>
    <row r="172" spans="1:9" x14ac:dyDescent="0.25">
      <c r="A172" t="s">
        <v>604</v>
      </c>
      <c r="B172">
        <v>4</v>
      </c>
      <c r="C172">
        <v>60</v>
      </c>
      <c r="D172" t="s">
        <v>997</v>
      </c>
      <c r="E172" t="s">
        <v>1146</v>
      </c>
      <c r="F172" t="s">
        <v>144</v>
      </c>
      <c r="G172" t="s">
        <v>805</v>
      </c>
      <c r="H172">
        <v>0</v>
      </c>
      <c r="I172" s="83">
        <v>0</v>
      </c>
    </row>
    <row r="173" spans="1:9" x14ac:dyDescent="0.25">
      <c r="A173" t="s">
        <v>604</v>
      </c>
      <c r="B173">
        <v>4</v>
      </c>
      <c r="C173">
        <v>60</v>
      </c>
      <c r="D173" t="s">
        <v>997</v>
      </c>
      <c r="E173" t="s">
        <v>1146</v>
      </c>
      <c r="F173" t="s">
        <v>152</v>
      </c>
      <c r="G173" t="s">
        <v>805</v>
      </c>
      <c r="H173">
        <v>0</v>
      </c>
      <c r="I173" s="83">
        <v>0</v>
      </c>
    </row>
    <row r="174" spans="1:9" x14ac:dyDescent="0.25">
      <c r="A174" t="s">
        <v>604</v>
      </c>
      <c r="B174">
        <v>4</v>
      </c>
      <c r="C174">
        <v>60</v>
      </c>
      <c r="D174" t="s">
        <v>997</v>
      </c>
      <c r="E174" t="s">
        <v>1146</v>
      </c>
      <c r="F174" t="s">
        <v>153</v>
      </c>
      <c r="G174" t="s">
        <v>805</v>
      </c>
      <c r="H174">
        <v>0</v>
      </c>
      <c r="I174" s="83">
        <v>0</v>
      </c>
    </row>
    <row r="175" spans="1:9" x14ac:dyDescent="0.25">
      <c r="A175" t="s">
        <v>604</v>
      </c>
      <c r="B175">
        <v>4</v>
      </c>
      <c r="C175">
        <v>60</v>
      </c>
      <c r="D175" t="s">
        <v>997</v>
      </c>
      <c r="E175" t="s">
        <v>1146</v>
      </c>
      <c r="F175" t="s">
        <v>154</v>
      </c>
      <c r="G175" t="s">
        <v>805</v>
      </c>
      <c r="H175">
        <v>0</v>
      </c>
      <c r="I175" s="83">
        <v>0</v>
      </c>
    </row>
    <row r="176" spans="1:9" x14ac:dyDescent="0.25">
      <c r="A176" t="s">
        <v>604</v>
      </c>
      <c r="B176">
        <v>4</v>
      </c>
      <c r="C176">
        <v>60</v>
      </c>
      <c r="D176" t="s">
        <v>997</v>
      </c>
      <c r="E176" t="s">
        <v>1146</v>
      </c>
      <c r="F176" t="s">
        <v>162</v>
      </c>
      <c r="G176" t="s">
        <v>805</v>
      </c>
      <c r="H176">
        <v>16.665406265925899</v>
      </c>
      <c r="I176" s="83">
        <v>8.8928864341058453</v>
      </c>
    </row>
    <row r="177" spans="1:9" x14ac:dyDescent="0.25">
      <c r="A177" t="s">
        <v>604</v>
      </c>
      <c r="B177">
        <v>4</v>
      </c>
      <c r="C177">
        <v>60</v>
      </c>
      <c r="D177" t="s">
        <v>997</v>
      </c>
      <c r="E177" t="s">
        <v>1146</v>
      </c>
      <c r="F177" t="s">
        <v>170</v>
      </c>
      <c r="G177" t="s">
        <v>805</v>
      </c>
      <c r="H177">
        <v>0</v>
      </c>
      <c r="I177" s="83">
        <v>0</v>
      </c>
    </row>
    <row r="178" spans="1:9" x14ac:dyDescent="0.25">
      <c r="A178" t="s">
        <v>604</v>
      </c>
      <c r="B178">
        <v>4</v>
      </c>
      <c r="C178">
        <v>60</v>
      </c>
      <c r="D178" t="s">
        <v>997</v>
      </c>
      <c r="E178" t="s">
        <v>1147</v>
      </c>
      <c r="F178" t="s">
        <v>77</v>
      </c>
      <c r="G178" t="s">
        <v>805</v>
      </c>
      <c r="H178">
        <v>10.230270835000001</v>
      </c>
      <c r="I178" s="83">
        <v>13.827770730951325</v>
      </c>
    </row>
    <row r="179" spans="1:9" x14ac:dyDescent="0.25">
      <c r="A179" t="s">
        <v>604</v>
      </c>
      <c r="B179">
        <v>4</v>
      </c>
      <c r="C179">
        <v>60</v>
      </c>
      <c r="D179" t="s">
        <v>997</v>
      </c>
      <c r="E179" t="s">
        <v>1147</v>
      </c>
      <c r="F179" t="s">
        <v>789</v>
      </c>
      <c r="G179" t="s">
        <v>805</v>
      </c>
      <c r="H179">
        <v>9.8339953208287021</v>
      </c>
      <c r="I179" s="83">
        <v>14.384981384147855</v>
      </c>
    </row>
    <row r="180" spans="1:9" x14ac:dyDescent="0.25">
      <c r="A180" t="s">
        <v>604</v>
      </c>
      <c r="B180">
        <v>4</v>
      </c>
      <c r="C180">
        <v>60</v>
      </c>
      <c r="D180" t="s">
        <v>997</v>
      </c>
      <c r="E180" t="s">
        <v>1147</v>
      </c>
      <c r="F180" t="s">
        <v>95</v>
      </c>
      <c r="G180" t="s">
        <v>805</v>
      </c>
      <c r="H180">
        <v>0</v>
      </c>
      <c r="I180" s="83">
        <v>0</v>
      </c>
    </row>
    <row r="181" spans="1:9" x14ac:dyDescent="0.25">
      <c r="A181" t="s">
        <v>604</v>
      </c>
      <c r="B181">
        <v>4</v>
      </c>
      <c r="C181">
        <v>60</v>
      </c>
      <c r="D181" t="s">
        <v>997</v>
      </c>
      <c r="E181" t="s">
        <v>1147</v>
      </c>
      <c r="F181" t="s">
        <v>103</v>
      </c>
      <c r="G181" t="s">
        <v>805</v>
      </c>
      <c r="H181">
        <v>10.122178719439397</v>
      </c>
      <c r="I181" s="83">
        <v>13.975433900435288</v>
      </c>
    </row>
    <row r="182" spans="1:9" x14ac:dyDescent="0.25">
      <c r="A182" t="s">
        <v>604</v>
      </c>
      <c r="B182">
        <v>4</v>
      </c>
      <c r="C182">
        <v>60</v>
      </c>
      <c r="D182" t="s">
        <v>997</v>
      </c>
      <c r="E182" t="s">
        <v>1147</v>
      </c>
      <c r="F182" t="s">
        <v>790</v>
      </c>
      <c r="G182" t="s">
        <v>805</v>
      </c>
      <c r="H182">
        <v>9.8270398704513795</v>
      </c>
      <c r="I182" s="83">
        <v>14.395162885954619</v>
      </c>
    </row>
    <row r="183" spans="1:9" x14ac:dyDescent="0.25">
      <c r="A183" t="s">
        <v>604</v>
      </c>
      <c r="B183">
        <v>4</v>
      </c>
      <c r="C183">
        <v>60</v>
      </c>
      <c r="D183" t="s">
        <v>997</v>
      </c>
      <c r="E183" t="s">
        <v>1147</v>
      </c>
      <c r="F183" t="s">
        <v>111</v>
      </c>
      <c r="G183" t="s">
        <v>805</v>
      </c>
      <c r="H183">
        <v>9.8168334755555495</v>
      </c>
      <c r="I183" s="83">
        <v>14.410129292114986</v>
      </c>
    </row>
    <row r="184" spans="1:9" x14ac:dyDescent="0.25">
      <c r="A184" t="s">
        <v>604</v>
      </c>
      <c r="B184">
        <v>4</v>
      </c>
      <c r="C184">
        <v>60</v>
      </c>
      <c r="D184" t="s">
        <v>997</v>
      </c>
      <c r="E184" t="s">
        <v>1147</v>
      </c>
      <c r="F184" t="s">
        <v>119</v>
      </c>
      <c r="G184" t="s">
        <v>805</v>
      </c>
      <c r="H184">
        <v>0</v>
      </c>
      <c r="I184" s="83">
        <v>0</v>
      </c>
    </row>
    <row r="185" spans="1:9" x14ac:dyDescent="0.25">
      <c r="A185" t="s">
        <v>604</v>
      </c>
      <c r="B185">
        <v>4</v>
      </c>
      <c r="C185">
        <v>60</v>
      </c>
      <c r="D185" t="s">
        <v>997</v>
      </c>
      <c r="E185" t="s">
        <v>1147</v>
      </c>
      <c r="F185" t="s">
        <v>120</v>
      </c>
      <c r="G185" t="s">
        <v>805</v>
      </c>
      <c r="H185">
        <v>0</v>
      </c>
      <c r="I185" s="83">
        <v>0</v>
      </c>
    </row>
    <row r="186" spans="1:9" x14ac:dyDescent="0.25">
      <c r="A186" t="s">
        <v>604</v>
      </c>
      <c r="B186">
        <v>4</v>
      </c>
      <c r="C186">
        <v>60</v>
      </c>
      <c r="D186" t="s">
        <v>997</v>
      </c>
      <c r="E186" t="s">
        <v>1147</v>
      </c>
      <c r="F186" t="s">
        <v>128</v>
      </c>
      <c r="G186" t="s">
        <v>805</v>
      </c>
      <c r="H186">
        <v>12.821886642812499</v>
      </c>
      <c r="I186" s="83">
        <v>11.032841231771187</v>
      </c>
    </row>
    <row r="187" spans="1:9" x14ac:dyDescent="0.25">
      <c r="A187" t="s">
        <v>604</v>
      </c>
      <c r="B187">
        <v>4</v>
      </c>
      <c r="C187">
        <v>60</v>
      </c>
      <c r="D187" t="s">
        <v>997</v>
      </c>
      <c r="E187" t="s">
        <v>1147</v>
      </c>
      <c r="F187" t="s">
        <v>136</v>
      </c>
      <c r="G187" t="s">
        <v>805</v>
      </c>
      <c r="H187">
        <v>7.6459209077153787</v>
      </c>
      <c r="I187" s="83">
        <v>18.501609070945406</v>
      </c>
    </row>
    <row r="188" spans="1:9" x14ac:dyDescent="0.25">
      <c r="A188" t="s">
        <v>604</v>
      </c>
      <c r="B188">
        <v>4</v>
      </c>
      <c r="C188">
        <v>60</v>
      </c>
      <c r="D188" t="s">
        <v>997</v>
      </c>
      <c r="E188" t="s">
        <v>1147</v>
      </c>
      <c r="F188" t="s">
        <v>144</v>
      </c>
      <c r="G188" t="s">
        <v>805</v>
      </c>
      <c r="H188">
        <v>9.4606038785731936</v>
      </c>
      <c r="I188" s="83">
        <v>14.952728328717706</v>
      </c>
    </row>
    <row r="189" spans="1:9" x14ac:dyDescent="0.25">
      <c r="A189" t="s">
        <v>604</v>
      </c>
      <c r="B189">
        <v>4</v>
      </c>
      <c r="C189">
        <v>60</v>
      </c>
      <c r="D189" t="s">
        <v>997</v>
      </c>
      <c r="E189" t="s">
        <v>1147</v>
      </c>
      <c r="F189" t="s">
        <v>152</v>
      </c>
      <c r="G189" t="s">
        <v>805</v>
      </c>
      <c r="H189">
        <v>16.8006018626388</v>
      </c>
      <c r="I189" s="83">
        <v>8.4200459470741347</v>
      </c>
    </row>
    <row r="190" spans="1:9" x14ac:dyDescent="0.25">
      <c r="A190" t="s">
        <v>604</v>
      </c>
      <c r="B190">
        <v>4</v>
      </c>
      <c r="C190">
        <v>60</v>
      </c>
      <c r="D190" t="s">
        <v>997</v>
      </c>
      <c r="E190" t="s">
        <v>1147</v>
      </c>
      <c r="F190" t="s">
        <v>153</v>
      </c>
      <c r="G190" t="s">
        <v>805</v>
      </c>
      <c r="H190">
        <v>11.578798229308772</v>
      </c>
      <c r="I190" s="83">
        <v>12.21731623786685</v>
      </c>
    </row>
    <row r="191" spans="1:9" x14ac:dyDescent="0.25">
      <c r="A191" t="s">
        <v>604</v>
      </c>
      <c r="B191">
        <v>4</v>
      </c>
      <c r="C191">
        <v>60</v>
      </c>
      <c r="D191" t="s">
        <v>997</v>
      </c>
      <c r="E191" t="s">
        <v>1147</v>
      </c>
      <c r="F191" t="s">
        <v>154</v>
      </c>
      <c r="G191" t="s">
        <v>805</v>
      </c>
      <c r="H191">
        <v>0</v>
      </c>
      <c r="I191" s="83">
        <v>0</v>
      </c>
    </row>
    <row r="192" spans="1:9" x14ac:dyDescent="0.25">
      <c r="A192" t="s">
        <v>604</v>
      </c>
      <c r="B192">
        <v>4</v>
      </c>
      <c r="C192">
        <v>60</v>
      </c>
      <c r="D192" t="s">
        <v>997</v>
      </c>
      <c r="E192" t="s">
        <v>1147</v>
      </c>
      <c r="F192" t="s">
        <v>162</v>
      </c>
      <c r="G192" t="s">
        <v>805</v>
      </c>
      <c r="H192">
        <v>13.0310785493518</v>
      </c>
      <c r="I192" s="83">
        <v>10.855727642663521</v>
      </c>
    </row>
    <row r="193" spans="1:9" x14ac:dyDescent="0.25">
      <c r="A193" t="s">
        <v>604</v>
      </c>
      <c r="B193">
        <v>4</v>
      </c>
      <c r="C193">
        <v>60</v>
      </c>
      <c r="D193" t="s">
        <v>997</v>
      </c>
      <c r="E193" t="s">
        <v>1147</v>
      </c>
      <c r="F193" t="s">
        <v>170</v>
      </c>
      <c r="G193" t="s">
        <v>805</v>
      </c>
      <c r="H193">
        <v>0</v>
      </c>
      <c r="I193" s="83">
        <v>0</v>
      </c>
    </row>
    <row r="194" spans="1:9" x14ac:dyDescent="0.25">
      <c r="A194" t="s">
        <v>604</v>
      </c>
      <c r="B194">
        <v>4</v>
      </c>
      <c r="C194">
        <v>60</v>
      </c>
      <c r="D194" t="s">
        <v>997</v>
      </c>
      <c r="E194" t="s">
        <v>1148</v>
      </c>
      <c r="F194" t="s">
        <v>77</v>
      </c>
      <c r="G194" t="s">
        <v>805</v>
      </c>
      <c r="H194">
        <v>13.359190519138799</v>
      </c>
      <c r="I194" s="83">
        <v>12.874467826049116</v>
      </c>
    </row>
    <row r="195" spans="1:9" x14ac:dyDescent="0.25">
      <c r="A195" t="s">
        <v>604</v>
      </c>
      <c r="B195">
        <v>4</v>
      </c>
      <c r="C195">
        <v>60</v>
      </c>
      <c r="D195" t="s">
        <v>997</v>
      </c>
      <c r="E195" t="s">
        <v>1148</v>
      </c>
      <c r="F195" t="s">
        <v>789</v>
      </c>
      <c r="G195" t="s">
        <v>805</v>
      </c>
      <c r="H195">
        <v>15.0403957561363</v>
      </c>
      <c r="I195" s="83">
        <v>11.435368544111746</v>
      </c>
    </row>
    <row r="196" spans="1:9" x14ac:dyDescent="0.25">
      <c r="A196" t="s">
        <v>604</v>
      </c>
      <c r="B196">
        <v>4</v>
      </c>
      <c r="C196">
        <v>60</v>
      </c>
      <c r="D196" t="s">
        <v>997</v>
      </c>
      <c r="E196" t="s">
        <v>1148</v>
      </c>
      <c r="F196" t="s">
        <v>95</v>
      </c>
      <c r="G196" t="s">
        <v>805</v>
      </c>
      <c r="H196">
        <v>0</v>
      </c>
      <c r="I196" s="83">
        <v>0</v>
      </c>
    </row>
    <row r="197" spans="1:9" x14ac:dyDescent="0.25">
      <c r="A197" t="s">
        <v>604</v>
      </c>
      <c r="B197">
        <v>4</v>
      </c>
      <c r="C197">
        <v>60</v>
      </c>
      <c r="D197" t="s">
        <v>997</v>
      </c>
      <c r="E197" t="s">
        <v>1148</v>
      </c>
      <c r="F197" t="s">
        <v>103</v>
      </c>
      <c r="G197" t="s">
        <v>805</v>
      </c>
      <c r="H197">
        <v>17.2865230980555</v>
      </c>
      <c r="I197" s="83">
        <v>9.9495119721362411</v>
      </c>
    </row>
    <row r="198" spans="1:9" x14ac:dyDescent="0.25">
      <c r="A198" t="s">
        <v>604</v>
      </c>
      <c r="B198">
        <v>4</v>
      </c>
      <c r="C198">
        <v>60</v>
      </c>
      <c r="D198" t="s">
        <v>997</v>
      </c>
      <c r="E198" t="s">
        <v>1148</v>
      </c>
      <c r="F198" t="s">
        <v>790</v>
      </c>
      <c r="G198" t="s">
        <v>805</v>
      </c>
      <c r="H198">
        <v>16.537280138965802</v>
      </c>
      <c r="I198" s="83">
        <v>10.400287536730863</v>
      </c>
    </row>
    <row r="199" spans="1:9" x14ac:dyDescent="0.25">
      <c r="A199" t="s">
        <v>604</v>
      </c>
      <c r="B199">
        <v>4</v>
      </c>
      <c r="C199">
        <v>60</v>
      </c>
      <c r="D199" t="s">
        <v>997</v>
      </c>
      <c r="E199" t="s">
        <v>1148</v>
      </c>
      <c r="F199" t="s">
        <v>111</v>
      </c>
      <c r="G199" t="s">
        <v>805</v>
      </c>
      <c r="H199">
        <v>11.0269591166666</v>
      </c>
      <c r="I199" s="83">
        <v>15.597452271384263</v>
      </c>
    </row>
    <row r="200" spans="1:9" x14ac:dyDescent="0.25">
      <c r="A200" t="s">
        <v>604</v>
      </c>
      <c r="B200">
        <v>4</v>
      </c>
      <c r="C200">
        <v>60</v>
      </c>
      <c r="D200" t="s">
        <v>997</v>
      </c>
      <c r="E200" t="s">
        <v>1148</v>
      </c>
      <c r="F200" t="s">
        <v>119</v>
      </c>
      <c r="G200" t="s">
        <v>805</v>
      </c>
      <c r="H200">
        <v>0</v>
      </c>
      <c r="I200" s="83">
        <v>0</v>
      </c>
    </row>
    <row r="201" spans="1:9" x14ac:dyDescent="0.25">
      <c r="A201" t="s">
        <v>604</v>
      </c>
      <c r="B201">
        <v>4</v>
      </c>
      <c r="C201">
        <v>60</v>
      </c>
      <c r="D201" t="s">
        <v>997</v>
      </c>
      <c r="E201" t="s">
        <v>1148</v>
      </c>
      <c r="F201" t="s">
        <v>120</v>
      </c>
      <c r="G201" t="s">
        <v>805</v>
      </c>
      <c r="H201">
        <v>0</v>
      </c>
      <c r="I201" s="83">
        <v>0</v>
      </c>
    </row>
    <row r="202" spans="1:9" x14ac:dyDescent="0.25">
      <c r="A202" t="s">
        <v>604</v>
      </c>
      <c r="B202">
        <v>4</v>
      </c>
      <c r="C202">
        <v>60</v>
      </c>
      <c r="D202" t="s">
        <v>997</v>
      </c>
      <c r="E202" t="s">
        <v>1148</v>
      </c>
      <c r="F202" t="s">
        <v>128</v>
      </c>
      <c r="G202" t="s">
        <v>805</v>
      </c>
      <c r="H202">
        <v>15.6945666130324</v>
      </c>
      <c r="I202" s="83">
        <v>10.958726848684968</v>
      </c>
    </row>
    <row r="203" spans="1:9" x14ac:dyDescent="0.25">
      <c r="A203" t="s">
        <v>604</v>
      </c>
      <c r="B203">
        <v>4</v>
      </c>
      <c r="C203">
        <v>60</v>
      </c>
      <c r="D203" t="s">
        <v>997</v>
      </c>
      <c r="E203" t="s">
        <v>1148</v>
      </c>
      <c r="F203" t="s">
        <v>136</v>
      </c>
      <c r="G203" t="s">
        <v>805</v>
      </c>
      <c r="H203">
        <v>15.908757486388801</v>
      </c>
      <c r="I203" s="83">
        <v>10.811181744889003</v>
      </c>
    </row>
    <row r="204" spans="1:9" x14ac:dyDescent="0.25">
      <c r="A204" t="s">
        <v>604</v>
      </c>
      <c r="B204">
        <v>4</v>
      </c>
      <c r="C204">
        <v>60</v>
      </c>
      <c r="D204" t="s">
        <v>997</v>
      </c>
      <c r="E204" t="s">
        <v>1148</v>
      </c>
      <c r="F204" t="s">
        <v>144</v>
      </c>
      <c r="G204" t="s">
        <v>805</v>
      </c>
      <c r="H204">
        <v>13.3439615877777</v>
      </c>
      <c r="I204" s="83">
        <v>12.889160942897801</v>
      </c>
    </row>
    <row r="205" spans="1:9" x14ac:dyDescent="0.25">
      <c r="A205" t="s">
        <v>604</v>
      </c>
      <c r="B205">
        <v>4</v>
      </c>
      <c r="C205">
        <v>60</v>
      </c>
      <c r="D205" t="s">
        <v>997</v>
      </c>
      <c r="E205" t="s">
        <v>1148</v>
      </c>
      <c r="F205" t="s">
        <v>152</v>
      </c>
      <c r="G205" t="s">
        <v>805</v>
      </c>
      <c r="H205">
        <v>0</v>
      </c>
      <c r="I205" s="83">
        <v>0</v>
      </c>
    </row>
    <row r="206" spans="1:9" x14ac:dyDescent="0.25">
      <c r="A206" t="s">
        <v>604</v>
      </c>
      <c r="B206">
        <v>4</v>
      </c>
      <c r="C206">
        <v>60</v>
      </c>
      <c r="D206" t="s">
        <v>997</v>
      </c>
      <c r="E206" t="s">
        <v>1148</v>
      </c>
      <c r="F206" t="s">
        <v>153</v>
      </c>
      <c r="G206" t="s">
        <v>805</v>
      </c>
      <c r="H206">
        <v>14.599003408333299</v>
      </c>
      <c r="I206" s="83">
        <v>11.781110238150731</v>
      </c>
    </row>
    <row r="207" spans="1:9" x14ac:dyDescent="0.25">
      <c r="A207" t="s">
        <v>604</v>
      </c>
      <c r="B207">
        <v>4</v>
      </c>
      <c r="C207">
        <v>60</v>
      </c>
      <c r="D207" t="s">
        <v>997</v>
      </c>
      <c r="E207" t="s">
        <v>1148</v>
      </c>
      <c r="F207" t="s">
        <v>154</v>
      </c>
      <c r="G207" t="s">
        <v>805</v>
      </c>
      <c r="H207">
        <v>0</v>
      </c>
      <c r="I207" s="83">
        <v>0</v>
      </c>
    </row>
    <row r="208" spans="1:9" x14ac:dyDescent="0.25">
      <c r="A208" t="s">
        <v>604</v>
      </c>
      <c r="B208">
        <v>4</v>
      </c>
      <c r="C208">
        <v>60</v>
      </c>
      <c r="D208" t="s">
        <v>997</v>
      </c>
      <c r="E208" t="s">
        <v>1148</v>
      </c>
      <c r="F208" t="s">
        <v>162</v>
      </c>
      <c r="G208" t="s">
        <v>805</v>
      </c>
      <c r="H208">
        <v>13.960730111875</v>
      </c>
      <c r="I208" s="83">
        <v>12.31973307573764</v>
      </c>
    </row>
    <row r="209" spans="1:9" x14ac:dyDescent="0.25">
      <c r="A209" t="s">
        <v>604</v>
      </c>
      <c r="B209">
        <v>4</v>
      </c>
      <c r="C209">
        <v>60</v>
      </c>
      <c r="D209" t="s">
        <v>997</v>
      </c>
      <c r="E209" t="s">
        <v>1148</v>
      </c>
      <c r="F209" t="s">
        <v>170</v>
      </c>
      <c r="G209" t="s">
        <v>805</v>
      </c>
      <c r="H209">
        <v>0</v>
      </c>
      <c r="I209" s="83">
        <v>0</v>
      </c>
    </row>
    <row r="210" spans="1:9" x14ac:dyDescent="0.25">
      <c r="A210" t="s">
        <v>604</v>
      </c>
      <c r="B210">
        <v>4</v>
      </c>
      <c r="C210">
        <v>60</v>
      </c>
      <c r="D210" t="s">
        <v>997</v>
      </c>
      <c r="E210" t="s">
        <v>1149</v>
      </c>
      <c r="F210" t="s">
        <v>77</v>
      </c>
      <c r="G210" t="s">
        <v>805</v>
      </c>
      <c r="H210">
        <v>11.5941544396258</v>
      </c>
      <c r="I210" s="83">
        <v>11.980785302143438</v>
      </c>
    </row>
    <row r="211" spans="1:9" x14ac:dyDescent="0.25">
      <c r="A211" t="s">
        <v>604</v>
      </c>
      <c r="B211">
        <v>4</v>
      </c>
      <c r="C211">
        <v>60</v>
      </c>
      <c r="D211" t="s">
        <v>997</v>
      </c>
      <c r="E211" t="s">
        <v>1149</v>
      </c>
      <c r="F211" t="s">
        <v>789</v>
      </c>
      <c r="G211" t="s">
        <v>805</v>
      </c>
      <c r="H211">
        <v>13.123971768540899</v>
      </c>
      <c r="I211" s="83">
        <v>10.584225381680575</v>
      </c>
    </row>
    <row r="212" spans="1:9" x14ac:dyDescent="0.25">
      <c r="A212" t="s">
        <v>604</v>
      </c>
      <c r="B212">
        <v>4</v>
      </c>
      <c r="C212">
        <v>60</v>
      </c>
      <c r="D212" t="s">
        <v>997</v>
      </c>
      <c r="E212" t="s">
        <v>1149</v>
      </c>
      <c r="F212" t="s">
        <v>95</v>
      </c>
      <c r="G212" t="s">
        <v>805</v>
      </c>
      <c r="H212">
        <v>0</v>
      </c>
      <c r="I212" s="83">
        <v>0</v>
      </c>
    </row>
    <row r="213" spans="1:9" x14ac:dyDescent="0.25">
      <c r="A213" t="s">
        <v>604</v>
      </c>
      <c r="B213">
        <v>4</v>
      </c>
      <c r="C213">
        <v>60</v>
      </c>
      <c r="D213" t="s">
        <v>997</v>
      </c>
      <c r="E213" t="s">
        <v>1149</v>
      </c>
      <c r="F213" t="s">
        <v>103</v>
      </c>
      <c r="G213" t="s">
        <v>805</v>
      </c>
      <c r="H213">
        <v>14.110232491249899</v>
      </c>
      <c r="I213" s="83">
        <v>9.8444214287177445</v>
      </c>
    </row>
    <row r="214" spans="1:9" x14ac:dyDescent="0.25">
      <c r="A214" t="s">
        <v>604</v>
      </c>
      <c r="B214">
        <v>4</v>
      </c>
      <c r="C214">
        <v>60</v>
      </c>
      <c r="D214" t="s">
        <v>997</v>
      </c>
      <c r="E214" t="s">
        <v>1149</v>
      </c>
      <c r="F214" t="s">
        <v>790</v>
      </c>
      <c r="G214" t="s">
        <v>805</v>
      </c>
      <c r="H214">
        <v>11.873562874265099</v>
      </c>
      <c r="I214" s="83">
        <v>11.698853711561062</v>
      </c>
    </row>
    <row r="215" spans="1:9" x14ac:dyDescent="0.25">
      <c r="A215" t="s">
        <v>604</v>
      </c>
      <c r="B215">
        <v>4</v>
      </c>
      <c r="C215">
        <v>60</v>
      </c>
      <c r="D215" t="s">
        <v>997</v>
      </c>
      <c r="E215" t="s">
        <v>1149</v>
      </c>
      <c r="F215" t="s">
        <v>111</v>
      </c>
      <c r="G215" t="s">
        <v>805</v>
      </c>
      <c r="H215">
        <v>10.4879960387361</v>
      </c>
      <c r="I215" s="83">
        <v>13.24438668626628</v>
      </c>
    </row>
    <row r="216" spans="1:9" x14ac:dyDescent="0.25">
      <c r="A216" t="s">
        <v>604</v>
      </c>
      <c r="B216">
        <v>4</v>
      </c>
      <c r="C216">
        <v>60</v>
      </c>
      <c r="D216" t="s">
        <v>997</v>
      </c>
      <c r="E216" t="s">
        <v>1149</v>
      </c>
      <c r="F216" t="s">
        <v>119</v>
      </c>
      <c r="G216" t="s">
        <v>805</v>
      </c>
      <c r="H216">
        <v>0</v>
      </c>
      <c r="I216" s="83">
        <v>0</v>
      </c>
    </row>
    <row r="217" spans="1:9" x14ac:dyDescent="0.25">
      <c r="A217" t="s">
        <v>604</v>
      </c>
      <c r="B217">
        <v>4</v>
      </c>
      <c r="C217">
        <v>60</v>
      </c>
      <c r="D217" t="s">
        <v>997</v>
      </c>
      <c r="E217" t="s">
        <v>1149</v>
      </c>
      <c r="F217" t="s">
        <v>120</v>
      </c>
      <c r="G217" t="s">
        <v>805</v>
      </c>
      <c r="H217">
        <v>10.5574111691891</v>
      </c>
      <c r="I217" s="83">
        <v>13.157304653098885</v>
      </c>
    </row>
    <row r="218" spans="1:9" x14ac:dyDescent="0.25">
      <c r="A218" t="s">
        <v>604</v>
      </c>
      <c r="B218">
        <v>4</v>
      </c>
      <c r="C218">
        <v>60</v>
      </c>
      <c r="D218" t="s">
        <v>997</v>
      </c>
      <c r="E218" t="s">
        <v>1149</v>
      </c>
      <c r="F218" t="s">
        <v>128</v>
      </c>
      <c r="G218" t="s">
        <v>805</v>
      </c>
      <c r="H218">
        <v>13.258487099034999</v>
      </c>
      <c r="I218" s="83">
        <v>10.476842045662966</v>
      </c>
    </row>
    <row r="219" spans="1:9" x14ac:dyDescent="0.25">
      <c r="A219" t="s">
        <v>604</v>
      </c>
      <c r="B219">
        <v>4</v>
      </c>
      <c r="C219">
        <v>60</v>
      </c>
      <c r="D219" t="s">
        <v>997</v>
      </c>
      <c r="E219" t="s">
        <v>1149</v>
      </c>
      <c r="F219" t="s">
        <v>136</v>
      </c>
      <c r="G219" t="s">
        <v>805</v>
      </c>
      <c r="H219">
        <v>13.916632099444399</v>
      </c>
      <c r="I219" s="83">
        <v>9.9813715062996842</v>
      </c>
    </row>
    <row r="220" spans="1:9" x14ac:dyDescent="0.25">
      <c r="A220" t="s">
        <v>604</v>
      </c>
      <c r="B220">
        <v>4</v>
      </c>
      <c r="C220">
        <v>60</v>
      </c>
      <c r="D220" t="s">
        <v>997</v>
      </c>
      <c r="E220" t="s">
        <v>1149</v>
      </c>
      <c r="F220" t="s">
        <v>144</v>
      </c>
      <c r="G220" t="s">
        <v>805</v>
      </c>
      <c r="H220">
        <v>13.378643285753901</v>
      </c>
      <c r="I220" s="83">
        <v>10.382747497944244</v>
      </c>
    </row>
    <row r="221" spans="1:9" x14ac:dyDescent="0.25">
      <c r="A221" t="s">
        <v>604</v>
      </c>
      <c r="B221">
        <v>4</v>
      </c>
      <c r="C221">
        <v>60</v>
      </c>
      <c r="D221" t="s">
        <v>997</v>
      </c>
      <c r="E221" t="s">
        <v>1149</v>
      </c>
      <c r="F221" t="s">
        <v>152</v>
      </c>
      <c r="G221" t="s">
        <v>805</v>
      </c>
      <c r="H221">
        <v>16.563602501153799</v>
      </c>
      <c r="I221" s="83">
        <v>8.3862840279687827</v>
      </c>
    </row>
    <row r="222" spans="1:9" x14ac:dyDescent="0.25">
      <c r="A222" t="s">
        <v>604</v>
      </c>
      <c r="B222">
        <v>4</v>
      </c>
      <c r="C222">
        <v>60</v>
      </c>
      <c r="D222" t="s">
        <v>997</v>
      </c>
      <c r="E222" t="s">
        <v>1149</v>
      </c>
      <c r="F222" t="s">
        <v>153</v>
      </c>
      <c r="G222" t="s">
        <v>805</v>
      </c>
      <c r="H222">
        <v>14.2653350037741</v>
      </c>
      <c r="I222" s="83">
        <v>9.7373861226743017</v>
      </c>
    </row>
    <row r="223" spans="1:9" x14ac:dyDescent="0.25">
      <c r="A223" t="s">
        <v>604</v>
      </c>
      <c r="B223">
        <v>4</v>
      </c>
      <c r="C223">
        <v>60</v>
      </c>
      <c r="D223" t="s">
        <v>997</v>
      </c>
      <c r="E223" t="s">
        <v>1149</v>
      </c>
      <c r="F223" t="s">
        <v>154</v>
      </c>
      <c r="G223" t="s">
        <v>805</v>
      </c>
      <c r="H223">
        <v>18.483156006944402</v>
      </c>
      <c r="I223" s="83">
        <v>7.5153331524583997</v>
      </c>
    </row>
    <row r="224" spans="1:9" x14ac:dyDescent="0.25">
      <c r="A224" t="s">
        <v>604</v>
      </c>
      <c r="B224">
        <v>4</v>
      </c>
      <c r="C224">
        <v>60</v>
      </c>
      <c r="D224" t="s">
        <v>997</v>
      </c>
      <c r="E224" t="s">
        <v>1149</v>
      </c>
      <c r="F224" t="s">
        <v>162</v>
      </c>
      <c r="G224" t="s">
        <v>805</v>
      </c>
      <c r="H224">
        <v>13.4574147675284</v>
      </c>
      <c r="I224" s="83">
        <v>10.321973239334264</v>
      </c>
    </row>
    <row r="225" spans="1:9" x14ac:dyDescent="0.25">
      <c r="A225" t="s">
        <v>604</v>
      </c>
      <c r="B225">
        <v>4</v>
      </c>
      <c r="C225">
        <v>60</v>
      </c>
      <c r="D225" t="s">
        <v>997</v>
      </c>
      <c r="E225" t="s">
        <v>1149</v>
      </c>
      <c r="F225" t="s">
        <v>170</v>
      </c>
      <c r="G225" t="s">
        <v>805</v>
      </c>
      <c r="H225">
        <v>0</v>
      </c>
      <c r="I225" s="83">
        <v>0</v>
      </c>
    </row>
    <row r="226" spans="1:9" x14ac:dyDescent="0.25">
      <c r="A226" t="s">
        <v>604</v>
      </c>
      <c r="B226">
        <v>4</v>
      </c>
      <c r="C226">
        <v>60</v>
      </c>
      <c r="D226" t="s">
        <v>997</v>
      </c>
      <c r="E226" t="s">
        <v>1150</v>
      </c>
      <c r="F226" t="s">
        <v>77</v>
      </c>
      <c r="G226" t="s">
        <v>805</v>
      </c>
      <c r="H226">
        <v>13.352761210242999</v>
      </c>
      <c r="I226" s="83">
        <v>9.9547452592676908</v>
      </c>
    </row>
    <row r="227" spans="1:9" x14ac:dyDescent="0.25">
      <c r="A227" t="s">
        <v>604</v>
      </c>
      <c r="B227">
        <v>4</v>
      </c>
      <c r="C227">
        <v>60</v>
      </c>
      <c r="D227" t="s">
        <v>997</v>
      </c>
      <c r="E227" t="s">
        <v>1150</v>
      </c>
      <c r="F227" t="s">
        <v>789</v>
      </c>
      <c r="G227" t="s">
        <v>805</v>
      </c>
      <c r="H227">
        <v>16.3294805158333</v>
      </c>
      <c r="I227" s="83">
        <v>8.1400835885082579</v>
      </c>
    </row>
    <row r="228" spans="1:9" x14ac:dyDescent="0.25">
      <c r="A228" t="s">
        <v>604</v>
      </c>
      <c r="B228">
        <v>4</v>
      </c>
      <c r="C228">
        <v>60</v>
      </c>
      <c r="D228" t="s">
        <v>997</v>
      </c>
      <c r="E228" t="s">
        <v>1150</v>
      </c>
      <c r="F228" t="s">
        <v>95</v>
      </c>
      <c r="G228" t="s">
        <v>805</v>
      </c>
      <c r="H228">
        <v>0</v>
      </c>
      <c r="I228" s="83">
        <v>0</v>
      </c>
    </row>
    <row r="229" spans="1:9" x14ac:dyDescent="0.25">
      <c r="A229" t="s">
        <v>604</v>
      </c>
      <c r="B229">
        <v>4</v>
      </c>
      <c r="C229">
        <v>60</v>
      </c>
      <c r="D229" t="s">
        <v>997</v>
      </c>
      <c r="E229" t="s">
        <v>1150</v>
      </c>
      <c r="F229" t="s">
        <v>103</v>
      </c>
      <c r="G229" t="s">
        <v>805</v>
      </c>
      <c r="H229">
        <v>14.344649177499999</v>
      </c>
      <c r="I229" s="83">
        <v>9.2664055224364876</v>
      </c>
    </row>
    <row r="230" spans="1:9" x14ac:dyDescent="0.25">
      <c r="A230" t="s">
        <v>604</v>
      </c>
      <c r="B230">
        <v>4</v>
      </c>
      <c r="C230">
        <v>60</v>
      </c>
      <c r="D230" t="s">
        <v>997</v>
      </c>
      <c r="E230" t="s">
        <v>1150</v>
      </c>
      <c r="F230" t="s">
        <v>790</v>
      </c>
      <c r="G230" t="s">
        <v>805</v>
      </c>
      <c r="H230">
        <v>11.9518014869775</v>
      </c>
      <c r="I230" s="83">
        <v>11.121615138992331</v>
      </c>
    </row>
    <row r="231" spans="1:9" x14ac:dyDescent="0.25">
      <c r="A231" t="s">
        <v>604</v>
      </c>
      <c r="B231">
        <v>4</v>
      </c>
      <c r="C231">
        <v>60</v>
      </c>
      <c r="D231" t="s">
        <v>997</v>
      </c>
      <c r="E231" t="s">
        <v>1150</v>
      </c>
      <c r="F231" t="s">
        <v>111</v>
      </c>
      <c r="G231" t="s">
        <v>805</v>
      </c>
      <c r="H231">
        <v>0</v>
      </c>
      <c r="I231" s="83">
        <v>0</v>
      </c>
    </row>
    <row r="232" spans="1:9" x14ac:dyDescent="0.25">
      <c r="A232" t="s">
        <v>604</v>
      </c>
      <c r="B232">
        <v>4</v>
      </c>
      <c r="C232">
        <v>60</v>
      </c>
      <c r="D232" t="s">
        <v>997</v>
      </c>
      <c r="E232" t="s">
        <v>1150</v>
      </c>
      <c r="F232" t="s">
        <v>119</v>
      </c>
      <c r="G232" t="s">
        <v>805</v>
      </c>
      <c r="H232">
        <v>6.0274667999999902</v>
      </c>
      <c r="I232" s="83">
        <v>22.052935464663236</v>
      </c>
    </row>
    <row r="233" spans="1:9" x14ac:dyDescent="0.25">
      <c r="A233" t="s">
        <v>604</v>
      </c>
      <c r="B233">
        <v>4</v>
      </c>
      <c r="C233">
        <v>60</v>
      </c>
      <c r="D233" t="s">
        <v>997</v>
      </c>
      <c r="E233" t="s">
        <v>1150</v>
      </c>
      <c r="F233" t="s">
        <v>120</v>
      </c>
      <c r="G233" t="s">
        <v>805</v>
      </c>
      <c r="H233">
        <v>10.4104282347871</v>
      </c>
      <c r="I233" s="83">
        <v>12.768287082718494</v>
      </c>
    </row>
    <row r="234" spans="1:9" x14ac:dyDescent="0.25">
      <c r="A234" t="s">
        <v>604</v>
      </c>
      <c r="B234">
        <v>4</v>
      </c>
      <c r="C234">
        <v>60</v>
      </c>
      <c r="D234" t="s">
        <v>997</v>
      </c>
      <c r="E234" t="s">
        <v>1150</v>
      </c>
      <c r="F234" t="s">
        <v>128</v>
      </c>
      <c r="G234" t="s">
        <v>805</v>
      </c>
      <c r="H234">
        <v>0</v>
      </c>
      <c r="I234" s="83">
        <v>0</v>
      </c>
    </row>
    <row r="235" spans="1:9" x14ac:dyDescent="0.25">
      <c r="A235" t="s">
        <v>604</v>
      </c>
      <c r="B235">
        <v>4</v>
      </c>
      <c r="C235">
        <v>60</v>
      </c>
      <c r="D235" t="s">
        <v>997</v>
      </c>
      <c r="E235" t="s">
        <v>1150</v>
      </c>
      <c r="F235" t="s">
        <v>136</v>
      </c>
      <c r="G235" t="s">
        <v>805</v>
      </c>
      <c r="H235">
        <v>14.382608293472201</v>
      </c>
      <c r="I235" s="83">
        <v>9.2419492795426823</v>
      </c>
    </row>
    <row r="236" spans="1:9" x14ac:dyDescent="0.25">
      <c r="A236" t="s">
        <v>604</v>
      </c>
      <c r="B236">
        <v>4</v>
      </c>
      <c r="C236">
        <v>60</v>
      </c>
      <c r="D236" t="s">
        <v>997</v>
      </c>
      <c r="E236" t="s">
        <v>1150</v>
      </c>
      <c r="F236" t="s">
        <v>144</v>
      </c>
      <c r="G236" t="s">
        <v>805</v>
      </c>
      <c r="H236">
        <v>14.359122647727199</v>
      </c>
      <c r="I236" s="83">
        <v>9.2570653247285613</v>
      </c>
    </row>
    <row r="237" spans="1:9" x14ac:dyDescent="0.25">
      <c r="A237" t="s">
        <v>604</v>
      </c>
      <c r="B237">
        <v>4</v>
      </c>
      <c r="C237">
        <v>60</v>
      </c>
      <c r="D237" t="s">
        <v>997</v>
      </c>
      <c r="E237" t="s">
        <v>1150</v>
      </c>
      <c r="F237" t="s">
        <v>152</v>
      </c>
      <c r="G237" t="s">
        <v>805</v>
      </c>
      <c r="H237">
        <v>14.8616820206481</v>
      </c>
      <c r="I237" s="83">
        <v>8.9440304382184177</v>
      </c>
    </row>
    <row r="238" spans="1:9" x14ac:dyDescent="0.25">
      <c r="A238" t="s">
        <v>604</v>
      </c>
      <c r="B238">
        <v>4</v>
      </c>
      <c r="C238">
        <v>60</v>
      </c>
      <c r="D238" t="s">
        <v>997</v>
      </c>
      <c r="E238" t="s">
        <v>1150</v>
      </c>
      <c r="F238" t="s">
        <v>153</v>
      </c>
      <c r="G238" t="s">
        <v>805</v>
      </c>
      <c r="H238">
        <v>15.16163211125</v>
      </c>
      <c r="I238" s="83">
        <v>8.7670862464187014</v>
      </c>
    </row>
    <row r="239" spans="1:9" x14ac:dyDescent="0.25">
      <c r="A239" t="s">
        <v>604</v>
      </c>
      <c r="B239">
        <v>4</v>
      </c>
      <c r="C239">
        <v>60</v>
      </c>
      <c r="D239" t="s">
        <v>997</v>
      </c>
      <c r="E239" t="s">
        <v>1150</v>
      </c>
      <c r="F239" t="s">
        <v>154</v>
      </c>
      <c r="G239" t="s">
        <v>805</v>
      </c>
      <c r="H239">
        <v>0</v>
      </c>
      <c r="I239" s="83">
        <v>0</v>
      </c>
    </row>
    <row r="240" spans="1:9" x14ac:dyDescent="0.25">
      <c r="A240" t="s">
        <v>604</v>
      </c>
      <c r="B240">
        <v>4</v>
      </c>
      <c r="C240">
        <v>60</v>
      </c>
      <c r="D240" t="s">
        <v>997</v>
      </c>
      <c r="E240" t="s">
        <v>1150</v>
      </c>
      <c r="F240" t="s">
        <v>162</v>
      </c>
      <c r="G240" t="s">
        <v>805</v>
      </c>
      <c r="H240">
        <v>15.313937561877699</v>
      </c>
      <c r="I240" s="83">
        <v>8.6798927982243779</v>
      </c>
    </row>
    <row r="241" spans="1:9" x14ac:dyDescent="0.25">
      <c r="A241" t="s">
        <v>604</v>
      </c>
      <c r="B241">
        <v>4</v>
      </c>
      <c r="C241">
        <v>60</v>
      </c>
      <c r="D241" t="s">
        <v>997</v>
      </c>
      <c r="E241" t="s">
        <v>1150</v>
      </c>
      <c r="F241" t="s">
        <v>170</v>
      </c>
      <c r="G241" t="s">
        <v>805</v>
      </c>
      <c r="H241">
        <v>0</v>
      </c>
      <c r="I241" s="83">
        <v>0</v>
      </c>
    </row>
    <row r="242" spans="1:9" x14ac:dyDescent="0.25">
      <c r="A242" t="s">
        <v>604</v>
      </c>
      <c r="B242">
        <v>4</v>
      </c>
      <c r="C242">
        <v>60</v>
      </c>
      <c r="D242" t="s">
        <v>997</v>
      </c>
      <c r="E242" t="s">
        <v>1151</v>
      </c>
      <c r="F242" t="s">
        <v>77</v>
      </c>
      <c r="G242" t="s">
        <v>805</v>
      </c>
      <c r="H242">
        <v>9.3003178555855719</v>
      </c>
      <c r="I242" s="83">
        <v>14.983389757852761</v>
      </c>
    </row>
    <row r="243" spans="1:9" x14ac:dyDescent="0.25">
      <c r="A243" t="s">
        <v>604</v>
      </c>
      <c r="B243">
        <v>4</v>
      </c>
      <c r="C243">
        <v>60</v>
      </c>
      <c r="D243" t="s">
        <v>997</v>
      </c>
      <c r="E243" t="s">
        <v>1151</v>
      </c>
      <c r="F243" t="s">
        <v>789</v>
      </c>
      <c r="G243" t="s">
        <v>805</v>
      </c>
      <c r="H243">
        <v>10.470728821890123</v>
      </c>
      <c r="I243" s="83">
        <v>13.308556612681064</v>
      </c>
    </row>
    <row r="244" spans="1:9" x14ac:dyDescent="0.25">
      <c r="A244" t="s">
        <v>604</v>
      </c>
      <c r="B244">
        <v>4</v>
      </c>
      <c r="C244">
        <v>60</v>
      </c>
      <c r="D244" t="s">
        <v>997</v>
      </c>
      <c r="E244" t="s">
        <v>1151</v>
      </c>
      <c r="F244" t="s">
        <v>95</v>
      </c>
      <c r="G244" t="s">
        <v>805</v>
      </c>
      <c r="H244">
        <v>0</v>
      </c>
      <c r="I244" s="83">
        <v>0</v>
      </c>
    </row>
    <row r="245" spans="1:9" x14ac:dyDescent="0.25">
      <c r="A245" t="s">
        <v>604</v>
      </c>
      <c r="B245">
        <v>4</v>
      </c>
      <c r="C245">
        <v>60</v>
      </c>
      <c r="D245" t="s">
        <v>997</v>
      </c>
      <c r="E245" t="s">
        <v>1151</v>
      </c>
      <c r="F245" t="s">
        <v>103</v>
      </c>
      <c r="G245" t="s">
        <v>805</v>
      </c>
      <c r="H245">
        <v>12.034423732449476</v>
      </c>
      <c r="I245" s="83">
        <v>11.579307027923038</v>
      </c>
    </row>
    <row r="246" spans="1:9" x14ac:dyDescent="0.25">
      <c r="A246" t="s">
        <v>604</v>
      </c>
      <c r="B246">
        <v>4</v>
      </c>
      <c r="C246">
        <v>60</v>
      </c>
      <c r="D246" t="s">
        <v>997</v>
      </c>
      <c r="E246" t="s">
        <v>1151</v>
      </c>
      <c r="F246" t="s">
        <v>790</v>
      </c>
      <c r="G246" t="s">
        <v>805</v>
      </c>
      <c r="H246">
        <v>11.5128204466358</v>
      </c>
      <c r="I246" s="83">
        <v>12.103922574669879</v>
      </c>
    </row>
    <row r="247" spans="1:9" x14ac:dyDescent="0.25">
      <c r="A247" t="s">
        <v>604</v>
      </c>
      <c r="B247">
        <v>4</v>
      </c>
      <c r="C247">
        <v>60</v>
      </c>
      <c r="D247" t="s">
        <v>997</v>
      </c>
      <c r="E247" t="s">
        <v>1151</v>
      </c>
      <c r="F247" t="s">
        <v>111</v>
      </c>
      <c r="G247" t="s">
        <v>805</v>
      </c>
      <c r="H247">
        <v>7.6766795576890727</v>
      </c>
      <c r="I247" s="83">
        <v>18.152416843110345</v>
      </c>
    </row>
    <row r="248" spans="1:9" x14ac:dyDescent="0.25">
      <c r="A248" t="s">
        <v>604</v>
      </c>
      <c r="B248">
        <v>4</v>
      </c>
      <c r="C248">
        <v>60</v>
      </c>
      <c r="D248" t="s">
        <v>997</v>
      </c>
      <c r="E248" t="s">
        <v>1151</v>
      </c>
      <c r="F248" t="s">
        <v>119</v>
      </c>
      <c r="G248" t="s">
        <v>805</v>
      </c>
      <c r="H248">
        <v>0</v>
      </c>
      <c r="I248" s="83">
        <v>0</v>
      </c>
    </row>
    <row r="249" spans="1:9" x14ac:dyDescent="0.25">
      <c r="A249" t="s">
        <v>604</v>
      </c>
      <c r="B249">
        <v>4</v>
      </c>
      <c r="C249">
        <v>60</v>
      </c>
      <c r="D249" t="s">
        <v>997</v>
      </c>
      <c r="E249" t="s">
        <v>1151</v>
      </c>
      <c r="F249" t="s">
        <v>120</v>
      </c>
      <c r="G249" t="s">
        <v>805</v>
      </c>
      <c r="H249">
        <v>10.5</v>
      </c>
      <c r="I249" s="83">
        <v>13.271455933538666</v>
      </c>
    </row>
    <row r="250" spans="1:9" x14ac:dyDescent="0.25">
      <c r="A250" t="s">
        <v>604</v>
      </c>
      <c r="B250">
        <v>4</v>
      </c>
      <c r="C250">
        <v>60</v>
      </c>
      <c r="D250" t="s">
        <v>997</v>
      </c>
      <c r="E250" t="s">
        <v>1151</v>
      </c>
      <c r="F250" t="s">
        <v>128</v>
      </c>
      <c r="G250" t="s">
        <v>805</v>
      </c>
      <c r="H250">
        <v>13.0849320775427</v>
      </c>
      <c r="I250" s="83">
        <v>10.649676014850622</v>
      </c>
    </row>
    <row r="251" spans="1:9" x14ac:dyDescent="0.25">
      <c r="A251" t="s">
        <v>604</v>
      </c>
      <c r="B251">
        <v>4</v>
      </c>
      <c r="C251">
        <v>60</v>
      </c>
      <c r="D251" t="s">
        <v>997</v>
      </c>
      <c r="E251" t="s">
        <v>1151</v>
      </c>
      <c r="F251" t="s">
        <v>136</v>
      </c>
      <c r="G251" t="s">
        <v>805</v>
      </c>
      <c r="H251">
        <v>11.075259470165895</v>
      </c>
      <c r="I251" s="83">
        <v>12.582123938272726</v>
      </c>
    </row>
    <row r="252" spans="1:9" x14ac:dyDescent="0.25">
      <c r="A252" t="s">
        <v>604</v>
      </c>
      <c r="B252">
        <v>4</v>
      </c>
      <c r="C252">
        <v>60</v>
      </c>
      <c r="D252" t="s">
        <v>997</v>
      </c>
      <c r="E252" t="s">
        <v>1151</v>
      </c>
      <c r="F252" t="s">
        <v>144</v>
      </c>
      <c r="G252" t="s">
        <v>805</v>
      </c>
      <c r="H252">
        <v>13.0401792257222</v>
      </c>
      <c r="I252" s="83">
        <v>10.686224850904104</v>
      </c>
    </row>
    <row r="253" spans="1:9" x14ac:dyDescent="0.25">
      <c r="A253" t="s">
        <v>604</v>
      </c>
      <c r="B253">
        <v>4</v>
      </c>
      <c r="C253">
        <v>60</v>
      </c>
      <c r="D253" t="s">
        <v>997</v>
      </c>
      <c r="E253" t="s">
        <v>1151</v>
      </c>
      <c r="F253" t="s">
        <v>152</v>
      </c>
      <c r="G253" t="s">
        <v>805</v>
      </c>
      <c r="H253">
        <v>17.6410998038888</v>
      </c>
      <c r="I253" s="83">
        <v>7.8991836592544908</v>
      </c>
    </row>
    <row r="254" spans="1:9" x14ac:dyDescent="0.25">
      <c r="A254" t="s">
        <v>604</v>
      </c>
      <c r="B254">
        <v>4</v>
      </c>
      <c r="C254">
        <v>60</v>
      </c>
      <c r="D254" t="s">
        <v>997</v>
      </c>
      <c r="E254" t="s">
        <v>1151</v>
      </c>
      <c r="F254" t="s">
        <v>153</v>
      </c>
      <c r="G254" t="s">
        <v>805</v>
      </c>
      <c r="H254">
        <v>10.163443052762869</v>
      </c>
      <c r="I254" s="83">
        <v>13.710933054746098</v>
      </c>
    </row>
    <row r="255" spans="1:9" x14ac:dyDescent="0.25">
      <c r="A255" t="s">
        <v>604</v>
      </c>
      <c r="B255">
        <v>4</v>
      </c>
      <c r="C255">
        <v>60</v>
      </c>
      <c r="D255" t="s">
        <v>997</v>
      </c>
      <c r="E255" t="s">
        <v>1151</v>
      </c>
      <c r="F255" t="s">
        <v>154</v>
      </c>
      <c r="G255" t="s">
        <v>805</v>
      </c>
      <c r="H255">
        <v>0</v>
      </c>
      <c r="I255" s="83">
        <v>0</v>
      </c>
    </row>
    <row r="256" spans="1:9" x14ac:dyDescent="0.25">
      <c r="A256" t="s">
        <v>604</v>
      </c>
      <c r="B256">
        <v>4</v>
      </c>
      <c r="C256">
        <v>60</v>
      </c>
      <c r="D256" t="s">
        <v>997</v>
      </c>
      <c r="E256" t="s">
        <v>1151</v>
      </c>
      <c r="F256" t="s">
        <v>162</v>
      </c>
      <c r="G256" t="s">
        <v>805</v>
      </c>
      <c r="H256">
        <v>16.813845970555501</v>
      </c>
      <c r="I256" s="83">
        <v>8.2878294202401399</v>
      </c>
    </row>
    <row r="257" spans="1:9" x14ac:dyDescent="0.25">
      <c r="A257" t="s">
        <v>604</v>
      </c>
      <c r="B257">
        <v>4</v>
      </c>
      <c r="C257">
        <v>60</v>
      </c>
      <c r="D257" t="s">
        <v>997</v>
      </c>
      <c r="E257" t="s">
        <v>1151</v>
      </c>
      <c r="F257" t="s">
        <v>170</v>
      </c>
      <c r="G257" t="s">
        <v>805</v>
      </c>
      <c r="H257">
        <v>0</v>
      </c>
      <c r="I257" s="83">
        <v>0</v>
      </c>
    </row>
    <row r="258" spans="1:9" x14ac:dyDescent="0.25">
      <c r="A258" t="s">
        <v>604</v>
      </c>
      <c r="B258">
        <v>4</v>
      </c>
      <c r="C258">
        <v>60</v>
      </c>
      <c r="D258" t="s">
        <v>997</v>
      </c>
      <c r="E258" t="s">
        <v>1152</v>
      </c>
      <c r="F258" t="s">
        <v>77</v>
      </c>
      <c r="G258" t="s">
        <v>805</v>
      </c>
      <c r="H258">
        <v>17.493769329314802</v>
      </c>
      <c r="I258" s="83">
        <v>10.344906339675157</v>
      </c>
    </row>
    <row r="259" spans="1:9" x14ac:dyDescent="0.25">
      <c r="A259" t="s">
        <v>604</v>
      </c>
      <c r="B259">
        <v>4</v>
      </c>
      <c r="C259">
        <v>60</v>
      </c>
      <c r="D259" t="s">
        <v>997</v>
      </c>
      <c r="E259" t="s">
        <v>1152</v>
      </c>
      <c r="F259" t="s">
        <v>789</v>
      </c>
      <c r="G259" t="s">
        <v>805</v>
      </c>
      <c r="H259">
        <v>18.522563303903102</v>
      </c>
      <c r="I259" s="83">
        <v>9.7703218647663608</v>
      </c>
    </row>
    <row r="260" spans="1:9" x14ac:dyDescent="0.25">
      <c r="A260" t="s">
        <v>604</v>
      </c>
      <c r="B260">
        <v>4</v>
      </c>
      <c r="C260">
        <v>60</v>
      </c>
      <c r="D260" t="s">
        <v>997</v>
      </c>
      <c r="E260" t="s">
        <v>1152</v>
      </c>
      <c r="F260" t="s">
        <v>95</v>
      </c>
      <c r="G260" t="s">
        <v>805</v>
      </c>
      <c r="H260">
        <v>0</v>
      </c>
      <c r="I260" s="83">
        <v>0</v>
      </c>
    </row>
    <row r="261" spans="1:9" x14ac:dyDescent="0.25">
      <c r="A261" t="s">
        <v>604</v>
      </c>
      <c r="B261">
        <v>4</v>
      </c>
      <c r="C261">
        <v>60</v>
      </c>
      <c r="D261" t="s">
        <v>997</v>
      </c>
      <c r="E261" t="s">
        <v>1152</v>
      </c>
      <c r="F261" t="s">
        <v>103</v>
      </c>
      <c r="G261" t="s">
        <v>805</v>
      </c>
      <c r="H261">
        <v>18.3842309735386</v>
      </c>
      <c r="I261" s="83">
        <v>9.8438387496395823</v>
      </c>
    </row>
    <row r="262" spans="1:9" x14ac:dyDescent="0.25">
      <c r="A262" t="s">
        <v>604</v>
      </c>
      <c r="B262">
        <v>4</v>
      </c>
      <c r="C262">
        <v>60</v>
      </c>
      <c r="D262" t="s">
        <v>997</v>
      </c>
      <c r="E262" t="s">
        <v>1152</v>
      </c>
      <c r="F262" t="s">
        <v>790</v>
      </c>
      <c r="G262" t="s">
        <v>805</v>
      </c>
      <c r="H262">
        <v>17.779162392676302</v>
      </c>
      <c r="I262" s="83">
        <v>10.178848769286809</v>
      </c>
    </row>
    <row r="263" spans="1:9" x14ac:dyDescent="0.25">
      <c r="A263" t="s">
        <v>604</v>
      </c>
      <c r="B263">
        <v>4</v>
      </c>
      <c r="C263">
        <v>60</v>
      </c>
      <c r="D263" t="s">
        <v>997</v>
      </c>
      <c r="E263" t="s">
        <v>1152</v>
      </c>
      <c r="F263" t="s">
        <v>111</v>
      </c>
      <c r="G263" t="s">
        <v>805</v>
      </c>
      <c r="H263">
        <v>0</v>
      </c>
      <c r="I263" s="83">
        <v>0</v>
      </c>
    </row>
    <row r="264" spans="1:9" x14ac:dyDescent="0.25">
      <c r="A264" t="s">
        <v>604</v>
      </c>
      <c r="B264">
        <v>4</v>
      </c>
      <c r="C264">
        <v>60</v>
      </c>
      <c r="D264" t="s">
        <v>997</v>
      </c>
      <c r="E264" t="s">
        <v>1152</v>
      </c>
      <c r="F264" t="s">
        <v>119</v>
      </c>
      <c r="G264" t="s">
        <v>805</v>
      </c>
      <c r="H264">
        <v>0</v>
      </c>
      <c r="I264" s="83">
        <v>0</v>
      </c>
    </row>
    <row r="265" spans="1:9" x14ac:dyDescent="0.25">
      <c r="A265" t="s">
        <v>604</v>
      </c>
      <c r="B265">
        <v>4</v>
      </c>
      <c r="C265">
        <v>60</v>
      </c>
      <c r="D265" t="s">
        <v>997</v>
      </c>
      <c r="E265" t="s">
        <v>1152</v>
      </c>
      <c r="F265" t="s">
        <v>120</v>
      </c>
      <c r="G265" t="s">
        <v>805</v>
      </c>
      <c r="H265">
        <v>0</v>
      </c>
      <c r="I265" s="83">
        <v>0</v>
      </c>
    </row>
    <row r="266" spans="1:9" x14ac:dyDescent="0.25">
      <c r="A266" t="s">
        <v>604</v>
      </c>
      <c r="B266">
        <v>4</v>
      </c>
      <c r="C266">
        <v>60</v>
      </c>
      <c r="D266" t="s">
        <v>997</v>
      </c>
      <c r="E266" t="s">
        <v>1152</v>
      </c>
      <c r="F266" t="s">
        <v>128</v>
      </c>
      <c r="G266" t="s">
        <v>805</v>
      </c>
      <c r="H266">
        <v>0</v>
      </c>
      <c r="I266" s="83">
        <v>0</v>
      </c>
    </row>
    <row r="267" spans="1:9" x14ac:dyDescent="0.25">
      <c r="A267" t="s">
        <v>604</v>
      </c>
      <c r="B267">
        <v>4</v>
      </c>
      <c r="C267">
        <v>60</v>
      </c>
      <c r="D267" t="s">
        <v>997</v>
      </c>
      <c r="E267" t="s">
        <v>1152</v>
      </c>
      <c r="F267" t="s">
        <v>136</v>
      </c>
      <c r="G267" t="s">
        <v>805</v>
      </c>
      <c r="H267">
        <v>0</v>
      </c>
      <c r="I267" s="83">
        <v>0</v>
      </c>
    </row>
    <row r="268" spans="1:9" x14ac:dyDescent="0.25">
      <c r="A268" t="s">
        <v>604</v>
      </c>
      <c r="B268">
        <v>4</v>
      </c>
      <c r="C268">
        <v>60</v>
      </c>
      <c r="D268" t="s">
        <v>997</v>
      </c>
      <c r="E268" t="s">
        <v>1152</v>
      </c>
      <c r="F268" t="s">
        <v>144</v>
      </c>
      <c r="G268" t="s">
        <v>805</v>
      </c>
      <c r="H268">
        <v>0</v>
      </c>
      <c r="I268" s="83">
        <v>0</v>
      </c>
    </row>
    <row r="269" spans="1:9" x14ac:dyDescent="0.25">
      <c r="A269" t="s">
        <v>604</v>
      </c>
      <c r="B269">
        <v>4</v>
      </c>
      <c r="C269">
        <v>60</v>
      </c>
      <c r="D269" t="s">
        <v>997</v>
      </c>
      <c r="E269" t="s">
        <v>1152</v>
      </c>
      <c r="F269" t="s">
        <v>152</v>
      </c>
      <c r="G269" t="s">
        <v>805</v>
      </c>
      <c r="H269">
        <v>0</v>
      </c>
      <c r="I269" s="83">
        <v>0</v>
      </c>
    </row>
    <row r="270" spans="1:9" x14ac:dyDescent="0.25">
      <c r="A270" t="s">
        <v>604</v>
      </c>
      <c r="B270">
        <v>4</v>
      </c>
      <c r="C270">
        <v>60</v>
      </c>
      <c r="D270" t="s">
        <v>997</v>
      </c>
      <c r="E270" t="s">
        <v>1152</v>
      </c>
      <c r="F270" t="s">
        <v>153</v>
      </c>
      <c r="G270" t="s">
        <v>805</v>
      </c>
      <c r="H270">
        <v>0</v>
      </c>
      <c r="I270" s="83">
        <v>0</v>
      </c>
    </row>
    <row r="271" spans="1:9" x14ac:dyDescent="0.25">
      <c r="A271" t="s">
        <v>604</v>
      </c>
      <c r="B271">
        <v>4</v>
      </c>
      <c r="C271">
        <v>60</v>
      </c>
      <c r="D271" t="s">
        <v>997</v>
      </c>
      <c r="E271" t="s">
        <v>1152</v>
      </c>
      <c r="F271" t="s">
        <v>154</v>
      </c>
      <c r="G271" t="s">
        <v>805</v>
      </c>
      <c r="H271">
        <v>0</v>
      </c>
      <c r="I271" s="83">
        <v>0</v>
      </c>
    </row>
    <row r="272" spans="1:9" x14ac:dyDescent="0.25">
      <c r="A272" t="s">
        <v>604</v>
      </c>
      <c r="B272">
        <v>4</v>
      </c>
      <c r="C272">
        <v>60</v>
      </c>
      <c r="D272" t="s">
        <v>997</v>
      </c>
      <c r="E272" t="s">
        <v>1152</v>
      </c>
      <c r="F272" t="s">
        <v>162</v>
      </c>
      <c r="G272" t="s">
        <v>805</v>
      </c>
      <c r="H272">
        <v>0</v>
      </c>
      <c r="I272" s="83">
        <v>0</v>
      </c>
    </row>
    <row r="273" spans="1:9" x14ac:dyDescent="0.25">
      <c r="A273" t="s">
        <v>604</v>
      </c>
      <c r="B273">
        <v>4</v>
      </c>
      <c r="C273">
        <v>60</v>
      </c>
      <c r="D273" t="s">
        <v>997</v>
      </c>
      <c r="E273" t="s">
        <v>1152</v>
      </c>
      <c r="F273" t="s">
        <v>170</v>
      </c>
      <c r="G273" t="s">
        <v>805</v>
      </c>
      <c r="H273">
        <v>0</v>
      </c>
      <c r="I273" s="83">
        <v>0</v>
      </c>
    </row>
    <row r="274" spans="1:9" x14ac:dyDescent="0.25">
      <c r="A274" t="s">
        <v>604</v>
      </c>
      <c r="B274">
        <v>4</v>
      </c>
      <c r="C274">
        <v>60</v>
      </c>
      <c r="D274" t="s">
        <v>997</v>
      </c>
      <c r="E274" t="s">
        <v>1153</v>
      </c>
      <c r="F274" t="s">
        <v>77</v>
      </c>
      <c r="G274" t="s">
        <v>805</v>
      </c>
      <c r="H274">
        <v>16.430063110555501</v>
      </c>
      <c r="I274" s="83">
        <v>9.2967467924839067</v>
      </c>
    </row>
    <row r="275" spans="1:9" x14ac:dyDescent="0.25">
      <c r="A275" t="s">
        <v>604</v>
      </c>
      <c r="B275">
        <v>4</v>
      </c>
      <c r="C275">
        <v>60</v>
      </c>
      <c r="D275" t="s">
        <v>997</v>
      </c>
      <c r="E275" t="s">
        <v>1153</v>
      </c>
      <c r="F275" t="s">
        <v>789</v>
      </c>
      <c r="G275" t="s">
        <v>805</v>
      </c>
      <c r="H275">
        <v>15.950241562053099</v>
      </c>
      <c r="I275" s="83">
        <v>9.5764152492060237</v>
      </c>
    </row>
    <row r="276" spans="1:9" x14ac:dyDescent="0.25">
      <c r="A276" t="s">
        <v>604</v>
      </c>
      <c r="B276">
        <v>4</v>
      </c>
      <c r="C276">
        <v>60</v>
      </c>
      <c r="D276" t="s">
        <v>997</v>
      </c>
      <c r="E276" t="s">
        <v>1153</v>
      </c>
      <c r="F276" t="s">
        <v>95</v>
      </c>
      <c r="G276" t="s">
        <v>805</v>
      </c>
      <c r="H276">
        <v>12.4474743094444</v>
      </c>
      <c r="I276" s="83">
        <v>12.271255415041939</v>
      </c>
    </row>
    <row r="277" spans="1:9" x14ac:dyDescent="0.25">
      <c r="A277" t="s">
        <v>604</v>
      </c>
      <c r="B277">
        <v>4</v>
      </c>
      <c r="C277">
        <v>60</v>
      </c>
      <c r="D277" t="s">
        <v>997</v>
      </c>
      <c r="E277" t="s">
        <v>1153</v>
      </c>
      <c r="F277" t="s">
        <v>103</v>
      </c>
      <c r="G277" t="s">
        <v>805</v>
      </c>
      <c r="H277">
        <v>14.672635154999901</v>
      </c>
      <c r="I277" s="83">
        <v>10.410272927103669</v>
      </c>
    </row>
    <row r="278" spans="1:9" x14ac:dyDescent="0.25">
      <c r="A278" t="s">
        <v>604</v>
      </c>
      <c r="B278">
        <v>4</v>
      </c>
      <c r="C278">
        <v>60</v>
      </c>
      <c r="D278" t="s">
        <v>997</v>
      </c>
      <c r="E278" t="s">
        <v>1153</v>
      </c>
      <c r="F278" t="s">
        <v>790</v>
      </c>
      <c r="G278" t="s">
        <v>805</v>
      </c>
      <c r="H278">
        <v>13.2338276719444</v>
      </c>
      <c r="I278" s="83">
        <v>11.542098046749203</v>
      </c>
    </row>
    <row r="279" spans="1:9" x14ac:dyDescent="0.25">
      <c r="A279" t="s">
        <v>604</v>
      </c>
      <c r="B279">
        <v>4</v>
      </c>
      <c r="C279">
        <v>60</v>
      </c>
      <c r="D279" t="s">
        <v>997</v>
      </c>
      <c r="E279" t="s">
        <v>1153</v>
      </c>
      <c r="F279" t="s">
        <v>111</v>
      </c>
      <c r="G279" t="s">
        <v>805</v>
      </c>
      <c r="H279">
        <v>0</v>
      </c>
      <c r="I279" s="83">
        <v>0</v>
      </c>
    </row>
    <row r="280" spans="1:9" x14ac:dyDescent="0.25">
      <c r="A280" t="s">
        <v>604</v>
      </c>
      <c r="B280">
        <v>4</v>
      </c>
      <c r="C280">
        <v>60</v>
      </c>
      <c r="D280" t="s">
        <v>997</v>
      </c>
      <c r="E280" t="s">
        <v>1153</v>
      </c>
      <c r="F280" t="s">
        <v>119</v>
      </c>
      <c r="G280" t="s">
        <v>805</v>
      </c>
      <c r="H280">
        <v>0</v>
      </c>
      <c r="I280" s="83">
        <v>0</v>
      </c>
    </row>
    <row r="281" spans="1:9" x14ac:dyDescent="0.25">
      <c r="A281" t="s">
        <v>604</v>
      </c>
      <c r="B281">
        <v>4</v>
      </c>
      <c r="C281">
        <v>60</v>
      </c>
      <c r="D281" t="s">
        <v>997</v>
      </c>
      <c r="E281" t="s">
        <v>1153</v>
      </c>
      <c r="F281" t="s">
        <v>120</v>
      </c>
      <c r="G281" t="s">
        <v>805</v>
      </c>
      <c r="H281">
        <v>0</v>
      </c>
      <c r="I281" s="83">
        <v>0</v>
      </c>
    </row>
    <row r="282" spans="1:9" x14ac:dyDescent="0.25">
      <c r="A282" t="s">
        <v>604</v>
      </c>
      <c r="B282">
        <v>4</v>
      </c>
      <c r="C282">
        <v>60</v>
      </c>
      <c r="D282" t="s">
        <v>997</v>
      </c>
      <c r="E282" t="s">
        <v>1153</v>
      </c>
      <c r="F282" t="s">
        <v>128</v>
      </c>
      <c r="G282" t="s">
        <v>805</v>
      </c>
      <c r="H282">
        <v>0</v>
      </c>
      <c r="I282" s="83">
        <v>0</v>
      </c>
    </row>
    <row r="283" spans="1:9" x14ac:dyDescent="0.25">
      <c r="A283" t="s">
        <v>604</v>
      </c>
      <c r="B283">
        <v>4</v>
      </c>
      <c r="C283">
        <v>60</v>
      </c>
      <c r="D283" t="s">
        <v>997</v>
      </c>
      <c r="E283" t="s">
        <v>1153</v>
      </c>
      <c r="F283" t="s">
        <v>136</v>
      </c>
      <c r="G283" t="s">
        <v>805</v>
      </c>
      <c r="H283">
        <v>0</v>
      </c>
      <c r="I283" s="83">
        <v>0</v>
      </c>
    </row>
    <row r="284" spans="1:9" x14ac:dyDescent="0.25">
      <c r="A284" t="s">
        <v>604</v>
      </c>
      <c r="B284">
        <v>4</v>
      </c>
      <c r="C284">
        <v>60</v>
      </c>
      <c r="D284" t="s">
        <v>997</v>
      </c>
      <c r="E284" t="s">
        <v>1153</v>
      </c>
      <c r="F284" t="s">
        <v>144</v>
      </c>
      <c r="G284" t="s">
        <v>805</v>
      </c>
      <c r="H284">
        <v>0</v>
      </c>
      <c r="I284" s="83">
        <v>0</v>
      </c>
    </row>
    <row r="285" spans="1:9" x14ac:dyDescent="0.25">
      <c r="A285" t="s">
        <v>604</v>
      </c>
      <c r="B285">
        <v>4</v>
      </c>
      <c r="C285">
        <v>60</v>
      </c>
      <c r="D285" t="s">
        <v>997</v>
      </c>
      <c r="E285" t="s">
        <v>1153</v>
      </c>
      <c r="F285" t="s">
        <v>152</v>
      </c>
      <c r="G285" t="s">
        <v>805</v>
      </c>
      <c r="H285">
        <v>0</v>
      </c>
      <c r="I285" s="83">
        <v>0</v>
      </c>
    </row>
    <row r="286" spans="1:9" x14ac:dyDescent="0.25">
      <c r="A286" t="s">
        <v>604</v>
      </c>
      <c r="B286">
        <v>4</v>
      </c>
      <c r="C286">
        <v>60</v>
      </c>
      <c r="D286" t="s">
        <v>997</v>
      </c>
      <c r="E286" t="s">
        <v>1153</v>
      </c>
      <c r="F286" t="s">
        <v>153</v>
      </c>
      <c r="G286" t="s">
        <v>805</v>
      </c>
      <c r="H286">
        <v>0</v>
      </c>
      <c r="I286" s="83">
        <v>0</v>
      </c>
    </row>
    <row r="287" spans="1:9" x14ac:dyDescent="0.25">
      <c r="A287" t="s">
        <v>604</v>
      </c>
      <c r="B287">
        <v>4</v>
      </c>
      <c r="C287">
        <v>60</v>
      </c>
      <c r="D287" t="s">
        <v>997</v>
      </c>
      <c r="E287" t="s">
        <v>1153</v>
      </c>
      <c r="F287" t="s">
        <v>154</v>
      </c>
      <c r="G287" t="s">
        <v>805</v>
      </c>
      <c r="H287">
        <v>0</v>
      </c>
      <c r="I287" s="83">
        <v>0</v>
      </c>
    </row>
    <row r="288" spans="1:9" x14ac:dyDescent="0.25">
      <c r="A288" t="s">
        <v>604</v>
      </c>
      <c r="B288">
        <v>4</v>
      </c>
      <c r="C288">
        <v>60</v>
      </c>
      <c r="D288" t="s">
        <v>997</v>
      </c>
      <c r="E288" t="s">
        <v>1153</v>
      </c>
      <c r="F288" t="s">
        <v>162</v>
      </c>
      <c r="G288" t="s">
        <v>805</v>
      </c>
      <c r="H288">
        <v>0</v>
      </c>
      <c r="I288" s="83">
        <v>0</v>
      </c>
    </row>
    <row r="289" spans="1:9" x14ac:dyDescent="0.25">
      <c r="A289" t="s">
        <v>604</v>
      </c>
      <c r="B289">
        <v>4</v>
      </c>
      <c r="C289">
        <v>60</v>
      </c>
      <c r="D289" t="s">
        <v>997</v>
      </c>
      <c r="E289" t="s">
        <v>1153</v>
      </c>
      <c r="F289" t="s">
        <v>170</v>
      </c>
      <c r="G289" t="s">
        <v>805</v>
      </c>
      <c r="H289">
        <v>0</v>
      </c>
      <c r="I289" s="83">
        <v>0</v>
      </c>
    </row>
    <row r="290" spans="1:9" x14ac:dyDescent="0.25">
      <c r="A290" t="s">
        <v>604</v>
      </c>
      <c r="B290">
        <v>4</v>
      </c>
      <c r="C290">
        <v>60</v>
      </c>
      <c r="D290" t="s">
        <v>997</v>
      </c>
      <c r="E290" t="s">
        <v>1154</v>
      </c>
      <c r="F290" t="s">
        <v>77</v>
      </c>
      <c r="G290" t="s">
        <v>805</v>
      </c>
      <c r="H290">
        <v>0</v>
      </c>
      <c r="I290" s="83">
        <v>0</v>
      </c>
    </row>
    <row r="291" spans="1:9" x14ac:dyDescent="0.25">
      <c r="A291" t="s">
        <v>604</v>
      </c>
      <c r="B291">
        <v>4</v>
      </c>
      <c r="C291">
        <v>60</v>
      </c>
      <c r="D291" t="s">
        <v>997</v>
      </c>
      <c r="E291" t="s">
        <v>1154</v>
      </c>
      <c r="F291" t="s">
        <v>789</v>
      </c>
      <c r="G291" t="s">
        <v>805</v>
      </c>
      <c r="H291">
        <v>15.1362505935555</v>
      </c>
      <c r="I291" s="83">
        <v>9.8563772386015085</v>
      </c>
    </row>
    <row r="292" spans="1:9" x14ac:dyDescent="0.25">
      <c r="A292" t="s">
        <v>604</v>
      </c>
      <c r="B292">
        <v>4</v>
      </c>
      <c r="C292">
        <v>60</v>
      </c>
      <c r="D292" t="s">
        <v>997</v>
      </c>
      <c r="E292" t="s">
        <v>1154</v>
      </c>
      <c r="F292" t="s">
        <v>95</v>
      </c>
      <c r="G292" t="s">
        <v>805</v>
      </c>
      <c r="H292">
        <v>0</v>
      </c>
      <c r="I292" s="83">
        <v>0</v>
      </c>
    </row>
    <row r="293" spans="1:9" x14ac:dyDescent="0.25">
      <c r="A293" t="s">
        <v>604</v>
      </c>
      <c r="B293">
        <v>4</v>
      </c>
      <c r="C293">
        <v>60</v>
      </c>
      <c r="D293" t="s">
        <v>997</v>
      </c>
      <c r="E293" t="s">
        <v>1154</v>
      </c>
      <c r="F293" t="s">
        <v>103</v>
      </c>
      <c r="G293" t="s">
        <v>805</v>
      </c>
      <c r="H293">
        <v>0</v>
      </c>
      <c r="I293" s="83">
        <v>0</v>
      </c>
    </row>
    <row r="294" spans="1:9" x14ac:dyDescent="0.25">
      <c r="A294" t="s">
        <v>604</v>
      </c>
      <c r="B294">
        <v>4</v>
      </c>
      <c r="C294">
        <v>60</v>
      </c>
      <c r="D294" t="s">
        <v>997</v>
      </c>
      <c r="E294" t="s">
        <v>1154</v>
      </c>
      <c r="F294" t="s">
        <v>790</v>
      </c>
      <c r="G294" t="s">
        <v>805</v>
      </c>
      <c r="H294">
        <v>0</v>
      </c>
      <c r="I294" s="83">
        <v>0</v>
      </c>
    </row>
    <row r="295" spans="1:9" x14ac:dyDescent="0.25">
      <c r="A295" t="s">
        <v>604</v>
      </c>
      <c r="B295">
        <v>4</v>
      </c>
      <c r="C295">
        <v>60</v>
      </c>
      <c r="D295" t="s">
        <v>997</v>
      </c>
      <c r="E295" t="s">
        <v>1154</v>
      </c>
      <c r="F295" t="s">
        <v>111</v>
      </c>
      <c r="G295" t="s">
        <v>805</v>
      </c>
      <c r="H295">
        <v>0</v>
      </c>
      <c r="I295" s="83">
        <v>0</v>
      </c>
    </row>
    <row r="296" spans="1:9" x14ac:dyDescent="0.25">
      <c r="A296" t="s">
        <v>604</v>
      </c>
      <c r="B296">
        <v>4</v>
      </c>
      <c r="C296">
        <v>60</v>
      </c>
      <c r="D296" t="s">
        <v>997</v>
      </c>
      <c r="E296" t="s">
        <v>1154</v>
      </c>
      <c r="F296" t="s">
        <v>119</v>
      </c>
      <c r="G296" t="s">
        <v>805</v>
      </c>
      <c r="H296">
        <v>0</v>
      </c>
      <c r="I296" s="83">
        <v>0</v>
      </c>
    </row>
    <row r="297" spans="1:9" x14ac:dyDescent="0.25">
      <c r="A297" t="s">
        <v>604</v>
      </c>
      <c r="B297">
        <v>4</v>
      </c>
      <c r="C297">
        <v>60</v>
      </c>
      <c r="D297" t="s">
        <v>997</v>
      </c>
      <c r="E297" t="s">
        <v>1154</v>
      </c>
      <c r="F297" t="s">
        <v>120</v>
      </c>
      <c r="G297" t="s">
        <v>805</v>
      </c>
      <c r="H297">
        <v>0</v>
      </c>
      <c r="I297" s="83">
        <v>0</v>
      </c>
    </row>
    <row r="298" spans="1:9" x14ac:dyDescent="0.25">
      <c r="A298" t="s">
        <v>604</v>
      </c>
      <c r="B298">
        <v>4</v>
      </c>
      <c r="C298">
        <v>60</v>
      </c>
      <c r="D298" t="s">
        <v>997</v>
      </c>
      <c r="E298" t="s">
        <v>1154</v>
      </c>
      <c r="F298" t="s">
        <v>128</v>
      </c>
      <c r="G298" t="s">
        <v>805</v>
      </c>
      <c r="H298">
        <v>0</v>
      </c>
      <c r="I298" s="83">
        <v>0</v>
      </c>
    </row>
    <row r="299" spans="1:9" x14ac:dyDescent="0.25">
      <c r="A299" t="s">
        <v>604</v>
      </c>
      <c r="B299">
        <v>4</v>
      </c>
      <c r="C299">
        <v>60</v>
      </c>
      <c r="D299" t="s">
        <v>997</v>
      </c>
      <c r="E299" t="s">
        <v>1154</v>
      </c>
      <c r="F299" t="s">
        <v>136</v>
      </c>
      <c r="G299" t="s">
        <v>805</v>
      </c>
      <c r="H299">
        <v>0</v>
      </c>
      <c r="I299" s="83">
        <v>0</v>
      </c>
    </row>
    <row r="300" spans="1:9" x14ac:dyDescent="0.25">
      <c r="A300" t="s">
        <v>604</v>
      </c>
      <c r="B300">
        <v>4</v>
      </c>
      <c r="C300">
        <v>60</v>
      </c>
      <c r="D300" t="s">
        <v>997</v>
      </c>
      <c r="E300" t="s">
        <v>1154</v>
      </c>
      <c r="F300" t="s">
        <v>144</v>
      </c>
      <c r="G300" t="s">
        <v>805</v>
      </c>
      <c r="H300">
        <v>0</v>
      </c>
      <c r="I300" s="83">
        <v>0</v>
      </c>
    </row>
    <row r="301" spans="1:9" x14ac:dyDescent="0.25">
      <c r="A301" t="s">
        <v>604</v>
      </c>
      <c r="B301">
        <v>4</v>
      </c>
      <c r="C301">
        <v>60</v>
      </c>
      <c r="D301" t="s">
        <v>997</v>
      </c>
      <c r="E301" t="s">
        <v>1154</v>
      </c>
      <c r="F301" t="s">
        <v>152</v>
      </c>
      <c r="G301" t="s">
        <v>805</v>
      </c>
      <c r="H301">
        <v>0</v>
      </c>
      <c r="I301" s="83">
        <v>0</v>
      </c>
    </row>
    <row r="302" spans="1:9" x14ac:dyDescent="0.25">
      <c r="A302" t="s">
        <v>604</v>
      </c>
      <c r="B302">
        <v>4</v>
      </c>
      <c r="C302">
        <v>60</v>
      </c>
      <c r="D302" t="s">
        <v>997</v>
      </c>
      <c r="E302" t="s">
        <v>1154</v>
      </c>
      <c r="F302" t="s">
        <v>153</v>
      </c>
      <c r="G302" t="s">
        <v>805</v>
      </c>
      <c r="H302">
        <v>0</v>
      </c>
      <c r="I302" s="83">
        <v>0</v>
      </c>
    </row>
    <row r="303" spans="1:9" x14ac:dyDescent="0.25">
      <c r="A303" t="s">
        <v>604</v>
      </c>
      <c r="B303">
        <v>4</v>
      </c>
      <c r="C303">
        <v>60</v>
      </c>
      <c r="D303" t="s">
        <v>997</v>
      </c>
      <c r="E303" t="s">
        <v>1154</v>
      </c>
      <c r="F303" t="s">
        <v>154</v>
      </c>
      <c r="G303" t="s">
        <v>805</v>
      </c>
      <c r="H303">
        <v>0</v>
      </c>
      <c r="I303" s="83">
        <v>0</v>
      </c>
    </row>
    <row r="304" spans="1:9" x14ac:dyDescent="0.25">
      <c r="A304" t="s">
        <v>604</v>
      </c>
      <c r="B304">
        <v>4</v>
      </c>
      <c r="C304">
        <v>60</v>
      </c>
      <c r="D304" t="s">
        <v>997</v>
      </c>
      <c r="E304" t="s">
        <v>1154</v>
      </c>
      <c r="F304" t="s">
        <v>162</v>
      </c>
      <c r="G304" t="s">
        <v>805</v>
      </c>
      <c r="H304">
        <v>0</v>
      </c>
      <c r="I304" s="83">
        <v>0</v>
      </c>
    </row>
    <row r="305" spans="1:9" x14ac:dyDescent="0.25">
      <c r="A305" t="s">
        <v>604</v>
      </c>
      <c r="B305">
        <v>4</v>
      </c>
      <c r="C305">
        <v>60</v>
      </c>
      <c r="D305" t="s">
        <v>997</v>
      </c>
      <c r="E305" t="s">
        <v>1154</v>
      </c>
      <c r="F305" t="s">
        <v>170</v>
      </c>
      <c r="G305" t="s">
        <v>805</v>
      </c>
      <c r="H305">
        <v>0</v>
      </c>
      <c r="I305" s="83">
        <v>0</v>
      </c>
    </row>
    <row r="306" spans="1:9" x14ac:dyDescent="0.25">
      <c r="A306" t="s">
        <v>604</v>
      </c>
      <c r="B306">
        <v>4</v>
      </c>
      <c r="C306">
        <v>60</v>
      </c>
      <c r="D306" t="s">
        <v>997</v>
      </c>
      <c r="E306" t="s">
        <v>1155</v>
      </c>
      <c r="F306" t="s">
        <v>77</v>
      </c>
      <c r="G306" t="s">
        <v>805</v>
      </c>
      <c r="H306">
        <v>15.676597150621767</v>
      </c>
      <c r="I306" s="83">
        <v>9.1680428492031911</v>
      </c>
    </row>
    <row r="307" spans="1:9" x14ac:dyDescent="0.25">
      <c r="A307" t="s">
        <v>604</v>
      </c>
      <c r="B307">
        <v>4</v>
      </c>
      <c r="C307">
        <v>60</v>
      </c>
      <c r="D307" t="s">
        <v>997</v>
      </c>
      <c r="E307" t="s">
        <v>1155</v>
      </c>
      <c r="F307" t="s">
        <v>789</v>
      </c>
      <c r="G307" t="s">
        <v>805</v>
      </c>
      <c r="H307">
        <v>16.598524745927467</v>
      </c>
      <c r="I307" s="83">
        <v>8.6588246007742562</v>
      </c>
    </row>
    <row r="308" spans="1:9" x14ac:dyDescent="0.25">
      <c r="A308" t="s">
        <v>604</v>
      </c>
      <c r="B308">
        <v>4</v>
      </c>
      <c r="C308">
        <v>60</v>
      </c>
      <c r="D308" t="s">
        <v>997</v>
      </c>
      <c r="E308" t="s">
        <v>1155</v>
      </c>
      <c r="F308" t="s">
        <v>95</v>
      </c>
      <c r="G308" t="s">
        <v>805</v>
      </c>
      <c r="H308">
        <v>13</v>
      </c>
      <c r="I308" s="83">
        <v>11.055670338969</v>
      </c>
    </row>
    <row r="309" spans="1:9" x14ac:dyDescent="0.25">
      <c r="A309" t="s">
        <v>604</v>
      </c>
      <c r="B309">
        <v>4</v>
      </c>
      <c r="C309">
        <v>60</v>
      </c>
      <c r="D309" t="s">
        <v>997</v>
      </c>
      <c r="E309" t="s">
        <v>1155</v>
      </c>
      <c r="F309" t="s">
        <v>103</v>
      </c>
      <c r="G309" t="s">
        <v>805</v>
      </c>
      <c r="H309">
        <v>16.474561740859308</v>
      </c>
      <c r="I309" s="83">
        <v>8.7239780133356319</v>
      </c>
    </row>
    <row r="310" spans="1:9" x14ac:dyDescent="0.25">
      <c r="A310" t="s">
        <v>604</v>
      </c>
      <c r="B310">
        <v>4</v>
      </c>
      <c r="C310">
        <v>60</v>
      </c>
      <c r="D310" t="s">
        <v>997</v>
      </c>
      <c r="E310" t="s">
        <v>1155</v>
      </c>
      <c r="F310" t="s">
        <v>790</v>
      </c>
      <c r="G310" t="s">
        <v>805</v>
      </c>
      <c r="H310">
        <v>15.9323448971296</v>
      </c>
      <c r="I310" s="83">
        <v>9.0208764205506569</v>
      </c>
    </row>
    <row r="311" spans="1:9" x14ac:dyDescent="0.25">
      <c r="A311" t="s">
        <v>604</v>
      </c>
      <c r="B311">
        <v>4</v>
      </c>
      <c r="C311">
        <v>60</v>
      </c>
      <c r="D311" t="s">
        <v>997</v>
      </c>
      <c r="E311" t="s">
        <v>1155</v>
      </c>
      <c r="F311" t="s">
        <v>111</v>
      </c>
      <c r="G311" t="s">
        <v>805</v>
      </c>
      <c r="H311">
        <v>0</v>
      </c>
      <c r="I311" s="83">
        <v>0</v>
      </c>
    </row>
    <row r="312" spans="1:9" x14ac:dyDescent="0.25">
      <c r="A312" t="s">
        <v>604</v>
      </c>
      <c r="B312">
        <v>4</v>
      </c>
      <c r="C312">
        <v>60</v>
      </c>
      <c r="D312" t="s">
        <v>997</v>
      </c>
      <c r="E312" t="s">
        <v>1155</v>
      </c>
      <c r="F312" t="s">
        <v>119</v>
      </c>
      <c r="G312" t="s">
        <v>805</v>
      </c>
      <c r="H312">
        <v>0</v>
      </c>
      <c r="I312" s="83">
        <v>0</v>
      </c>
    </row>
    <row r="313" spans="1:9" x14ac:dyDescent="0.25">
      <c r="A313" t="s">
        <v>604</v>
      </c>
      <c r="B313">
        <v>4</v>
      </c>
      <c r="C313">
        <v>60</v>
      </c>
      <c r="D313" t="s">
        <v>997</v>
      </c>
      <c r="E313" t="s">
        <v>1155</v>
      </c>
      <c r="F313" t="s">
        <v>120</v>
      </c>
      <c r="G313" t="s">
        <v>805</v>
      </c>
      <c r="H313">
        <v>0</v>
      </c>
      <c r="I313" s="83">
        <v>0</v>
      </c>
    </row>
    <row r="314" spans="1:9" x14ac:dyDescent="0.25">
      <c r="A314" t="s">
        <v>604</v>
      </c>
      <c r="B314">
        <v>4</v>
      </c>
      <c r="C314">
        <v>60</v>
      </c>
      <c r="D314" t="s">
        <v>997</v>
      </c>
      <c r="E314" t="s">
        <v>1155</v>
      </c>
      <c r="F314" t="s">
        <v>128</v>
      </c>
      <c r="G314" t="s">
        <v>805</v>
      </c>
      <c r="H314">
        <v>0</v>
      </c>
      <c r="I314" s="83">
        <v>0</v>
      </c>
    </row>
    <row r="315" spans="1:9" x14ac:dyDescent="0.25">
      <c r="A315" t="s">
        <v>604</v>
      </c>
      <c r="B315">
        <v>4</v>
      </c>
      <c r="C315">
        <v>60</v>
      </c>
      <c r="D315" t="s">
        <v>997</v>
      </c>
      <c r="E315" t="s">
        <v>1155</v>
      </c>
      <c r="F315" t="s">
        <v>136</v>
      </c>
      <c r="G315" t="s">
        <v>805</v>
      </c>
      <c r="H315">
        <v>0</v>
      </c>
      <c r="I315" s="83">
        <v>0</v>
      </c>
    </row>
    <row r="316" spans="1:9" x14ac:dyDescent="0.25">
      <c r="A316" t="s">
        <v>604</v>
      </c>
      <c r="B316">
        <v>4</v>
      </c>
      <c r="C316">
        <v>60</v>
      </c>
      <c r="D316" t="s">
        <v>997</v>
      </c>
      <c r="E316" t="s">
        <v>1155</v>
      </c>
      <c r="F316" t="s">
        <v>144</v>
      </c>
      <c r="G316" t="s">
        <v>805</v>
      </c>
      <c r="H316">
        <v>0</v>
      </c>
      <c r="I316" s="83">
        <v>0</v>
      </c>
    </row>
    <row r="317" spans="1:9" x14ac:dyDescent="0.25">
      <c r="A317" t="s">
        <v>604</v>
      </c>
      <c r="B317">
        <v>4</v>
      </c>
      <c r="C317">
        <v>60</v>
      </c>
      <c r="D317" t="s">
        <v>997</v>
      </c>
      <c r="E317" t="s">
        <v>1155</v>
      </c>
      <c r="F317" t="s">
        <v>152</v>
      </c>
      <c r="G317" t="s">
        <v>805</v>
      </c>
      <c r="H317">
        <v>0</v>
      </c>
      <c r="I317" s="83">
        <v>0</v>
      </c>
    </row>
    <row r="318" spans="1:9" x14ac:dyDescent="0.25">
      <c r="A318" t="s">
        <v>604</v>
      </c>
      <c r="B318">
        <v>4</v>
      </c>
      <c r="C318">
        <v>60</v>
      </c>
      <c r="D318" t="s">
        <v>997</v>
      </c>
      <c r="E318" t="s">
        <v>1155</v>
      </c>
      <c r="F318" t="s">
        <v>153</v>
      </c>
      <c r="G318" t="s">
        <v>805</v>
      </c>
      <c r="H318">
        <v>0</v>
      </c>
      <c r="I318" s="83">
        <v>0</v>
      </c>
    </row>
    <row r="319" spans="1:9" x14ac:dyDescent="0.25">
      <c r="A319" t="s">
        <v>604</v>
      </c>
      <c r="B319">
        <v>4</v>
      </c>
      <c r="C319">
        <v>60</v>
      </c>
      <c r="D319" t="s">
        <v>997</v>
      </c>
      <c r="E319" t="s">
        <v>1155</v>
      </c>
      <c r="F319" t="s">
        <v>154</v>
      </c>
      <c r="G319" t="s">
        <v>805</v>
      </c>
      <c r="H319">
        <v>0</v>
      </c>
      <c r="I319" s="83">
        <v>0</v>
      </c>
    </row>
    <row r="320" spans="1:9" x14ac:dyDescent="0.25">
      <c r="A320" t="s">
        <v>604</v>
      </c>
      <c r="B320">
        <v>4</v>
      </c>
      <c r="C320">
        <v>60</v>
      </c>
      <c r="D320" t="s">
        <v>997</v>
      </c>
      <c r="E320" t="s">
        <v>1155</v>
      </c>
      <c r="F320" t="s">
        <v>162</v>
      </c>
      <c r="G320" t="s">
        <v>805</v>
      </c>
      <c r="H320">
        <v>0</v>
      </c>
      <c r="I320" s="83">
        <v>0</v>
      </c>
    </row>
    <row r="321" spans="1:9" x14ac:dyDescent="0.25">
      <c r="A321" t="s">
        <v>604</v>
      </c>
      <c r="B321">
        <v>4</v>
      </c>
      <c r="C321">
        <v>60</v>
      </c>
      <c r="D321" t="s">
        <v>997</v>
      </c>
      <c r="E321" t="s">
        <v>1155</v>
      </c>
      <c r="F321" t="s">
        <v>170</v>
      </c>
      <c r="G321" t="s">
        <v>805</v>
      </c>
      <c r="H321">
        <v>0</v>
      </c>
      <c r="I321" s="83">
        <v>0</v>
      </c>
    </row>
    <row r="322" spans="1:9" x14ac:dyDescent="0.25">
      <c r="A322" t="s">
        <v>604</v>
      </c>
      <c r="B322">
        <v>4</v>
      </c>
      <c r="C322">
        <v>60</v>
      </c>
      <c r="D322" t="s">
        <v>997</v>
      </c>
      <c r="E322" t="s">
        <v>1156</v>
      </c>
      <c r="F322" t="s">
        <v>77</v>
      </c>
      <c r="G322" t="s">
        <v>805</v>
      </c>
      <c r="H322">
        <v>14.2974146043518</v>
      </c>
      <c r="I322" s="83">
        <v>13.113703292822402</v>
      </c>
    </row>
    <row r="323" spans="1:9" x14ac:dyDescent="0.25">
      <c r="A323" t="s">
        <v>604</v>
      </c>
      <c r="B323">
        <v>4</v>
      </c>
      <c r="C323">
        <v>60</v>
      </c>
      <c r="D323" t="s">
        <v>997</v>
      </c>
      <c r="E323" t="s">
        <v>1156</v>
      </c>
      <c r="F323" t="s">
        <v>789</v>
      </c>
      <c r="G323" t="s">
        <v>805</v>
      </c>
      <c r="H323">
        <v>15.110084012777699</v>
      </c>
      <c r="I323" s="83">
        <v>12.408405725433719</v>
      </c>
    </row>
    <row r="324" spans="1:9" x14ac:dyDescent="0.25">
      <c r="A324" t="s">
        <v>604</v>
      </c>
      <c r="B324">
        <v>4</v>
      </c>
      <c r="C324">
        <v>60</v>
      </c>
      <c r="D324" t="s">
        <v>997</v>
      </c>
      <c r="E324" t="s">
        <v>1156</v>
      </c>
      <c r="F324" t="s">
        <v>95</v>
      </c>
      <c r="G324" t="s">
        <v>805</v>
      </c>
      <c r="H324">
        <v>0</v>
      </c>
      <c r="I324" s="83">
        <v>0</v>
      </c>
    </row>
    <row r="325" spans="1:9" x14ac:dyDescent="0.25">
      <c r="A325" t="s">
        <v>604</v>
      </c>
      <c r="B325">
        <v>4</v>
      </c>
      <c r="C325">
        <v>60</v>
      </c>
      <c r="D325" t="s">
        <v>997</v>
      </c>
      <c r="E325" t="s">
        <v>1156</v>
      </c>
      <c r="F325" t="s">
        <v>103</v>
      </c>
      <c r="G325" t="s">
        <v>805</v>
      </c>
      <c r="H325">
        <v>0</v>
      </c>
      <c r="I325" s="83">
        <v>0</v>
      </c>
    </row>
    <row r="326" spans="1:9" x14ac:dyDescent="0.25">
      <c r="A326" t="s">
        <v>604</v>
      </c>
      <c r="B326">
        <v>4</v>
      </c>
      <c r="C326">
        <v>60</v>
      </c>
      <c r="D326" t="s">
        <v>997</v>
      </c>
      <c r="E326" t="s">
        <v>1156</v>
      </c>
      <c r="F326" t="s">
        <v>790</v>
      </c>
      <c r="G326" t="s">
        <v>805</v>
      </c>
      <c r="H326">
        <v>18.8370222207921</v>
      </c>
      <c r="I326" s="83">
        <v>9.9533806765372717</v>
      </c>
    </row>
    <row r="327" spans="1:9" x14ac:dyDescent="0.25">
      <c r="A327" t="s">
        <v>604</v>
      </c>
      <c r="B327">
        <v>4</v>
      </c>
      <c r="C327">
        <v>60</v>
      </c>
      <c r="D327" t="s">
        <v>997</v>
      </c>
      <c r="E327" t="s">
        <v>1156</v>
      </c>
      <c r="F327" t="s">
        <v>111</v>
      </c>
      <c r="G327" t="s">
        <v>805</v>
      </c>
      <c r="H327">
        <v>0</v>
      </c>
      <c r="I327" s="83">
        <v>0</v>
      </c>
    </row>
    <row r="328" spans="1:9" x14ac:dyDescent="0.25">
      <c r="A328" t="s">
        <v>604</v>
      </c>
      <c r="B328">
        <v>4</v>
      </c>
      <c r="C328">
        <v>60</v>
      </c>
      <c r="D328" t="s">
        <v>997</v>
      </c>
      <c r="E328" t="s">
        <v>1156</v>
      </c>
      <c r="F328" t="s">
        <v>119</v>
      </c>
      <c r="G328" t="s">
        <v>805</v>
      </c>
      <c r="H328">
        <v>0</v>
      </c>
      <c r="I328" s="83">
        <v>0</v>
      </c>
    </row>
    <row r="329" spans="1:9" x14ac:dyDescent="0.25">
      <c r="A329" t="s">
        <v>604</v>
      </c>
      <c r="B329">
        <v>4</v>
      </c>
      <c r="C329">
        <v>60</v>
      </c>
      <c r="D329" t="s">
        <v>997</v>
      </c>
      <c r="E329" t="s">
        <v>1156</v>
      </c>
      <c r="F329" t="s">
        <v>120</v>
      </c>
      <c r="G329" t="s">
        <v>805</v>
      </c>
      <c r="H329">
        <v>0</v>
      </c>
      <c r="I329" s="83">
        <v>0</v>
      </c>
    </row>
    <row r="330" spans="1:9" x14ac:dyDescent="0.25">
      <c r="A330" t="s">
        <v>604</v>
      </c>
      <c r="B330">
        <v>4</v>
      </c>
      <c r="C330">
        <v>60</v>
      </c>
      <c r="D330" t="s">
        <v>997</v>
      </c>
      <c r="E330" t="s">
        <v>1156</v>
      </c>
      <c r="F330" t="s">
        <v>128</v>
      </c>
      <c r="G330" t="s">
        <v>805</v>
      </c>
      <c r="H330">
        <v>0</v>
      </c>
      <c r="I330" s="83">
        <v>0</v>
      </c>
    </row>
    <row r="331" spans="1:9" x14ac:dyDescent="0.25">
      <c r="A331" t="s">
        <v>604</v>
      </c>
      <c r="B331">
        <v>4</v>
      </c>
      <c r="C331">
        <v>60</v>
      </c>
      <c r="D331" t="s">
        <v>997</v>
      </c>
      <c r="E331" t="s">
        <v>1156</v>
      </c>
      <c r="F331" t="s">
        <v>136</v>
      </c>
      <c r="G331" t="s">
        <v>805</v>
      </c>
      <c r="H331">
        <v>0</v>
      </c>
      <c r="I331" s="83">
        <v>0</v>
      </c>
    </row>
    <row r="332" spans="1:9" x14ac:dyDescent="0.25">
      <c r="A332" t="s">
        <v>604</v>
      </c>
      <c r="B332">
        <v>4</v>
      </c>
      <c r="C332">
        <v>60</v>
      </c>
      <c r="D332" t="s">
        <v>997</v>
      </c>
      <c r="E332" t="s">
        <v>1156</v>
      </c>
      <c r="F332" t="s">
        <v>144</v>
      </c>
      <c r="G332" t="s">
        <v>805</v>
      </c>
      <c r="H332">
        <v>0</v>
      </c>
      <c r="I332" s="83">
        <v>0</v>
      </c>
    </row>
    <row r="333" spans="1:9" x14ac:dyDescent="0.25">
      <c r="A333" t="s">
        <v>604</v>
      </c>
      <c r="B333">
        <v>4</v>
      </c>
      <c r="C333">
        <v>60</v>
      </c>
      <c r="D333" t="s">
        <v>997</v>
      </c>
      <c r="E333" t="s">
        <v>1156</v>
      </c>
      <c r="F333" t="s">
        <v>152</v>
      </c>
      <c r="G333" t="s">
        <v>805</v>
      </c>
      <c r="H333">
        <v>0</v>
      </c>
      <c r="I333" s="83">
        <v>0</v>
      </c>
    </row>
    <row r="334" spans="1:9" x14ac:dyDescent="0.25">
      <c r="A334" t="s">
        <v>604</v>
      </c>
      <c r="B334">
        <v>4</v>
      </c>
      <c r="C334">
        <v>60</v>
      </c>
      <c r="D334" t="s">
        <v>997</v>
      </c>
      <c r="E334" t="s">
        <v>1156</v>
      </c>
      <c r="F334" t="s">
        <v>153</v>
      </c>
      <c r="G334" t="s">
        <v>805</v>
      </c>
      <c r="H334">
        <v>0</v>
      </c>
      <c r="I334" s="83">
        <v>0</v>
      </c>
    </row>
    <row r="335" spans="1:9" x14ac:dyDescent="0.25">
      <c r="A335" t="s">
        <v>604</v>
      </c>
      <c r="B335">
        <v>4</v>
      </c>
      <c r="C335">
        <v>60</v>
      </c>
      <c r="D335" t="s">
        <v>997</v>
      </c>
      <c r="E335" t="s">
        <v>1156</v>
      </c>
      <c r="F335" t="s">
        <v>154</v>
      </c>
      <c r="G335" t="s">
        <v>805</v>
      </c>
      <c r="H335">
        <v>0</v>
      </c>
      <c r="I335" s="83">
        <v>0</v>
      </c>
    </row>
    <row r="336" spans="1:9" x14ac:dyDescent="0.25">
      <c r="A336" t="s">
        <v>604</v>
      </c>
      <c r="B336">
        <v>4</v>
      </c>
      <c r="C336">
        <v>60</v>
      </c>
      <c r="D336" t="s">
        <v>997</v>
      </c>
      <c r="E336" t="s">
        <v>1156</v>
      </c>
      <c r="F336" t="s">
        <v>162</v>
      </c>
      <c r="G336" t="s">
        <v>805</v>
      </c>
      <c r="H336">
        <v>0</v>
      </c>
      <c r="I336" s="83">
        <v>0</v>
      </c>
    </row>
    <row r="337" spans="1:9" x14ac:dyDescent="0.25">
      <c r="A337" t="s">
        <v>604</v>
      </c>
      <c r="B337">
        <v>4</v>
      </c>
      <c r="C337">
        <v>60</v>
      </c>
      <c r="D337" t="s">
        <v>997</v>
      </c>
      <c r="E337" t="s">
        <v>1156</v>
      </c>
      <c r="F337" t="s">
        <v>170</v>
      </c>
      <c r="G337" t="s">
        <v>805</v>
      </c>
      <c r="H337">
        <v>0</v>
      </c>
      <c r="I337" s="83">
        <v>0</v>
      </c>
    </row>
    <row r="338" spans="1:9" x14ac:dyDescent="0.25">
      <c r="A338" t="s">
        <v>604</v>
      </c>
      <c r="B338">
        <v>4</v>
      </c>
      <c r="C338">
        <v>60</v>
      </c>
      <c r="D338" t="s">
        <v>997</v>
      </c>
      <c r="E338" t="s">
        <v>1157</v>
      </c>
      <c r="F338" t="s">
        <v>77</v>
      </c>
      <c r="G338" t="s">
        <v>805</v>
      </c>
      <c r="H338">
        <v>0</v>
      </c>
      <c r="I338" s="83">
        <v>0</v>
      </c>
    </row>
    <row r="339" spans="1:9" x14ac:dyDescent="0.25">
      <c r="A339" t="s">
        <v>604</v>
      </c>
      <c r="B339">
        <v>4</v>
      </c>
      <c r="C339">
        <v>60</v>
      </c>
      <c r="D339" t="s">
        <v>997</v>
      </c>
      <c r="E339" t="s">
        <v>1157</v>
      </c>
      <c r="F339" t="s">
        <v>789</v>
      </c>
      <c r="G339" t="s">
        <v>805</v>
      </c>
      <c r="H339">
        <v>14.666997097670199</v>
      </c>
      <c r="I339" s="83">
        <v>9.3630895372083458</v>
      </c>
    </row>
    <row r="340" spans="1:9" x14ac:dyDescent="0.25">
      <c r="A340" t="s">
        <v>604</v>
      </c>
      <c r="B340">
        <v>4</v>
      </c>
      <c r="C340">
        <v>60</v>
      </c>
      <c r="D340" t="s">
        <v>997</v>
      </c>
      <c r="E340" t="s">
        <v>1157</v>
      </c>
      <c r="F340" t="s">
        <v>95</v>
      </c>
      <c r="G340" t="s">
        <v>805</v>
      </c>
      <c r="H340">
        <v>11.6807438033523</v>
      </c>
      <c r="I340" s="83">
        <v>11.75682040282817</v>
      </c>
    </row>
    <row r="341" spans="1:9" x14ac:dyDescent="0.25">
      <c r="A341" t="s">
        <v>604</v>
      </c>
      <c r="B341">
        <v>4</v>
      </c>
      <c r="C341">
        <v>60</v>
      </c>
      <c r="D341" t="s">
        <v>997</v>
      </c>
      <c r="E341" t="s">
        <v>1157</v>
      </c>
      <c r="F341" t="s">
        <v>103</v>
      </c>
      <c r="G341" t="s">
        <v>805</v>
      </c>
      <c r="H341">
        <v>0</v>
      </c>
      <c r="I341" s="83">
        <v>0</v>
      </c>
    </row>
    <row r="342" spans="1:9" x14ac:dyDescent="0.25">
      <c r="A342" t="s">
        <v>604</v>
      </c>
      <c r="B342">
        <v>4</v>
      </c>
      <c r="C342">
        <v>60</v>
      </c>
      <c r="D342" t="s">
        <v>997</v>
      </c>
      <c r="E342" t="s">
        <v>1157</v>
      </c>
      <c r="F342" t="s">
        <v>790</v>
      </c>
      <c r="G342" t="s">
        <v>805</v>
      </c>
      <c r="H342">
        <v>13.8571516941828</v>
      </c>
      <c r="I342" s="83">
        <v>9.9102910972037037</v>
      </c>
    </row>
    <row r="343" spans="1:9" x14ac:dyDescent="0.25">
      <c r="A343" t="s">
        <v>604</v>
      </c>
      <c r="B343">
        <v>4</v>
      </c>
      <c r="C343">
        <v>60</v>
      </c>
      <c r="D343" t="s">
        <v>997</v>
      </c>
      <c r="E343" t="s">
        <v>1157</v>
      </c>
      <c r="F343" t="s">
        <v>111</v>
      </c>
      <c r="G343" t="s">
        <v>805</v>
      </c>
      <c r="H343">
        <v>0</v>
      </c>
      <c r="I343" s="83">
        <v>0</v>
      </c>
    </row>
    <row r="344" spans="1:9" x14ac:dyDescent="0.25">
      <c r="A344" t="s">
        <v>604</v>
      </c>
      <c r="B344">
        <v>4</v>
      </c>
      <c r="C344">
        <v>60</v>
      </c>
      <c r="D344" t="s">
        <v>997</v>
      </c>
      <c r="E344" t="s">
        <v>1157</v>
      </c>
      <c r="F344" t="s">
        <v>119</v>
      </c>
      <c r="G344" t="s">
        <v>805</v>
      </c>
      <c r="H344">
        <v>0</v>
      </c>
      <c r="I344" s="83">
        <v>0</v>
      </c>
    </row>
    <row r="345" spans="1:9" x14ac:dyDescent="0.25">
      <c r="A345" t="s">
        <v>604</v>
      </c>
      <c r="B345">
        <v>4</v>
      </c>
      <c r="C345">
        <v>60</v>
      </c>
      <c r="D345" t="s">
        <v>997</v>
      </c>
      <c r="E345" t="s">
        <v>1157</v>
      </c>
      <c r="F345" t="s">
        <v>120</v>
      </c>
      <c r="G345" t="s">
        <v>805</v>
      </c>
      <c r="H345">
        <v>0</v>
      </c>
      <c r="I345" s="83">
        <v>0</v>
      </c>
    </row>
    <row r="346" spans="1:9" x14ac:dyDescent="0.25">
      <c r="A346" t="s">
        <v>604</v>
      </c>
      <c r="B346">
        <v>4</v>
      </c>
      <c r="C346">
        <v>60</v>
      </c>
      <c r="D346" t="s">
        <v>997</v>
      </c>
      <c r="E346" t="s">
        <v>1157</v>
      </c>
      <c r="F346" t="s">
        <v>128</v>
      </c>
      <c r="G346" t="s">
        <v>805</v>
      </c>
      <c r="H346">
        <v>0</v>
      </c>
      <c r="I346" s="83">
        <v>0</v>
      </c>
    </row>
    <row r="347" spans="1:9" x14ac:dyDescent="0.25">
      <c r="A347" t="s">
        <v>604</v>
      </c>
      <c r="B347">
        <v>4</v>
      </c>
      <c r="C347">
        <v>60</v>
      </c>
      <c r="D347" t="s">
        <v>997</v>
      </c>
      <c r="E347" t="s">
        <v>1157</v>
      </c>
      <c r="F347" t="s">
        <v>136</v>
      </c>
      <c r="G347" t="s">
        <v>805</v>
      </c>
      <c r="H347">
        <v>0</v>
      </c>
      <c r="I347" s="83">
        <v>0</v>
      </c>
    </row>
    <row r="348" spans="1:9" x14ac:dyDescent="0.25">
      <c r="A348" t="s">
        <v>604</v>
      </c>
      <c r="B348">
        <v>4</v>
      </c>
      <c r="C348">
        <v>60</v>
      </c>
      <c r="D348" t="s">
        <v>997</v>
      </c>
      <c r="E348" t="s">
        <v>1157</v>
      </c>
      <c r="F348" t="s">
        <v>144</v>
      </c>
      <c r="G348" t="s">
        <v>805</v>
      </c>
      <c r="H348">
        <v>0</v>
      </c>
      <c r="I348" s="83">
        <v>0</v>
      </c>
    </row>
    <row r="349" spans="1:9" x14ac:dyDescent="0.25">
      <c r="A349" t="s">
        <v>604</v>
      </c>
      <c r="B349">
        <v>4</v>
      </c>
      <c r="C349">
        <v>60</v>
      </c>
      <c r="D349" t="s">
        <v>997</v>
      </c>
      <c r="E349" t="s">
        <v>1157</v>
      </c>
      <c r="F349" t="s">
        <v>152</v>
      </c>
      <c r="G349" t="s">
        <v>805</v>
      </c>
      <c r="H349">
        <v>16.118469500166601</v>
      </c>
      <c r="I349" s="83">
        <v>8.5199408706913271</v>
      </c>
    </row>
    <row r="350" spans="1:9" x14ac:dyDescent="0.25">
      <c r="A350" t="s">
        <v>604</v>
      </c>
      <c r="B350">
        <v>4</v>
      </c>
      <c r="C350">
        <v>60</v>
      </c>
      <c r="D350" t="s">
        <v>997</v>
      </c>
      <c r="E350" t="s">
        <v>1157</v>
      </c>
      <c r="F350" t="s">
        <v>153</v>
      </c>
      <c r="G350" t="s">
        <v>805</v>
      </c>
      <c r="H350">
        <v>17.868770497638799</v>
      </c>
      <c r="I350" s="83">
        <v>7.6853864727630681</v>
      </c>
    </row>
    <row r="351" spans="1:9" x14ac:dyDescent="0.25">
      <c r="A351" t="s">
        <v>604</v>
      </c>
      <c r="B351">
        <v>4</v>
      </c>
      <c r="C351">
        <v>60</v>
      </c>
      <c r="D351" t="s">
        <v>997</v>
      </c>
      <c r="E351" t="s">
        <v>1157</v>
      </c>
      <c r="F351" t="s">
        <v>154</v>
      </c>
      <c r="G351" t="s">
        <v>805</v>
      </c>
      <c r="H351">
        <v>0</v>
      </c>
      <c r="I351" s="83">
        <v>0</v>
      </c>
    </row>
    <row r="352" spans="1:9" x14ac:dyDescent="0.25">
      <c r="A352" t="s">
        <v>604</v>
      </c>
      <c r="B352">
        <v>4</v>
      </c>
      <c r="C352">
        <v>60</v>
      </c>
      <c r="D352" t="s">
        <v>997</v>
      </c>
      <c r="E352" t="s">
        <v>1157</v>
      </c>
      <c r="F352" t="s">
        <v>162</v>
      </c>
      <c r="G352" t="s">
        <v>805</v>
      </c>
      <c r="H352">
        <v>13.1167957230555</v>
      </c>
      <c r="I352" s="83">
        <v>10.469661186083561</v>
      </c>
    </row>
    <row r="353" spans="1:9" x14ac:dyDescent="0.25">
      <c r="A353" t="s">
        <v>604</v>
      </c>
      <c r="B353">
        <v>4</v>
      </c>
      <c r="C353">
        <v>60</v>
      </c>
      <c r="D353" t="s">
        <v>997</v>
      </c>
      <c r="E353" t="s">
        <v>1157</v>
      </c>
      <c r="F353" t="s">
        <v>170</v>
      </c>
      <c r="G353" t="s">
        <v>805</v>
      </c>
      <c r="H353">
        <v>0</v>
      </c>
      <c r="I353" s="83">
        <v>0</v>
      </c>
    </row>
    <row r="354" spans="1:9" x14ac:dyDescent="0.25">
      <c r="A354" t="s">
        <v>604</v>
      </c>
      <c r="B354">
        <v>4</v>
      </c>
      <c r="C354">
        <v>60</v>
      </c>
      <c r="D354" t="s">
        <v>997</v>
      </c>
      <c r="E354" t="s">
        <v>1158</v>
      </c>
      <c r="F354" t="s">
        <v>77</v>
      </c>
      <c r="G354" t="s">
        <v>805</v>
      </c>
      <c r="H354">
        <v>15.0048703483333</v>
      </c>
      <c r="I354" s="83">
        <v>8.9346133974405397</v>
      </c>
    </row>
    <row r="355" spans="1:9" x14ac:dyDescent="0.25">
      <c r="A355" t="s">
        <v>604</v>
      </c>
      <c r="B355">
        <v>4</v>
      </c>
      <c r="C355">
        <v>60</v>
      </c>
      <c r="D355" t="s">
        <v>997</v>
      </c>
      <c r="E355" t="s">
        <v>1158</v>
      </c>
      <c r="F355" t="s">
        <v>789</v>
      </c>
      <c r="G355" t="s">
        <v>805</v>
      </c>
      <c r="H355">
        <v>17.021638357222201</v>
      </c>
      <c r="I355" s="83">
        <v>7.8760171510866828</v>
      </c>
    </row>
    <row r="356" spans="1:9" x14ac:dyDescent="0.25">
      <c r="A356" t="s">
        <v>604</v>
      </c>
      <c r="B356">
        <v>4</v>
      </c>
      <c r="C356">
        <v>60</v>
      </c>
      <c r="D356" t="s">
        <v>997</v>
      </c>
      <c r="E356" t="s">
        <v>1158</v>
      </c>
      <c r="F356" t="s">
        <v>95</v>
      </c>
      <c r="G356" t="s">
        <v>805</v>
      </c>
      <c r="H356">
        <v>0</v>
      </c>
      <c r="I356" s="83">
        <v>0</v>
      </c>
    </row>
    <row r="357" spans="1:9" x14ac:dyDescent="0.25">
      <c r="A357" t="s">
        <v>604</v>
      </c>
      <c r="B357">
        <v>4</v>
      </c>
      <c r="C357">
        <v>60</v>
      </c>
      <c r="D357" t="s">
        <v>997</v>
      </c>
      <c r="E357" t="s">
        <v>1158</v>
      </c>
      <c r="F357" t="s">
        <v>103</v>
      </c>
      <c r="G357" t="s">
        <v>805</v>
      </c>
      <c r="H357">
        <v>0</v>
      </c>
      <c r="I357" s="83">
        <v>0</v>
      </c>
    </row>
    <row r="358" spans="1:9" x14ac:dyDescent="0.25">
      <c r="A358" t="s">
        <v>604</v>
      </c>
      <c r="B358">
        <v>4</v>
      </c>
      <c r="C358">
        <v>60</v>
      </c>
      <c r="D358" t="s">
        <v>997</v>
      </c>
      <c r="E358" t="s">
        <v>1158</v>
      </c>
      <c r="F358" t="s">
        <v>790</v>
      </c>
      <c r="G358" t="s">
        <v>805</v>
      </c>
      <c r="H358">
        <v>16.810645635555499</v>
      </c>
      <c r="I358" s="83">
        <v>7.9748701238176434</v>
      </c>
    </row>
    <row r="359" spans="1:9" x14ac:dyDescent="0.25">
      <c r="A359" t="s">
        <v>604</v>
      </c>
      <c r="B359">
        <v>4</v>
      </c>
      <c r="C359">
        <v>60</v>
      </c>
      <c r="D359" t="s">
        <v>997</v>
      </c>
      <c r="E359" t="s">
        <v>1158</v>
      </c>
      <c r="F359" t="s">
        <v>111</v>
      </c>
      <c r="G359" t="s">
        <v>805</v>
      </c>
      <c r="H359">
        <v>0</v>
      </c>
      <c r="I359" s="83">
        <v>0</v>
      </c>
    </row>
    <row r="360" spans="1:9" x14ac:dyDescent="0.25">
      <c r="A360" t="s">
        <v>604</v>
      </c>
      <c r="B360">
        <v>4</v>
      </c>
      <c r="C360">
        <v>60</v>
      </c>
      <c r="D360" t="s">
        <v>997</v>
      </c>
      <c r="E360" t="s">
        <v>1158</v>
      </c>
      <c r="F360" t="s">
        <v>119</v>
      </c>
      <c r="G360" t="s">
        <v>805</v>
      </c>
      <c r="H360">
        <v>0</v>
      </c>
      <c r="I360" s="83">
        <v>0</v>
      </c>
    </row>
    <row r="361" spans="1:9" x14ac:dyDescent="0.25">
      <c r="A361" t="s">
        <v>604</v>
      </c>
      <c r="B361">
        <v>4</v>
      </c>
      <c r="C361">
        <v>60</v>
      </c>
      <c r="D361" t="s">
        <v>997</v>
      </c>
      <c r="E361" t="s">
        <v>1158</v>
      </c>
      <c r="F361" t="s">
        <v>120</v>
      </c>
      <c r="G361" t="s">
        <v>805</v>
      </c>
      <c r="H361">
        <v>0</v>
      </c>
      <c r="I361" s="83">
        <v>0</v>
      </c>
    </row>
    <row r="362" spans="1:9" x14ac:dyDescent="0.25">
      <c r="A362" t="s">
        <v>604</v>
      </c>
      <c r="B362">
        <v>4</v>
      </c>
      <c r="C362">
        <v>60</v>
      </c>
      <c r="D362" t="s">
        <v>997</v>
      </c>
      <c r="E362" t="s">
        <v>1158</v>
      </c>
      <c r="F362" t="s">
        <v>128</v>
      </c>
      <c r="G362" t="s">
        <v>805</v>
      </c>
      <c r="H362">
        <v>0</v>
      </c>
      <c r="I362" s="83">
        <v>0</v>
      </c>
    </row>
    <row r="363" spans="1:9" x14ac:dyDescent="0.25">
      <c r="A363" t="s">
        <v>604</v>
      </c>
      <c r="B363">
        <v>4</v>
      </c>
      <c r="C363">
        <v>60</v>
      </c>
      <c r="D363" t="s">
        <v>997</v>
      </c>
      <c r="E363" t="s">
        <v>1158</v>
      </c>
      <c r="F363" t="s">
        <v>136</v>
      </c>
      <c r="G363" t="s">
        <v>805</v>
      </c>
      <c r="H363">
        <v>0</v>
      </c>
      <c r="I363" s="83">
        <v>0</v>
      </c>
    </row>
    <row r="364" spans="1:9" x14ac:dyDescent="0.25">
      <c r="A364" t="s">
        <v>604</v>
      </c>
      <c r="B364">
        <v>4</v>
      </c>
      <c r="C364">
        <v>60</v>
      </c>
      <c r="D364" t="s">
        <v>997</v>
      </c>
      <c r="E364" t="s">
        <v>1158</v>
      </c>
      <c r="F364" t="s">
        <v>144</v>
      </c>
      <c r="G364" t="s">
        <v>805</v>
      </c>
      <c r="H364">
        <v>0</v>
      </c>
      <c r="I364" s="83">
        <v>0</v>
      </c>
    </row>
    <row r="365" spans="1:9" x14ac:dyDescent="0.25">
      <c r="A365" t="s">
        <v>604</v>
      </c>
      <c r="B365">
        <v>4</v>
      </c>
      <c r="C365">
        <v>60</v>
      </c>
      <c r="D365" t="s">
        <v>997</v>
      </c>
      <c r="E365" t="s">
        <v>1158</v>
      </c>
      <c r="F365" t="s">
        <v>152</v>
      </c>
      <c r="G365" t="s">
        <v>805</v>
      </c>
      <c r="H365">
        <v>14.7538367337962</v>
      </c>
      <c r="I365" s="83">
        <v>9.0866340776283163</v>
      </c>
    </row>
    <row r="366" spans="1:9" x14ac:dyDescent="0.25">
      <c r="A366" t="s">
        <v>604</v>
      </c>
      <c r="B366">
        <v>4</v>
      </c>
      <c r="C366">
        <v>60</v>
      </c>
      <c r="D366" t="s">
        <v>997</v>
      </c>
      <c r="E366" t="s">
        <v>1158</v>
      </c>
      <c r="F366" t="s">
        <v>153</v>
      </c>
      <c r="G366" t="s">
        <v>805</v>
      </c>
      <c r="H366">
        <v>14.2380804719444</v>
      </c>
      <c r="I366" s="83">
        <v>9.4157857799190356</v>
      </c>
    </row>
    <row r="367" spans="1:9" x14ac:dyDescent="0.25">
      <c r="A367" t="s">
        <v>604</v>
      </c>
      <c r="B367">
        <v>4</v>
      </c>
      <c r="C367">
        <v>60</v>
      </c>
      <c r="D367" t="s">
        <v>997</v>
      </c>
      <c r="E367" t="s">
        <v>1158</v>
      </c>
      <c r="F367" t="s">
        <v>154</v>
      </c>
      <c r="G367" t="s">
        <v>805</v>
      </c>
      <c r="H367">
        <v>0</v>
      </c>
      <c r="I367" s="83">
        <v>0</v>
      </c>
    </row>
    <row r="368" spans="1:9" x14ac:dyDescent="0.25">
      <c r="A368" t="s">
        <v>604</v>
      </c>
      <c r="B368">
        <v>4</v>
      </c>
      <c r="C368">
        <v>60</v>
      </c>
      <c r="D368" t="s">
        <v>997</v>
      </c>
      <c r="E368" t="s">
        <v>1158</v>
      </c>
      <c r="F368" t="s">
        <v>162</v>
      </c>
      <c r="G368" t="s">
        <v>805</v>
      </c>
      <c r="H368">
        <v>0</v>
      </c>
      <c r="I368" s="83">
        <v>0</v>
      </c>
    </row>
    <row r="369" spans="1:9" x14ac:dyDescent="0.25">
      <c r="A369" t="s">
        <v>604</v>
      </c>
      <c r="B369">
        <v>4</v>
      </c>
      <c r="C369">
        <v>60</v>
      </c>
      <c r="D369" t="s">
        <v>997</v>
      </c>
      <c r="E369" t="s">
        <v>1158</v>
      </c>
      <c r="F369" t="s">
        <v>170</v>
      </c>
      <c r="G369" t="s">
        <v>805</v>
      </c>
      <c r="H369">
        <v>0</v>
      </c>
      <c r="I369" s="83">
        <v>0</v>
      </c>
    </row>
    <row r="370" spans="1:9" x14ac:dyDescent="0.25">
      <c r="A370" t="s">
        <v>604</v>
      </c>
      <c r="B370">
        <v>4</v>
      </c>
      <c r="C370">
        <v>60</v>
      </c>
      <c r="D370" t="s">
        <v>997</v>
      </c>
      <c r="E370" t="s">
        <v>1159</v>
      </c>
      <c r="F370" t="s">
        <v>77</v>
      </c>
      <c r="G370" t="s">
        <v>805</v>
      </c>
      <c r="H370">
        <v>11.135830402659751</v>
      </c>
      <c r="I370" s="83">
        <v>12.709998390462518</v>
      </c>
    </row>
    <row r="371" spans="1:9" x14ac:dyDescent="0.25">
      <c r="A371" t="s">
        <v>604</v>
      </c>
      <c r="B371">
        <v>4</v>
      </c>
      <c r="C371">
        <v>60</v>
      </c>
      <c r="D371" t="s">
        <v>997</v>
      </c>
      <c r="E371" t="s">
        <v>1159</v>
      </c>
      <c r="F371" t="s">
        <v>789</v>
      </c>
      <c r="G371" t="s">
        <v>805</v>
      </c>
      <c r="H371">
        <v>11.768794400423802</v>
      </c>
      <c r="I371" s="83">
        <v>12.026413384294672</v>
      </c>
    </row>
    <row r="372" spans="1:9" x14ac:dyDescent="0.25">
      <c r="A372" t="s">
        <v>604</v>
      </c>
      <c r="B372">
        <v>4</v>
      </c>
      <c r="C372">
        <v>60</v>
      </c>
      <c r="D372" t="s">
        <v>997</v>
      </c>
      <c r="E372" t="s">
        <v>1159</v>
      </c>
      <c r="F372" t="s">
        <v>95</v>
      </c>
      <c r="G372" t="s">
        <v>805</v>
      </c>
      <c r="H372">
        <v>12</v>
      </c>
      <c r="I372" s="83">
        <v>11.794698874522417</v>
      </c>
    </row>
    <row r="373" spans="1:9" x14ac:dyDescent="0.25">
      <c r="A373" t="s">
        <v>604</v>
      </c>
      <c r="B373">
        <v>4</v>
      </c>
      <c r="C373">
        <v>60</v>
      </c>
      <c r="D373" t="s">
        <v>997</v>
      </c>
      <c r="E373" t="s">
        <v>1159</v>
      </c>
      <c r="F373" t="s">
        <v>103</v>
      </c>
      <c r="G373" t="s">
        <v>805</v>
      </c>
      <c r="H373">
        <v>0</v>
      </c>
      <c r="I373" s="83">
        <v>0</v>
      </c>
    </row>
    <row r="374" spans="1:9" x14ac:dyDescent="0.25">
      <c r="A374" t="s">
        <v>604</v>
      </c>
      <c r="B374">
        <v>4</v>
      </c>
      <c r="C374">
        <v>60</v>
      </c>
      <c r="D374" t="s">
        <v>997</v>
      </c>
      <c r="E374" t="s">
        <v>1159</v>
      </c>
      <c r="F374" t="s">
        <v>790</v>
      </c>
      <c r="G374" t="s">
        <v>805</v>
      </c>
      <c r="H374">
        <v>14.671595567916601</v>
      </c>
      <c r="I374" s="83">
        <v>9.6469661966266624</v>
      </c>
    </row>
    <row r="375" spans="1:9" x14ac:dyDescent="0.25">
      <c r="A375" t="s">
        <v>604</v>
      </c>
      <c r="B375">
        <v>4</v>
      </c>
      <c r="C375">
        <v>60</v>
      </c>
      <c r="D375" t="s">
        <v>997</v>
      </c>
      <c r="E375" t="s">
        <v>1159</v>
      </c>
      <c r="F375" t="s">
        <v>111</v>
      </c>
      <c r="G375" t="s">
        <v>805</v>
      </c>
      <c r="H375">
        <v>0</v>
      </c>
      <c r="I375" s="83">
        <v>0</v>
      </c>
    </row>
    <row r="376" spans="1:9" x14ac:dyDescent="0.25">
      <c r="A376" t="s">
        <v>604</v>
      </c>
      <c r="B376">
        <v>4</v>
      </c>
      <c r="C376">
        <v>60</v>
      </c>
      <c r="D376" t="s">
        <v>997</v>
      </c>
      <c r="E376" t="s">
        <v>1159</v>
      </c>
      <c r="F376" t="s">
        <v>119</v>
      </c>
      <c r="G376" t="s">
        <v>805</v>
      </c>
      <c r="H376">
        <v>0</v>
      </c>
      <c r="I376" s="83">
        <v>0</v>
      </c>
    </row>
    <row r="377" spans="1:9" x14ac:dyDescent="0.25">
      <c r="A377" t="s">
        <v>604</v>
      </c>
      <c r="B377">
        <v>4</v>
      </c>
      <c r="C377">
        <v>60</v>
      </c>
      <c r="D377" t="s">
        <v>997</v>
      </c>
      <c r="E377" t="s">
        <v>1159</v>
      </c>
      <c r="F377" t="s">
        <v>120</v>
      </c>
      <c r="G377" t="s">
        <v>805</v>
      </c>
      <c r="H377">
        <v>0</v>
      </c>
      <c r="I377" s="83">
        <v>0</v>
      </c>
    </row>
    <row r="378" spans="1:9" x14ac:dyDescent="0.25">
      <c r="A378" t="s">
        <v>604</v>
      </c>
      <c r="B378">
        <v>4</v>
      </c>
      <c r="C378">
        <v>60</v>
      </c>
      <c r="D378" t="s">
        <v>997</v>
      </c>
      <c r="E378" t="s">
        <v>1159</v>
      </c>
      <c r="F378" t="s">
        <v>128</v>
      </c>
      <c r="G378" t="s">
        <v>805</v>
      </c>
      <c r="H378">
        <v>0</v>
      </c>
      <c r="I378" s="83">
        <v>0</v>
      </c>
    </row>
    <row r="379" spans="1:9" x14ac:dyDescent="0.25">
      <c r="A379" t="s">
        <v>604</v>
      </c>
      <c r="B379">
        <v>4</v>
      </c>
      <c r="C379">
        <v>60</v>
      </c>
      <c r="D379" t="s">
        <v>997</v>
      </c>
      <c r="E379" t="s">
        <v>1159</v>
      </c>
      <c r="F379" t="s">
        <v>136</v>
      </c>
      <c r="G379" t="s">
        <v>805</v>
      </c>
      <c r="H379">
        <v>0</v>
      </c>
      <c r="I379" s="83">
        <v>0</v>
      </c>
    </row>
    <row r="380" spans="1:9" x14ac:dyDescent="0.25">
      <c r="A380" t="s">
        <v>604</v>
      </c>
      <c r="B380">
        <v>4</v>
      </c>
      <c r="C380">
        <v>60</v>
      </c>
      <c r="D380" t="s">
        <v>997</v>
      </c>
      <c r="E380" t="s">
        <v>1159</v>
      </c>
      <c r="F380" t="s">
        <v>144</v>
      </c>
      <c r="G380" t="s">
        <v>805</v>
      </c>
      <c r="H380">
        <v>0</v>
      </c>
      <c r="I380" s="83">
        <v>0</v>
      </c>
    </row>
    <row r="381" spans="1:9" x14ac:dyDescent="0.25">
      <c r="A381" t="s">
        <v>604</v>
      </c>
      <c r="B381">
        <v>4</v>
      </c>
      <c r="C381">
        <v>60</v>
      </c>
      <c r="D381" t="s">
        <v>997</v>
      </c>
      <c r="E381" t="s">
        <v>1159</v>
      </c>
      <c r="F381" t="s">
        <v>152</v>
      </c>
      <c r="G381" t="s">
        <v>805</v>
      </c>
      <c r="H381">
        <v>16</v>
      </c>
      <c r="I381" s="83">
        <v>8.8460241558918131</v>
      </c>
    </row>
    <row r="382" spans="1:9" x14ac:dyDescent="0.25">
      <c r="A382" t="s">
        <v>604</v>
      </c>
      <c r="B382">
        <v>4</v>
      </c>
      <c r="C382">
        <v>60</v>
      </c>
      <c r="D382" t="s">
        <v>997</v>
      </c>
      <c r="E382" t="s">
        <v>1159</v>
      </c>
      <c r="F382" t="s">
        <v>153</v>
      </c>
      <c r="G382" t="s">
        <v>805</v>
      </c>
      <c r="H382">
        <v>18</v>
      </c>
      <c r="I382" s="83">
        <v>7.863132583014945</v>
      </c>
    </row>
    <row r="383" spans="1:9" x14ac:dyDescent="0.25">
      <c r="A383" t="s">
        <v>604</v>
      </c>
      <c r="B383">
        <v>4</v>
      </c>
      <c r="C383">
        <v>60</v>
      </c>
      <c r="D383" t="s">
        <v>997</v>
      </c>
      <c r="E383" t="s">
        <v>1159</v>
      </c>
      <c r="F383" t="s">
        <v>154</v>
      </c>
      <c r="G383" t="s">
        <v>805</v>
      </c>
      <c r="H383">
        <v>0</v>
      </c>
      <c r="I383" s="83">
        <v>0</v>
      </c>
    </row>
    <row r="384" spans="1:9" x14ac:dyDescent="0.25">
      <c r="A384" t="s">
        <v>604</v>
      </c>
      <c r="B384">
        <v>4</v>
      </c>
      <c r="C384">
        <v>60</v>
      </c>
      <c r="D384" t="s">
        <v>997</v>
      </c>
      <c r="E384" t="s">
        <v>1159</v>
      </c>
      <c r="F384" t="s">
        <v>162</v>
      </c>
      <c r="G384" t="s">
        <v>805</v>
      </c>
      <c r="H384">
        <v>13</v>
      </c>
      <c r="I384" s="83">
        <v>10.887414345713001</v>
      </c>
    </row>
    <row r="385" spans="1:9" x14ac:dyDescent="0.25">
      <c r="A385" t="s">
        <v>604</v>
      </c>
      <c r="B385">
        <v>4</v>
      </c>
      <c r="C385">
        <v>60</v>
      </c>
      <c r="D385" t="s">
        <v>997</v>
      </c>
      <c r="E385" t="s">
        <v>1159</v>
      </c>
      <c r="F385" t="s">
        <v>170</v>
      </c>
      <c r="G385" t="s">
        <v>805</v>
      </c>
      <c r="H385">
        <v>0</v>
      </c>
      <c r="I385" s="83">
        <v>0</v>
      </c>
    </row>
  </sheetData>
  <autoFilter ref="A1:I1" xr:uid="{C41278DE-C82C-4589-89A5-6422CC8C1C87}"/>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9DB1-2E6B-408A-B2D3-F3B3FD30771D}">
  <dimension ref="A1:Y41"/>
  <sheetViews>
    <sheetView zoomScale="70" zoomScaleNormal="70" workbookViewId="0">
      <selection activeCell="J39" sqref="J39"/>
    </sheetView>
  </sheetViews>
  <sheetFormatPr defaultColWidth="9.140625" defaultRowHeight="15" x14ac:dyDescent="0.25"/>
  <cols>
    <col min="1" max="1" width="36.42578125" bestFit="1" customWidth="1"/>
  </cols>
  <sheetData>
    <row r="1" spans="1:25" x14ac:dyDescent="0.25">
      <c r="B1" s="64" t="s">
        <v>1140</v>
      </c>
      <c r="C1" s="64" t="s">
        <v>1141</v>
      </c>
      <c r="D1" s="64" t="s">
        <v>1142</v>
      </c>
      <c r="E1" s="64" t="s">
        <v>1143</v>
      </c>
      <c r="F1" s="65" t="s">
        <v>1136</v>
      </c>
      <c r="G1" s="65" t="s">
        <v>1137</v>
      </c>
      <c r="H1" s="65" t="s">
        <v>1138</v>
      </c>
      <c r="I1" s="65" t="s">
        <v>1139</v>
      </c>
      <c r="J1" s="66" t="s">
        <v>1156</v>
      </c>
      <c r="K1" s="66" t="s">
        <v>1157</v>
      </c>
      <c r="L1" s="66" t="s">
        <v>1158</v>
      </c>
      <c r="M1" s="66" t="s">
        <v>1159</v>
      </c>
      <c r="N1" s="67" t="s">
        <v>1152</v>
      </c>
      <c r="O1" s="67" t="s">
        <v>1153</v>
      </c>
      <c r="P1" s="67" t="s">
        <v>1154</v>
      </c>
      <c r="Q1" s="67" t="s">
        <v>1155</v>
      </c>
      <c r="R1" s="68" t="s">
        <v>1148</v>
      </c>
      <c r="S1" s="68" t="s">
        <v>1149</v>
      </c>
      <c r="T1" s="68" t="s">
        <v>1150</v>
      </c>
      <c r="U1" s="68" t="s">
        <v>1151</v>
      </c>
      <c r="V1" s="69" t="s">
        <v>1144</v>
      </c>
      <c r="W1" s="69" t="s">
        <v>1145</v>
      </c>
      <c r="X1" s="69" t="s">
        <v>1146</v>
      </c>
      <c r="Y1" s="69" t="s">
        <v>1147</v>
      </c>
    </row>
    <row r="2" spans="1:25" x14ac:dyDescent="0.25">
      <c r="A2" t="s">
        <v>1175</v>
      </c>
      <c r="B2" s="64" t="s">
        <v>1190</v>
      </c>
      <c r="C2" s="64" t="s">
        <v>1186</v>
      </c>
      <c r="D2" s="64" t="s">
        <v>1188</v>
      </c>
      <c r="E2" s="64" t="s">
        <v>1184</v>
      </c>
      <c r="F2" s="65" t="s">
        <v>1191</v>
      </c>
      <c r="G2" s="65" t="s">
        <v>1187</v>
      </c>
      <c r="H2" s="65" t="s">
        <v>1189</v>
      </c>
      <c r="I2" s="65" t="s">
        <v>1185</v>
      </c>
      <c r="J2" s="66" t="s">
        <v>1201</v>
      </c>
      <c r="K2" s="66" t="s">
        <v>1195</v>
      </c>
      <c r="L2" s="66" t="s">
        <v>1198</v>
      </c>
      <c r="M2" s="66" t="s">
        <v>1192</v>
      </c>
      <c r="N2" s="67" t="s">
        <v>1202</v>
      </c>
      <c r="O2" s="67" t="s">
        <v>1197</v>
      </c>
      <c r="P2" s="67" t="s">
        <v>1199</v>
      </c>
      <c r="Q2" s="67" t="s">
        <v>1193</v>
      </c>
      <c r="R2" s="68" t="s">
        <v>1210</v>
      </c>
      <c r="S2" s="68" t="s">
        <v>1206</v>
      </c>
      <c r="T2" s="68" t="s">
        <v>1208</v>
      </c>
      <c r="U2" s="68" t="s">
        <v>1203</v>
      </c>
      <c r="V2" s="69" t="s">
        <v>1211</v>
      </c>
      <c r="W2" s="69" t="s">
        <v>1207</v>
      </c>
      <c r="X2" s="69" t="s">
        <v>1209</v>
      </c>
      <c r="Y2" s="69" t="s">
        <v>1205</v>
      </c>
    </row>
    <row r="3" spans="1:25" x14ac:dyDescent="0.25">
      <c r="A3" t="s">
        <v>1212</v>
      </c>
      <c r="B3" s="70">
        <v>168.00234978374948</v>
      </c>
      <c r="C3" s="70">
        <v>146.7536837729119</v>
      </c>
      <c r="D3" s="70">
        <v>144.246673200304</v>
      </c>
      <c r="E3" s="70">
        <v>149.71663199317399</v>
      </c>
      <c r="F3" s="71">
        <v>170.200903994725</v>
      </c>
      <c r="G3" s="71">
        <v>161.50824425996299</v>
      </c>
      <c r="H3" s="71">
        <v>158.93579359457101</v>
      </c>
      <c r="I3" s="71">
        <v>152.62606884836126</v>
      </c>
      <c r="J3" s="72">
        <v>187.49205297593531</v>
      </c>
      <c r="K3" s="72">
        <v>137.32840706746103</v>
      </c>
      <c r="L3" s="72">
        <v>134.06271564107701</v>
      </c>
      <c r="M3" s="72">
        <v>141.53638649426901</v>
      </c>
      <c r="N3" s="73">
        <v>180.9714052396435</v>
      </c>
      <c r="O3" s="73">
        <v>152.74613652336501</v>
      </c>
      <c r="P3" s="73">
        <v>149.18859582808901</v>
      </c>
      <c r="Q3" s="73">
        <v>143.723714406597</v>
      </c>
      <c r="R3" s="74">
        <v>171.99246852071286</v>
      </c>
      <c r="S3" s="74">
        <v>138.90707510104988</v>
      </c>
      <c r="T3" s="74">
        <v>132.92333635580002</v>
      </c>
      <c r="U3" s="74">
        <v>139.350287302156</v>
      </c>
      <c r="V3" s="75">
        <v>169.28408398589954</v>
      </c>
      <c r="W3" s="75">
        <v>150.75816293250301</v>
      </c>
      <c r="X3" s="75">
        <v>148.20356530111499</v>
      </c>
      <c r="Y3" s="75">
        <v>141.46183962191799</v>
      </c>
    </row>
    <row r="4" spans="1:25" x14ac:dyDescent="0.25">
      <c r="A4" t="s">
        <v>1214</v>
      </c>
      <c r="B4" s="70"/>
      <c r="C4" s="84"/>
      <c r="D4" s="84"/>
      <c r="E4" s="84">
        <v>0.85121068019775326</v>
      </c>
      <c r="F4" s="71"/>
      <c r="G4" s="71"/>
      <c r="H4" s="71"/>
      <c r="I4" s="85">
        <v>0.86022912734140655</v>
      </c>
      <c r="J4" s="72"/>
      <c r="K4" s="72"/>
      <c r="L4" s="72"/>
      <c r="M4" s="86">
        <v>0.7788702161067822</v>
      </c>
      <c r="N4" s="73"/>
      <c r="O4" s="73"/>
      <c r="P4" s="73"/>
      <c r="Q4" s="87">
        <v>0.89612460616775436</v>
      </c>
      <c r="R4" s="74"/>
      <c r="S4" s="74"/>
      <c r="T4" s="74"/>
      <c r="U4" s="88">
        <v>0.69617375710464213</v>
      </c>
      <c r="V4" s="75"/>
      <c r="W4" s="75"/>
      <c r="X4" s="75"/>
      <c r="Y4" s="89">
        <v>0.5885820462964636</v>
      </c>
    </row>
    <row r="5" spans="1:25" x14ac:dyDescent="0.25">
      <c r="A5" t="s">
        <v>790</v>
      </c>
      <c r="B5" s="76">
        <v>17.902519488346901</v>
      </c>
      <c r="C5" s="76">
        <v>15.0886698536665</v>
      </c>
      <c r="D5" s="76">
        <v>14.3094379642387</v>
      </c>
      <c r="E5" s="76">
        <v>15.2388157909293</v>
      </c>
      <c r="F5" s="77">
        <v>18.1425767304966</v>
      </c>
      <c r="G5" s="77">
        <v>15.6911230446396</v>
      </c>
      <c r="H5" s="77">
        <v>15.7435068722619</v>
      </c>
      <c r="I5" s="77">
        <v>15.6067729485996</v>
      </c>
      <c r="J5" s="78">
        <v>18.8370222207921</v>
      </c>
      <c r="K5" s="78">
        <v>13.8571516941828</v>
      </c>
      <c r="L5" s="78">
        <v>16.810645635555499</v>
      </c>
      <c r="M5" s="78">
        <v>14.671595567916601</v>
      </c>
      <c r="N5" s="79">
        <v>17.779162392676302</v>
      </c>
      <c r="O5" s="79">
        <v>13.2338276719444</v>
      </c>
      <c r="P5" s="79"/>
      <c r="Q5" s="79">
        <v>15.9323448971296</v>
      </c>
      <c r="R5" s="80">
        <v>16.537280138965802</v>
      </c>
      <c r="S5" s="80">
        <v>11.873562874265099</v>
      </c>
      <c r="T5" s="80">
        <v>11.9518014869775</v>
      </c>
      <c r="U5" s="80">
        <v>11.5128204466358</v>
      </c>
      <c r="V5" s="81">
        <v>16.696125769187301</v>
      </c>
      <c r="W5" s="81">
        <v>12.843345354611101</v>
      </c>
      <c r="X5" s="81">
        <v>13.594402897222199</v>
      </c>
      <c r="Y5" s="81">
        <v>9.8270398704513795</v>
      </c>
    </row>
    <row r="6" spans="1:25" x14ac:dyDescent="0.25">
      <c r="A6" t="s">
        <v>103</v>
      </c>
      <c r="B6" s="76">
        <v>15.1146627024089</v>
      </c>
      <c r="C6" s="76">
        <v>14.049053751875</v>
      </c>
      <c r="D6" s="76"/>
      <c r="E6" s="90">
        <v>12.86576231987709</v>
      </c>
      <c r="F6" s="77">
        <v>15.3425641004841</v>
      </c>
      <c r="G6" s="77"/>
      <c r="H6" s="77"/>
      <c r="I6" s="77">
        <v>14.985402847777699</v>
      </c>
      <c r="J6" s="78"/>
      <c r="K6" s="78"/>
      <c r="L6" s="78"/>
      <c r="M6" s="78"/>
      <c r="N6" s="79">
        <v>18.3842309735386</v>
      </c>
      <c r="O6" s="79">
        <v>14.672635154999901</v>
      </c>
      <c r="P6" s="79"/>
      <c r="Q6" s="79">
        <v>16.474561740859308</v>
      </c>
      <c r="R6" s="80">
        <v>17.2865230980555</v>
      </c>
      <c r="S6" s="80">
        <v>14.110232491249899</v>
      </c>
      <c r="T6" s="80">
        <v>14.344649177499999</v>
      </c>
      <c r="U6" s="80">
        <v>12.034423732449476</v>
      </c>
      <c r="V6" s="81">
        <v>17.197566223997502</v>
      </c>
      <c r="W6" s="81"/>
      <c r="X6" s="81"/>
      <c r="Y6" s="81">
        <v>10.122178719439397</v>
      </c>
    </row>
    <row r="7" spans="1:25" x14ac:dyDescent="0.25">
      <c r="A7" t="s">
        <v>789</v>
      </c>
      <c r="B7" s="76">
        <v>14.938805205424799</v>
      </c>
      <c r="C7" s="76">
        <v>11.9040762801515</v>
      </c>
      <c r="D7" s="76"/>
      <c r="E7" s="90">
        <v>12.71607054025138</v>
      </c>
      <c r="F7" s="77">
        <v>14.909231303145299</v>
      </c>
      <c r="G7" s="77"/>
      <c r="H7" s="77"/>
      <c r="I7" s="77">
        <v>12.6512534751388</v>
      </c>
      <c r="J7" s="78">
        <v>15.110084012777699</v>
      </c>
      <c r="K7" s="78">
        <v>14.666997097670199</v>
      </c>
      <c r="L7" s="78">
        <v>17.021638357222201</v>
      </c>
      <c r="M7" s="78">
        <v>11.768794400423802</v>
      </c>
      <c r="N7" s="79">
        <v>18.522563303903102</v>
      </c>
      <c r="O7" s="79">
        <v>15.950241562053099</v>
      </c>
      <c r="P7" s="79">
        <v>15.1362505935555</v>
      </c>
      <c r="Q7" s="79">
        <v>16.598524745927467</v>
      </c>
      <c r="R7" s="80">
        <v>15.0403957561363</v>
      </c>
      <c r="S7" s="80">
        <v>13.123971768540899</v>
      </c>
      <c r="T7" s="80">
        <v>16.3294805158333</v>
      </c>
      <c r="U7" s="80">
        <v>10.470728821890123</v>
      </c>
      <c r="V7" s="81">
        <v>16.707943068782299</v>
      </c>
      <c r="W7" s="81">
        <v>15.6860697548611</v>
      </c>
      <c r="X7" s="81"/>
      <c r="Y7" s="81">
        <v>9.8339953208287021</v>
      </c>
    </row>
    <row r="8" spans="1:25" x14ac:dyDescent="0.25">
      <c r="A8" t="s">
        <v>77</v>
      </c>
      <c r="B8" s="76"/>
      <c r="C8" s="76">
        <v>12.066503488389699</v>
      </c>
      <c r="D8" s="76">
        <v>15.631575239166599</v>
      </c>
      <c r="E8" s="90">
        <v>12.186576131857928</v>
      </c>
      <c r="F8" s="77"/>
      <c r="G8" s="77"/>
      <c r="H8" s="77"/>
      <c r="I8" s="77">
        <v>11.9317155123611</v>
      </c>
      <c r="J8" s="78">
        <v>14.2974146043518</v>
      </c>
      <c r="K8" s="78"/>
      <c r="L8" s="78">
        <v>15.0048703483333</v>
      </c>
      <c r="M8" s="78">
        <v>11.135830402659751</v>
      </c>
      <c r="N8" s="79">
        <v>17.493769329314802</v>
      </c>
      <c r="O8" s="79">
        <v>16.430063110555501</v>
      </c>
      <c r="P8" s="79"/>
      <c r="Q8" s="79">
        <v>15.676597150621767</v>
      </c>
      <c r="R8" s="80">
        <v>13.359190519138799</v>
      </c>
      <c r="S8" s="80">
        <v>11.5941544396258</v>
      </c>
      <c r="T8" s="80">
        <v>13.352761210242999</v>
      </c>
      <c r="U8" s="80">
        <v>9.3003178555855719</v>
      </c>
      <c r="V8" s="81">
        <v>16.244170300676998</v>
      </c>
      <c r="W8" s="81"/>
      <c r="X8" s="81"/>
      <c r="Y8" s="81">
        <v>10.230270835000001</v>
      </c>
    </row>
    <row r="9" spans="1:25" x14ac:dyDescent="0.25">
      <c r="A9" t="s">
        <v>153</v>
      </c>
      <c r="B9" s="76"/>
      <c r="C9" s="76">
        <v>15.233704299601399</v>
      </c>
      <c r="D9" s="76">
        <v>14.7246935613194</v>
      </c>
      <c r="E9" s="90">
        <v>15.385293461020566</v>
      </c>
      <c r="F9" s="77"/>
      <c r="G9" s="77"/>
      <c r="H9" s="77"/>
      <c r="I9" s="77"/>
      <c r="J9" s="78"/>
      <c r="K9" s="78">
        <v>17.868770497638799</v>
      </c>
      <c r="L9" s="78">
        <v>14.2380804719444</v>
      </c>
      <c r="M9" s="78">
        <v>18</v>
      </c>
      <c r="N9" s="79"/>
      <c r="O9" s="79"/>
      <c r="P9" s="79"/>
      <c r="Q9" s="79"/>
      <c r="R9" s="80">
        <v>14.599003408333299</v>
      </c>
      <c r="S9" s="80">
        <v>14.2653350037741</v>
      </c>
      <c r="T9" s="80">
        <v>15.16163211125</v>
      </c>
      <c r="U9" s="80">
        <v>10.163443052762869</v>
      </c>
      <c r="V9" s="81">
        <v>19.672360552222202</v>
      </c>
      <c r="W9" s="81"/>
      <c r="X9" s="81"/>
      <c r="Y9" s="81">
        <v>11.578798229308772</v>
      </c>
    </row>
    <row r="10" spans="1:25" x14ac:dyDescent="0.25">
      <c r="A10" t="s">
        <v>144</v>
      </c>
      <c r="B10" s="76"/>
      <c r="C10" s="76">
        <v>14.1010855489814</v>
      </c>
      <c r="D10" s="76">
        <v>14.197154626249899</v>
      </c>
      <c r="E10" s="90">
        <v>14.241404127537896</v>
      </c>
      <c r="F10" s="77"/>
      <c r="G10" s="77"/>
      <c r="H10" s="77"/>
      <c r="I10" s="77"/>
      <c r="J10" s="78"/>
      <c r="K10" s="78"/>
      <c r="L10" s="78"/>
      <c r="M10" s="78"/>
      <c r="N10" s="79"/>
      <c r="O10" s="79"/>
      <c r="P10" s="79"/>
      <c r="Q10" s="79"/>
      <c r="R10" s="80">
        <v>13.3439615877777</v>
      </c>
      <c r="S10" s="80">
        <v>13.378643285753901</v>
      </c>
      <c r="T10" s="80">
        <v>14.359122647727199</v>
      </c>
      <c r="U10" s="80">
        <v>13.0401792257222</v>
      </c>
      <c r="V10" s="81">
        <v>16.073551577222201</v>
      </c>
      <c r="W10" s="81"/>
      <c r="X10" s="81"/>
      <c r="Y10" s="81">
        <v>9.4606038785731936</v>
      </c>
    </row>
    <row r="11" spans="1:25" x14ac:dyDescent="0.25">
      <c r="A11" t="s">
        <v>111</v>
      </c>
      <c r="B11" s="76">
        <v>11.958736762023801</v>
      </c>
      <c r="C11" s="76">
        <v>10.886421602037</v>
      </c>
      <c r="D11" s="76"/>
      <c r="E11" s="90">
        <v>10.179404453508157</v>
      </c>
      <c r="F11" s="77">
        <v>11.228488070833301</v>
      </c>
      <c r="G11" s="77"/>
      <c r="H11" s="77"/>
      <c r="I11" s="77">
        <v>9.6590724945363231</v>
      </c>
      <c r="J11" s="78"/>
      <c r="K11" s="78"/>
      <c r="L11" s="78"/>
      <c r="M11" s="78"/>
      <c r="N11" s="79"/>
      <c r="O11" s="79"/>
      <c r="P11" s="79"/>
      <c r="Q11" s="79"/>
      <c r="R11" s="80">
        <v>11.0269591166666</v>
      </c>
      <c r="S11" s="80">
        <v>10.4879960387361</v>
      </c>
      <c r="T11" s="80"/>
      <c r="U11" s="80">
        <v>7.6766795576890727</v>
      </c>
      <c r="V11" s="81">
        <v>12.923387507291601</v>
      </c>
      <c r="W11" s="81">
        <v>11.2165303305555</v>
      </c>
      <c r="X11" s="81"/>
      <c r="Y11" s="81">
        <v>9.8168334755555495</v>
      </c>
    </row>
    <row r="12" spans="1:25" x14ac:dyDescent="0.25">
      <c r="A12" t="s">
        <v>170</v>
      </c>
      <c r="B12" s="76"/>
      <c r="C12" s="76">
        <v>9.0946617284722198</v>
      </c>
      <c r="D12" s="76"/>
      <c r="E12" s="90">
        <v>9.1851618535695785</v>
      </c>
      <c r="F12" s="77"/>
      <c r="G12" s="77"/>
      <c r="H12" s="77"/>
      <c r="I12" s="77"/>
      <c r="J12" s="78"/>
      <c r="K12" s="78"/>
      <c r="L12" s="78"/>
      <c r="M12" s="78"/>
      <c r="N12" s="79"/>
      <c r="O12" s="79"/>
      <c r="P12" s="79"/>
      <c r="Q12" s="79"/>
      <c r="R12" s="80"/>
      <c r="S12" s="80"/>
      <c r="T12" s="80"/>
      <c r="U12" s="80"/>
      <c r="V12" s="81"/>
      <c r="W12" s="81"/>
      <c r="X12" s="81"/>
      <c r="Y12" s="81"/>
    </row>
    <row r="13" spans="1:25" x14ac:dyDescent="0.25">
      <c r="A13" t="s">
        <v>120</v>
      </c>
      <c r="B13" s="76"/>
      <c r="C13" s="76">
        <v>11.536030705357099</v>
      </c>
      <c r="D13" s="76">
        <v>11.713039426820901</v>
      </c>
      <c r="E13" s="90">
        <v>11.650824663959579</v>
      </c>
      <c r="F13" s="77"/>
      <c r="G13" s="77"/>
      <c r="H13" s="77"/>
      <c r="I13" s="77"/>
      <c r="J13" s="78"/>
      <c r="K13" s="78"/>
      <c r="L13" s="78"/>
      <c r="M13" s="78"/>
      <c r="N13" s="79"/>
      <c r="O13" s="79"/>
      <c r="P13" s="79"/>
      <c r="Q13" s="79"/>
      <c r="R13" s="80"/>
      <c r="S13" s="80">
        <v>10.5574111691891</v>
      </c>
      <c r="T13" s="80">
        <v>10.4104282347871</v>
      </c>
      <c r="U13" s="80">
        <v>10.5</v>
      </c>
      <c r="V13" s="81"/>
      <c r="W13" s="81"/>
      <c r="X13" s="81"/>
      <c r="Y13" s="81"/>
    </row>
    <row r="14" spans="1:25" x14ac:dyDescent="0.25">
      <c r="A14" t="s">
        <v>152</v>
      </c>
      <c r="B14" s="76"/>
      <c r="C14" s="76">
        <v>18.3499345268254</v>
      </c>
      <c r="D14" s="76">
        <v>15.6887764663888</v>
      </c>
      <c r="E14" s="90">
        <v>18.532533002699118</v>
      </c>
      <c r="F14" s="77"/>
      <c r="G14" s="77">
        <v>21.2330758161111</v>
      </c>
      <c r="H14" s="77"/>
      <c r="I14" s="77"/>
      <c r="J14" s="78"/>
      <c r="K14" s="78">
        <v>16.118469500166601</v>
      </c>
      <c r="L14" s="78">
        <v>14.7538367337962</v>
      </c>
      <c r="M14" s="78">
        <v>16</v>
      </c>
      <c r="N14" s="79"/>
      <c r="O14" s="79"/>
      <c r="P14" s="79"/>
      <c r="Q14" s="79"/>
      <c r="R14" s="80"/>
      <c r="S14" s="80">
        <v>16.563602501153799</v>
      </c>
      <c r="T14" s="80">
        <v>14.8616820206481</v>
      </c>
      <c r="U14" s="80">
        <v>17.6410998038888</v>
      </c>
      <c r="V14" s="81"/>
      <c r="W14" s="81"/>
      <c r="X14" s="81"/>
      <c r="Y14" s="81">
        <v>16.8006018626388</v>
      </c>
    </row>
    <row r="15" spans="1:25" x14ac:dyDescent="0.25">
      <c r="A15" t="s">
        <v>162</v>
      </c>
      <c r="B15" s="76"/>
      <c r="C15" s="76"/>
      <c r="D15" s="76">
        <v>14.3534270508333</v>
      </c>
      <c r="E15" s="76"/>
      <c r="F15" s="77"/>
      <c r="G15" s="77"/>
      <c r="H15" s="77"/>
      <c r="I15" s="77"/>
      <c r="J15" s="78"/>
      <c r="K15" s="78">
        <v>13.1167957230555</v>
      </c>
      <c r="L15" s="78"/>
      <c r="M15" s="78">
        <v>13</v>
      </c>
      <c r="N15" s="79"/>
      <c r="O15" s="79"/>
      <c r="P15" s="79"/>
      <c r="Q15" s="79"/>
      <c r="R15" s="80">
        <v>13.960730111875</v>
      </c>
      <c r="S15" s="80">
        <v>13.4574147675284</v>
      </c>
      <c r="T15" s="80">
        <v>15.313937561877699</v>
      </c>
      <c r="U15" s="80">
        <v>16.813845970555501</v>
      </c>
      <c r="V15" s="81"/>
      <c r="W15" s="81">
        <v>17.375508395555499</v>
      </c>
      <c r="X15" s="81">
        <v>16.665406265925899</v>
      </c>
      <c r="Y15" s="81">
        <v>13.0310785493518</v>
      </c>
    </row>
    <row r="16" spans="1:25" x14ac:dyDescent="0.25">
      <c r="A16" t="s">
        <v>95</v>
      </c>
      <c r="B16" s="76"/>
      <c r="C16" s="76"/>
      <c r="D16" s="76"/>
      <c r="E16" s="76"/>
      <c r="F16" s="77"/>
      <c r="G16" s="77"/>
      <c r="H16" s="77"/>
      <c r="I16" s="77"/>
      <c r="J16" s="78"/>
      <c r="K16" s="78">
        <v>11.6807438033523</v>
      </c>
      <c r="L16" s="78"/>
      <c r="M16" s="78">
        <v>12</v>
      </c>
      <c r="N16" s="79"/>
      <c r="O16" s="79">
        <v>12.4474743094444</v>
      </c>
      <c r="P16" s="79"/>
      <c r="Q16" s="79">
        <v>13</v>
      </c>
      <c r="R16" s="80"/>
      <c r="S16" s="80"/>
      <c r="T16" s="80"/>
      <c r="U16" s="80"/>
      <c r="V16" s="81"/>
      <c r="W16" s="81"/>
      <c r="X16" s="81"/>
      <c r="Y16" s="81"/>
    </row>
    <row r="17" spans="1:25" x14ac:dyDescent="0.25">
      <c r="A17" t="s">
        <v>128</v>
      </c>
      <c r="B17" s="76"/>
      <c r="C17" s="76"/>
      <c r="D17" s="76"/>
      <c r="E17" s="76"/>
      <c r="F17" s="77"/>
      <c r="G17" s="77"/>
      <c r="H17" s="77"/>
      <c r="I17" s="77"/>
      <c r="J17" s="78"/>
      <c r="K17" s="78"/>
      <c r="L17" s="78"/>
      <c r="M17" s="78"/>
      <c r="N17" s="79"/>
      <c r="O17" s="79"/>
      <c r="P17" s="79"/>
      <c r="Q17" s="79"/>
      <c r="R17" s="80">
        <v>15.6945666130324</v>
      </c>
      <c r="S17" s="80">
        <v>13.258487099034999</v>
      </c>
      <c r="T17" s="80"/>
      <c r="U17" s="80">
        <v>13.0849320775427</v>
      </c>
      <c r="V17" s="81">
        <v>16.552497474848401</v>
      </c>
      <c r="W17" s="81">
        <v>14.286508661837599</v>
      </c>
      <c r="X17" s="81"/>
      <c r="Y17" s="81">
        <v>12.821886642812499</v>
      </c>
    </row>
    <row r="18" spans="1:25" x14ac:dyDescent="0.25">
      <c r="A18" t="s">
        <v>136</v>
      </c>
      <c r="B18" s="76"/>
      <c r="C18" s="76"/>
      <c r="D18" s="76"/>
      <c r="E18" s="76"/>
      <c r="F18" s="77"/>
      <c r="G18" s="77"/>
      <c r="H18" s="77"/>
      <c r="I18" s="77"/>
      <c r="J18" s="78"/>
      <c r="K18" s="78"/>
      <c r="L18" s="78"/>
      <c r="M18" s="78"/>
      <c r="N18" s="79"/>
      <c r="O18" s="79"/>
      <c r="P18" s="79"/>
      <c r="Q18" s="79"/>
      <c r="R18" s="80">
        <v>15.908757486388801</v>
      </c>
      <c r="S18" s="80">
        <v>13.916632099444399</v>
      </c>
      <c r="T18" s="80">
        <v>14.382608293472201</v>
      </c>
      <c r="U18" s="80">
        <v>11.075259470165895</v>
      </c>
      <c r="V18" s="81">
        <v>12.990407974259201</v>
      </c>
      <c r="W18" s="81"/>
      <c r="X18" s="81"/>
      <c r="Y18" s="81">
        <v>7.6459209077153787</v>
      </c>
    </row>
    <row r="19" spans="1:25" x14ac:dyDescent="0.25">
      <c r="A19" t="s">
        <v>154</v>
      </c>
      <c r="B19" s="76"/>
      <c r="C19" s="76"/>
      <c r="D19" s="76"/>
      <c r="E19" s="76"/>
      <c r="F19" s="77"/>
      <c r="G19" s="77"/>
      <c r="H19" s="77"/>
      <c r="I19" s="77"/>
      <c r="J19" s="78"/>
      <c r="K19" s="78"/>
      <c r="L19" s="78"/>
      <c r="M19" s="78"/>
      <c r="N19" s="79"/>
      <c r="O19" s="79"/>
      <c r="P19" s="79"/>
      <c r="Q19" s="79"/>
      <c r="R19" s="80"/>
      <c r="S19" s="80">
        <v>18.483156006944402</v>
      </c>
      <c r="T19" s="80"/>
      <c r="U19" s="80"/>
      <c r="V19" s="81"/>
      <c r="W19" s="81"/>
      <c r="X19" s="81"/>
      <c r="Y19" s="81"/>
    </row>
    <row r="20" spans="1:25" x14ac:dyDescent="0.25">
      <c r="A20" t="s">
        <v>119</v>
      </c>
      <c r="B20" s="76"/>
      <c r="C20" s="76"/>
      <c r="D20" s="76"/>
      <c r="E20" s="76"/>
      <c r="F20" s="77"/>
      <c r="G20" s="77"/>
      <c r="H20" s="77"/>
      <c r="I20" s="77"/>
      <c r="J20" s="78"/>
      <c r="K20" s="78"/>
      <c r="L20" s="78"/>
      <c r="M20" s="78"/>
      <c r="N20" s="79"/>
      <c r="O20" s="79"/>
      <c r="P20" s="79"/>
      <c r="Q20" s="79"/>
      <c r="R20" s="80"/>
      <c r="S20" s="80"/>
      <c r="T20" s="80">
        <v>6.0274667999999902</v>
      </c>
      <c r="U20" s="80"/>
      <c r="V20" s="81"/>
      <c r="W20" s="81"/>
      <c r="X20" s="81"/>
      <c r="Y20" s="81"/>
    </row>
    <row r="24" spans="1:25" x14ac:dyDescent="0.25">
      <c r="B24" s="64" t="s">
        <v>1140</v>
      </c>
      <c r="C24" s="64" t="s">
        <v>1141</v>
      </c>
      <c r="D24" s="64" t="s">
        <v>1142</v>
      </c>
      <c r="E24" s="64" t="s">
        <v>1143</v>
      </c>
      <c r="F24" s="65" t="s">
        <v>1136</v>
      </c>
      <c r="G24" s="65" t="s">
        <v>1137</v>
      </c>
      <c r="H24" s="65" t="s">
        <v>1138</v>
      </c>
      <c r="I24" s="65" t="s">
        <v>1139</v>
      </c>
      <c r="J24" s="66" t="s">
        <v>1156</v>
      </c>
      <c r="K24" s="66" t="s">
        <v>1157</v>
      </c>
      <c r="L24" s="66" t="s">
        <v>1158</v>
      </c>
      <c r="M24" s="66" t="s">
        <v>1159</v>
      </c>
      <c r="N24" s="67" t="s">
        <v>1152</v>
      </c>
      <c r="O24" s="67" t="s">
        <v>1153</v>
      </c>
      <c r="P24" s="67" t="s">
        <v>1154</v>
      </c>
      <c r="Q24" s="67" t="s">
        <v>1155</v>
      </c>
      <c r="R24" s="68" t="s">
        <v>1148</v>
      </c>
      <c r="S24" s="68" t="s">
        <v>1149</v>
      </c>
      <c r="T24" s="68" t="s">
        <v>1150</v>
      </c>
      <c r="U24" s="68" t="s">
        <v>1151</v>
      </c>
      <c r="V24" s="69" t="s">
        <v>1144</v>
      </c>
      <c r="W24" s="69" t="s">
        <v>1145</v>
      </c>
      <c r="X24" s="69" t="s">
        <v>1146</v>
      </c>
      <c r="Y24" s="69" t="s">
        <v>1147</v>
      </c>
    </row>
    <row r="25" spans="1:25" x14ac:dyDescent="0.25">
      <c r="A25" s="64" t="s">
        <v>1213</v>
      </c>
      <c r="B25" s="64"/>
      <c r="C25" s="64"/>
      <c r="D25" s="64"/>
      <c r="E25" s="64"/>
      <c r="F25" s="64"/>
      <c r="G25" s="64"/>
      <c r="H25" s="64"/>
      <c r="I25" s="64"/>
      <c r="J25" s="64"/>
      <c r="K25" s="64"/>
      <c r="L25" s="64"/>
      <c r="M25" s="64"/>
      <c r="N25" s="64"/>
      <c r="O25" s="64"/>
      <c r="P25" s="64"/>
      <c r="Q25" s="64"/>
      <c r="R25" s="64"/>
      <c r="S25" s="64"/>
      <c r="T25" s="64"/>
      <c r="U25" s="64"/>
      <c r="V25" s="64"/>
      <c r="W25" s="64"/>
      <c r="X25" s="64"/>
      <c r="Y25" s="64"/>
    </row>
    <row r="26" spans="1:25" x14ac:dyDescent="0.25">
      <c r="A26" t="s">
        <v>790</v>
      </c>
      <c r="B26" s="82">
        <f t="shared" ref="B26:Y36" si="0">IFERROR(B$3/B5,"")</f>
        <v>9.3842852618094064</v>
      </c>
      <c r="C26" s="82">
        <f t="shared" si="0"/>
        <v>9.7260848833040914</v>
      </c>
      <c r="D26" s="82">
        <f t="shared" si="0"/>
        <v>10.08052682158424</v>
      </c>
      <c r="E26" s="82">
        <f t="shared" si="0"/>
        <v>9.8246894015406898</v>
      </c>
      <c r="F26" s="82">
        <f t="shared" si="0"/>
        <v>9.3812971841330199</v>
      </c>
      <c r="G26" s="82">
        <f t="shared" si="0"/>
        <v>10.292969075603382</v>
      </c>
      <c r="H26" s="82">
        <f t="shared" si="0"/>
        <v>10.095323417084163</v>
      </c>
      <c r="I26" s="82">
        <f t="shared" si="0"/>
        <v>9.7794764715953946</v>
      </c>
      <c r="J26" s="82">
        <f t="shared" si="0"/>
        <v>9.9533806765372717</v>
      </c>
      <c r="K26" s="82">
        <f t="shared" si="0"/>
        <v>9.9102910972037037</v>
      </c>
      <c r="L26" s="82">
        <f t="shared" si="0"/>
        <v>7.9748701238176434</v>
      </c>
      <c r="M26" s="82">
        <f t="shared" si="0"/>
        <v>9.6469661966266624</v>
      </c>
      <c r="N26" s="82">
        <f t="shared" si="0"/>
        <v>10.178848769286809</v>
      </c>
      <c r="O26" s="82">
        <f t="shared" si="0"/>
        <v>11.542098046749203</v>
      </c>
      <c r="P26" s="82" t="str">
        <f t="shared" si="0"/>
        <v/>
      </c>
      <c r="Q26" s="82">
        <f t="shared" si="0"/>
        <v>9.0208764205506569</v>
      </c>
      <c r="R26" s="82">
        <f t="shared" si="0"/>
        <v>10.400287536730863</v>
      </c>
      <c r="S26" s="82">
        <f t="shared" si="0"/>
        <v>11.698853711561062</v>
      </c>
      <c r="T26" s="82">
        <f t="shared" si="0"/>
        <v>11.121615138992331</v>
      </c>
      <c r="U26" s="82">
        <f t="shared" si="0"/>
        <v>12.103922574669879</v>
      </c>
      <c r="V26" s="82">
        <f t="shared" si="0"/>
        <v>10.1391236701339</v>
      </c>
      <c r="W26" s="82">
        <f t="shared" si="0"/>
        <v>11.73823164993199</v>
      </c>
      <c r="X26" s="82">
        <f t="shared" si="0"/>
        <v>10.901807635214199</v>
      </c>
      <c r="Y26" s="82">
        <f t="shared" si="0"/>
        <v>14.395162885954619</v>
      </c>
    </row>
    <row r="27" spans="1:25" x14ac:dyDescent="0.25">
      <c r="A27" t="s">
        <v>103</v>
      </c>
      <c r="B27" s="82">
        <f t="shared" si="0"/>
        <v>11.11519013632862</v>
      </c>
      <c r="C27" s="82">
        <f t="shared" si="0"/>
        <v>10.445805558493646</v>
      </c>
      <c r="D27" s="82" t="str">
        <f t="shared" si="0"/>
        <v/>
      </c>
      <c r="E27" s="82">
        <f t="shared" si="0"/>
        <v>11.63682557401731</v>
      </c>
      <c r="F27" s="82">
        <f t="shared" si="0"/>
        <v>11.093380668317018</v>
      </c>
      <c r="G27" s="82" t="str">
        <f t="shared" si="0"/>
        <v/>
      </c>
      <c r="H27" s="82" t="str">
        <f t="shared" si="0"/>
        <v/>
      </c>
      <c r="I27" s="82">
        <f t="shared" si="0"/>
        <v>10.184982706086901</v>
      </c>
      <c r="J27" s="82" t="str">
        <f t="shared" si="0"/>
        <v/>
      </c>
      <c r="K27" s="82" t="str">
        <f t="shared" si="0"/>
        <v/>
      </c>
      <c r="L27" s="82" t="str">
        <f t="shared" si="0"/>
        <v/>
      </c>
      <c r="M27" s="82" t="str">
        <f t="shared" si="0"/>
        <v/>
      </c>
      <c r="N27" s="82">
        <f t="shared" si="0"/>
        <v>9.8438387496395823</v>
      </c>
      <c r="O27" s="82">
        <f t="shared" si="0"/>
        <v>10.410272927103669</v>
      </c>
      <c r="P27" s="82" t="str">
        <f t="shared" si="0"/>
        <v/>
      </c>
      <c r="Q27" s="82">
        <f t="shared" si="0"/>
        <v>8.7239780133356319</v>
      </c>
      <c r="R27" s="82">
        <f t="shared" si="0"/>
        <v>9.9495119721362411</v>
      </c>
      <c r="S27" s="82">
        <f t="shared" si="0"/>
        <v>9.8444214287177445</v>
      </c>
      <c r="T27" s="82">
        <f t="shared" si="0"/>
        <v>9.2664055224364876</v>
      </c>
      <c r="U27" s="82">
        <f t="shared" si="0"/>
        <v>11.579307027923038</v>
      </c>
      <c r="V27" s="82">
        <f t="shared" si="0"/>
        <v>9.8434907463638872</v>
      </c>
      <c r="W27" s="82" t="str">
        <f t="shared" si="0"/>
        <v/>
      </c>
      <c r="X27" s="82" t="str">
        <f t="shared" si="0"/>
        <v/>
      </c>
      <c r="Y27" s="82">
        <f t="shared" si="0"/>
        <v>13.975433900435288</v>
      </c>
    </row>
    <row r="28" spans="1:25" x14ac:dyDescent="0.25">
      <c r="A28" t="s">
        <v>789</v>
      </c>
      <c r="B28" s="82">
        <f t="shared" si="0"/>
        <v>11.246036578798282</v>
      </c>
      <c r="C28" s="82">
        <f t="shared" si="0"/>
        <v>12.328019437980634</v>
      </c>
      <c r="D28" s="82" t="str">
        <f t="shared" si="0"/>
        <v/>
      </c>
      <c r="E28" s="82">
        <f t="shared" si="0"/>
        <v>11.773812634906498</v>
      </c>
      <c r="F28" s="82">
        <f t="shared" si="0"/>
        <v>11.415806793393759</v>
      </c>
      <c r="G28" s="82" t="str">
        <f t="shared" si="0"/>
        <v/>
      </c>
      <c r="H28" s="82" t="str">
        <f t="shared" si="0"/>
        <v/>
      </c>
      <c r="I28" s="82">
        <f t="shared" si="0"/>
        <v>12.064106465678632</v>
      </c>
      <c r="J28" s="82">
        <f t="shared" si="0"/>
        <v>12.408405725433719</v>
      </c>
      <c r="K28" s="82">
        <f t="shared" si="0"/>
        <v>9.3630895372083458</v>
      </c>
      <c r="L28" s="82">
        <f t="shared" si="0"/>
        <v>7.8760171510866828</v>
      </c>
      <c r="M28" s="82">
        <f t="shared" si="0"/>
        <v>12.026413384294672</v>
      </c>
      <c r="N28" s="82">
        <f t="shared" si="0"/>
        <v>9.7703218647663608</v>
      </c>
      <c r="O28" s="82">
        <f t="shared" si="0"/>
        <v>9.5764152492060237</v>
      </c>
      <c r="P28" s="82">
        <f t="shared" si="0"/>
        <v>9.8563772386015085</v>
      </c>
      <c r="Q28" s="82">
        <f t="shared" si="0"/>
        <v>8.6588246007742562</v>
      </c>
      <c r="R28" s="82">
        <f t="shared" si="0"/>
        <v>11.435368544111746</v>
      </c>
      <c r="S28" s="82">
        <f t="shared" si="0"/>
        <v>10.584225381680575</v>
      </c>
      <c r="T28" s="82">
        <f t="shared" si="0"/>
        <v>8.1400835885082579</v>
      </c>
      <c r="U28" s="82">
        <f t="shared" si="0"/>
        <v>13.308556612681064</v>
      </c>
      <c r="V28" s="82">
        <f t="shared" si="0"/>
        <v>10.131952406648775</v>
      </c>
      <c r="W28" s="82">
        <f t="shared" si="0"/>
        <v>9.6109583400126848</v>
      </c>
      <c r="X28" s="82" t="str">
        <f t="shared" si="0"/>
        <v/>
      </c>
      <c r="Y28" s="82">
        <f t="shared" si="0"/>
        <v>14.384981384147855</v>
      </c>
    </row>
    <row r="29" spans="1:25" x14ac:dyDescent="0.25">
      <c r="A29" t="s">
        <v>77</v>
      </c>
      <c r="B29" s="82" t="str">
        <f t="shared" si="0"/>
        <v/>
      </c>
      <c r="C29" s="82">
        <f t="shared" si="0"/>
        <v>12.162071963441374</v>
      </c>
      <c r="D29" s="82">
        <f t="shared" si="0"/>
        <v>9.2279038416344878</v>
      </c>
      <c r="E29" s="82">
        <f t="shared" si="0"/>
        <v>12.285372886793647</v>
      </c>
      <c r="F29" s="82" t="str">
        <f t="shared" si="0"/>
        <v/>
      </c>
      <c r="G29" s="82" t="str">
        <f t="shared" si="0"/>
        <v/>
      </c>
      <c r="H29" s="82" t="str">
        <f t="shared" si="0"/>
        <v/>
      </c>
      <c r="I29" s="82">
        <f t="shared" si="0"/>
        <v>12.79162821894661</v>
      </c>
      <c r="J29" s="82">
        <f t="shared" si="0"/>
        <v>13.113703292822402</v>
      </c>
      <c r="K29" s="82" t="str">
        <f t="shared" si="0"/>
        <v/>
      </c>
      <c r="L29" s="82">
        <f t="shared" si="0"/>
        <v>8.9346133974405397</v>
      </c>
      <c r="M29" s="82">
        <f t="shared" si="0"/>
        <v>12.709998390462518</v>
      </c>
      <c r="N29" s="82">
        <f t="shared" si="0"/>
        <v>10.344906339675157</v>
      </c>
      <c r="O29" s="82">
        <f t="shared" si="0"/>
        <v>9.2967467924839067</v>
      </c>
      <c r="P29" s="82" t="str">
        <f t="shared" si="0"/>
        <v/>
      </c>
      <c r="Q29" s="82">
        <f t="shared" si="0"/>
        <v>9.1680428492031911</v>
      </c>
      <c r="R29" s="82">
        <f t="shared" si="0"/>
        <v>12.874467826049116</v>
      </c>
      <c r="S29" s="82">
        <f t="shared" si="0"/>
        <v>11.980785302143438</v>
      </c>
      <c r="T29" s="82">
        <f t="shared" si="0"/>
        <v>9.9547452592676908</v>
      </c>
      <c r="U29" s="82">
        <f t="shared" si="0"/>
        <v>14.983389757852761</v>
      </c>
      <c r="V29" s="82">
        <f t="shared" si="0"/>
        <v>10.421220711952545</v>
      </c>
      <c r="W29" s="82" t="str">
        <f t="shared" si="0"/>
        <v/>
      </c>
      <c r="X29" s="82" t="str">
        <f t="shared" si="0"/>
        <v/>
      </c>
      <c r="Y29" s="82">
        <f t="shared" si="0"/>
        <v>13.827770730951325</v>
      </c>
    </row>
    <row r="30" spans="1:25" x14ac:dyDescent="0.25">
      <c r="A30" t="s">
        <v>153</v>
      </c>
      <c r="B30" s="82" t="str">
        <f t="shared" si="0"/>
        <v/>
      </c>
      <c r="C30" s="82">
        <f t="shared" si="0"/>
        <v>9.6334864381443861</v>
      </c>
      <c r="D30" s="82">
        <f t="shared" si="0"/>
        <v>9.7962427944326489</v>
      </c>
      <c r="E30" s="82">
        <f t="shared" si="0"/>
        <v>9.7311521793515858</v>
      </c>
      <c r="F30" s="82" t="str">
        <f t="shared" si="0"/>
        <v/>
      </c>
      <c r="G30" s="82" t="str">
        <f t="shared" si="0"/>
        <v/>
      </c>
      <c r="H30" s="82" t="str">
        <f t="shared" si="0"/>
        <v/>
      </c>
      <c r="I30" s="82" t="str">
        <f t="shared" si="0"/>
        <v/>
      </c>
      <c r="J30" s="82" t="str">
        <f t="shared" si="0"/>
        <v/>
      </c>
      <c r="K30" s="82">
        <f t="shared" si="0"/>
        <v>7.6853864727630681</v>
      </c>
      <c r="L30" s="82">
        <f t="shared" si="0"/>
        <v>9.4157857799190356</v>
      </c>
      <c r="M30" s="82">
        <f t="shared" si="0"/>
        <v>7.863132583014945</v>
      </c>
      <c r="N30" s="82" t="str">
        <f t="shared" si="0"/>
        <v/>
      </c>
      <c r="O30" s="82" t="str">
        <f t="shared" si="0"/>
        <v/>
      </c>
      <c r="P30" s="82" t="str">
        <f t="shared" si="0"/>
        <v/>
      </c>
      <c r="Q30" s="82" t="str">
        <f t="shared" si="0"/>
        <v/>
      </c>
      <c r="R30" s="82">
        <f t="shared" si="0"/>
        <v>11.781110238150731</v>
      </c>
      <c r="S30" s="82">
        <f t="shared" si="0"/>
        <v>9.7373861226743017</v>
      </c>
      <c r="T30" s="82">
        <f t="shared" si="0"/>
        <v>8.7670862464187014</v>
      </c>
      <c r="U30" s="82">
        <f t="shared" si="0"/>
        <v>13.710933054746098</v>
      </c>
      <c r="V30" s="82">
        <f t="shared" si="0"/>
        <v>8.6051739208682356</v>
      </c>
      <c r="W30" s="82" t="str">
        <f t="shared" si="0"/>
        <v/>
      </c>
      <c r="X30" s="82" t="str">
        <f t="shared" si="0"/>
        <v/>
      </c>
      <c r="Y30" s="82">
        <f t="shared" si="0"/>
        <v>12.21731623786685</v>
      </c>
    </row>
    <row r="31" spans="1:25" x14ac:dyDescent="0.25">
      <c r="A31" t="s">
        <v>144</v>
      </c>
      <c r="B31" s="82" t="str">
        <f t="shared" si="0"/>
        <v/>
      </c>
      <c r="C31" s="82">
        <f t="shared" si="0"/>
        <v>10.407261431267093</v>
      </c>
      <c r="D31" s="82">
        <f t="shared" si="0"/>
        <v>10.160252317996058</v>
      </c>
      <c r="E31" s="82">
        <f t="shared" si="0"/>
        <v>10.512771820278196</v>
      </c>
      <c r="F31" s="82" t="str">
        <f t="shared" si="0"/>
        <v/>
      </c>
      <c r="G31" s="82" t="str">
        <f t="shared" si="0"/>
        <v/>
      </c>
      <c r="H31" s="82" t="str">
        <f t="shared" si="0"/>
        <v/>
      </c>
      <c r="I31" s="82" t="str">
        <f t="shared" si="0"/>
        <v/>
      </c>
      <c r="J31" s="82" t="str">
        <f t="shared" si="0"/>
        <v/>
      </c>
      <c r="K31" s="82" t="str">
        <f t="shared" si="0"/>
        <v/>
      </c>
      <c r="L31" s="82" t="str">
        <f t="shared" si="0"/>
        <v/>
      </c>
      <c r="M31" s="82" t="str">
        <f t="shared" si="0"/>
        <v/>
      </c>
      <c r="N31" s="82" t="str">
        <f t="shared" si="0"/>
        <v/>
      </c>
      <c r="O31" s="82" t="str">
        <f t="shared" si="0"/>
        <v/>
      </c>
      <c r="P31" s="82" t="str">
        <f t="shared" si="0"/>
        <v/>
      </c>
      <c r="Q31" s="82" t="str">
        <f t="shared" si="0"/>
        <v/>
      </c>
      <c r="R31" s="82">
        <f t="shared" si="0"/>
        <v>12.889160942897801</v>
      </c>
      <c r="S31" s="82">
        <f t="shared" si="0"/>
        <v>10.382747497944244</v>
      </c>
      <c r="T31" s="82">
        <f t="shared" si="0"/>
        <v>9.2570653247285613</v>
      </c>
      <c r="U31" s="82">
        <f t="shared" si="0"/>
        <v>10.686224850904104</v>
      </c>
      <c r="V31" s="82">
        <f t="shared" si="0"/>
        <v>10.531840655912767</v>
      </c>
      <c r="W31" s="82" t="str">
        <f t="shared" si="0"/>
        <v/>
      </c>
      <c r="X31" s="82" t="str">
        <f t="shared" si="0"/>
        <v/>
      </c>
      <c r="Y31" s="82">
        <f t="shared" si="0"/>
        <v>14.952728328717706</v>
      </c>
    </row>
    <row r="32" spans="1:25" x14ac:dyDescent="0.25">
      <c r="A32" t="s">
        <v>111</v>
      </c>
      <c r="B32" s="82">
        <f t="shared" si="0"/>
        <v>14.048503042332886</v>
      </c>
      <c r="C32" s="82">
        <f t="shared" si="0"/>
        <v>13.480433620672219</v>
      </c>
      <c r="D32" s="82" t="str">
        <f t="shared" si="0"/>
        <v/>
      </c>
      <c r="E32" s="82">
        <f t="shared" si="0"/>
        <v>14.707798739795304</v>
      </c>
      <c r="F32" s="82">
        <f t="shared" si="0"/>
        <v>15.157953851047184</v>
      </c>
      <c r="G32" s="82" t="str">
        <f t="shared" si="0"/>
        <v/>
      </c>
      <c r="H32" s="82" t="str">
        <f t="shared" si="0"/>
        <v/>
      </c>
      <c r="I32" s="82">
        <f t="shared" si="0"/>
        <v>15.80131725222008</v>
      </c>
      <c r="J32" s="82" t="str">
        <f t="shared" si="0"/>
        <v/>
      </c>
      <c r="K32" s="82" t="str">
        <f t="shared" si="0"/>
        <v/>
      </c>
      <c r="L32" s="82" t="str">
        <f t="shared" si="0"/>
        <v/>
      </c>
      <c r="M32" s="82" t="str">
        <f t="shared" si="0"/>
        <v/>
      </c>
      <c r="N32" s="82" t="str">
        <f t="shared" si="0"/>
        <v/>
      </c>
      <c r="O32" s="82" t="str">
        <f t="shared" si="0"/>
        <v/>
      </c>
      <c r="P32" s="82" t="str">
        <f t="shared" si="0"/>
        <v/>
      </c>
      <c r="Q32" s="82" t="str">
        <f t="shared" si="0"/>
        <v/>
      </c>
      <c r="R32" s="82">
        <f t="shared" si="0"/>
        <v>15.597452271384263</v>
      </c>
      <c r="S32" s="82">
        <f t="shared" si="0"/>
        <v>13.24438668626628</v>
      </c>
      <c r="T32" s="82" t="str">
        <f t="shared" si="0"/>
        <v/>
      </c>
      <c r="U32" s="82">
        <f t="shared" si="0"/>
        <v>18.152416843110345</v>
      </c>
      <c r="V32" s="82">
        <f t="shared" si="0"/>
        <v>13.099048828365358</v>
      </c>
      <c r="W32" s="82">
        <f t="shared" si="0"/>
        <v>13.440712813107215</v>
      </c>
      <c r="X32" s="82" t="str">
        <f t="shared" si="0"/>
        <v/>
      </c>
      <c r="Y32" s="82">
        <f t="shared" si="0"/>
        <v>14.410129292114986</v>
      </c>
    </row>
    <row r="33" spans="1:25" x14ac:dyDescent="0.25">
      <c r="A33" t="s">
        <v>170</v>
      </c>
      <c r="B33" s="82" t="str">
        <f t="shared" si="0"/>
        <v/>
      </c>
      <c r="C33" s="82">
        <f t="shared" si="0"/>
        <v>16.136244332593176</v>
      </c>
      <c r="D33" s="82" t="str">
        <f t="shared" si="0"/>
        <v/>
      </c>
      <c r="E33" s="82">
        <f t="shared" si="0"/>
        <v>16.299836015953321</v>
      </c>
      <c r="F33" s="82" t="str">
        <f t="shared" si="0"/>
        <v/>
      </c>
      <c r="G33" s="82" t="str">
        <f t="shared" si="0"/>
        <v/>
      </c>
      <c r="H33" s="82" t="str">
        <f t="shared" si="0"/>
        <v/>
      </c>
      <c r="I33" s="82" t="str">
        <f t="shared" si="0"/>
        <v/>
      </c>
      <c r="J33" s="82" t="str">
        <f t="shared" si="0"/>
        <v/>
      </c>
      <c r="K33" s="82" t="str">
        <f t="shared" si="0"/>
        <v/>
      </c>
      <c r="L33" s="82" t="str">
        <f t="shared" si="0"/>
        <v/>
      </c>
      <c r="M33" s="82" t="str">
        <f t="shared" si="0"/>
        <v/>
      </c>
      <c r="N33" s="82" t="str">
        <f t="shared" si="0"/>
        <v/>
      </c>
      <c r="O33" s="82" t="str">
        <f t="shared" si="0"/>
        <v/>
      </c>
      <c r="P33" s="82" t="str">
        <f t="shared" si="0"/>
        <v/>
      </c>
      <c r="Q33" s="82" t="str">
        <f t="shared" si="0"/>
        <v/>
      </c>
      <c r="R33" s="82" t="str">
        <f t="shared" si="0"/>
        <v/>
      </c>
      <c r="S33" s="82" t="str">
        <f t="shared" si="0"/>
        <v/>
      </c>
      <c r="T33" s="82" t="str">
        <f t="shared" si="0"/>
        <v/>
      </c>
      <c r="U33" s="82" t="str">
        <f t="shared" si="0"/>
        <v/>
      </c>
      <c r="V33" s="82" t="str">
        <f t="shared" si="0"/>
        <v/>
      </c>
      <c r="W33" s="82" t="str">
        <f t="shared" si="0"/>
        <v/>
      </c>
      <c r="X33" s="82" t="str">
        <f t="shared" si="0"/>
        <v/>
      </c>
      <c r="Y33" s="82" t="str">
        <f t="shared" si="0"/>
        <v/>
      </c>
    </row>
    <row r="34" spans="1:25" x14ac:dyDescent="0.25">
      <c r="A34" t="s">
        <v>120</v>
      </c>
      <c r="B34" s="82" t="str">
        <f t="shared" si="0"/>
        <v/>
      </c>
      <c r="C34" s="82">
        <f t="shared" si="0"/>
        <v>12.721332624813703</v>
      </c>
      <c r="D34" s="82">
        <f t="shared" si="0"/>
        <v>12.315050598225023</v>
      </c>
      <c r="E34" s="82">
        <f t="shared" si="0"/>
        <v>12.850303417259752</v>
      </c>
      <c r="F34" s="82" t="str">
        <f t="shared" si="0"/>
        <v/>
      </c>
      <c r="G34" s="82" t="str">
        <f t="shared" si="0"/>
        <v/>
      </c>
      <c r="H34" s="82" t="str">
        <f t="shared" si="0"/>
        <v/>
      </c>
      <c r="I34" s="82" t="str">
        <f t="shared" si="0"/>
        <v/>
      </c>
      <c r="J34" s="82" t="str">
        <f t="shared" si="0"/>
        <v/>
      </c>
      <c r="K34" s="82" t="str">
        <f t="shared" si="0"/>
        <v/>
      </c>
      <c r="L34" s="82" t="str">
        <f t="shared" si="0"/>
        <v/>
      </c>
      <c r="M34" s="82" t="str">
        <f t="shared" si="0"/>
        <v/>
      </c>
      <c r="N34" s="82" t="str">
        <f t="shared" si="0"/>
        <v/>
      </c>
      <c r="O34" s="82" t="str">
        <f t="shared" si="0"/>
        <v/>
      </c>
      <c r="P34" s="82" t="str">
        <f t="shared" si="0"/>
        <v/>
      </c>
      <c r="Q34" s="82" t="str">
        <f t="shared" si="0"/>
        <v/>
      </c>
      <c r="R34" s="82" t="str">
        <f t="shared" si="0"/>
        <v/>
      </c>
      <c r="S34" s="82">
        <f t="shared" si="0"/>
        <v>13.157304653098885</v>
      </c>
      <c r="T34" s="82">
        <f t="shared" si="0"/>
        <v>12.768287082718494</v>
      </c>
      <c r="U34" s="82">
        <f t="shared" si="0"/>
        <v>13.271455933538666</v>
      </c>
      <c r="V34" s="82" t="str">
        <f t="shared" si="0"/>
        <v/>
      </c>
      <c r="W34" s="82" t="str">
        <f t="shared" si="0"/>
        <v/>
      </c>
      <c r="X34" s="82" t="str">
        <f t="shared" si="0"/>
        <v/>
      </c>
      <c r="Y34" s="82" t="str">
        <f t="shared" si="0"/>
        <v/>
      </c>
    </row>
    <row r="35" spans="1:25" x14ac:dyDescent="0.25">
      <c r="A35" t="s">
        <v>152</v>
      </c>
      <c r="B35" s="82" t="str">
        <f t="shared" si="0"/>
        <v/>
      </c>
      <c r="C35" s="82">
        <f t="shared" si="0"/>
        <v>7.9975044901863619</v>
      </c>
      <c r="D35" s="82">
        <f t="shared" si="0"/>
        <v>9.1942589346807306</v>
      </c>
      <c r="E35" s="82">
        <f t="shared" si="0"/>
        <v>8.0785843991951314</v>
      </c>
      <c r="F35" s="82" t="str">
        <f t="shared" si="0"/>
        <v/>
      </c>
      <c r="G35" s="82">
        <f t="shared" si="0"/>
        <v>7.6064459835543365</v>
      </c>
      <c r="H35" s="82" t="str">
        <f t="shared" si="0"/>
        <v/>
      </c>
      <c r="I35" s="82" t="str">
        <f t="shared" si="0"/>
        <v/>
      </c>
      <c r="J35" s="82" t="str">
        <f t="shared" si="0"/>
        <v/>
      </c>
      <c r="K35" s="82">
        <f t="shared" si="0"/>
        <v>8.5199408706913271</v>
      </c>
      <c r="L35" s="82">
        <f t="shared" si="0"/>
        <v>9.0866340776283163</v>
      </c>
      <c r="M35" s="82">
        <f t="shared" si="0"/>
        <v>8.8460241558918131</v>
      </c>
      <c r="N35" s="82" t="str">
        <f t="shared" si="0"/>
        <v/>
      </c>
      <c r="O35" s="82" t="str">
        <f t="shared" si="0"/>
        <v/>
      </c>
      <c r="P35" s="82" t="str">
        <f t="shared" si="0"/>
        <v/>
      </c>
      <c r="Q35" s="82" t="str">
        <f t="shared" si="0"/>
        <v/>
      </c>
      <c r="R35" s="82" t="str">
        <f t="shared" si="0"/>
        <v/>
      </c>
      <c r="S35" s="82">
        <f t="shared" si="0"/>
        <v>8.3862840279687827</v>
      </c>
      <c r="T35" s="82">
        <f t="shared" si="0"/>
        <v>8.9440304382184177</v>
      </c>
      <c r="U35" s="82">
        <f t="shared" si="0"/>
        <v>7.8991836592544908</v>
      </c>
      <c r="V35" s="82" t="str">
        <f t="shared" si="0"/>
        <v/>
      </c>
      <c r="W35" s="82" t="str">
        <f t="shared" si="0"/>
        <v/>
      </c>
      <c r="X35" s="82" t="str">
        <f t="shared" si="0"/>
        <v/>
      </c>
      <c r="Y35" s="82">
        <f t="shared" si="0"/>
        <v>8.4200459470741347</v>
      </c>
    </row>
    <row r="36" spans="1:25" x14ac:dyDescent="0.25">
      <c r="A36" t="s">
        <v>162</v>
      </c>
      <c r="B36" s="82" t="str">
        <f t="shared" si="0"/>
        <v/>
      </c>
      <c r="C36" s="82" t="str">
        <f t="shared" si="0"/>
        <v/>
      </c>
      <c r="D36" s="82">
        <f t="shared" si="0"/>
        <v>10.049632933615644</v>
      </c>
      <c r="E36" s="82" t="str">
        <f t="shared" si="0"/>
        <v/>
      </c>
      <c r="F36" s="82" t="str">
        <f t="shared" si="0"/>
        <v/>
      </c>
      <c r="G36" s="82" t="str">
        <f t="shared" si="0"/>
        <v/>
      </c>
      <c r="H36" s="82" t="str">
        <f t="shared" si="0"/>
        <v/>
      </c>
      <c r="I36" s="82" t="str">
        <f t="shared" si="0"/>
        <v/>
      </c>
      <c r="J36" s="82" t="str">
        <f t="shared" si="0"/>
        <v/>
      </c>
      <c r="K36" s="82">
        <f t="shared" si="0"/>
        <v>10.469661186083561</v>
      </c>
      <c r="L36" s="82" t="str">
        <f t="shared" si="0"/>
        <v/>
      </c>
      <c r="M36" s="82">
        <f t="shared" si="0"/>
        <v>10.887414345713001</v>
      </c>
      <c r="N36" s="82" t="str">
        <f t="shared" si="0"/>
        <v/>
      </c>
      <c r="O36" s="82" t="str">
        <f t="shared" si="0"/>
        <v/>
      </c>
      <c r="P36" s="82" t="str">
        <f t="shared" si="0"/>
        <v/>
      </c>
      <c r="Q36" s="82" t="str">
        <f t="shared" ref="Q36:Y36" si="1">IFERROR(Q$3/Q15,"")</f>
        <v/>
      </c>
      <c r="R36" s="82">
        <f t="shared" si="1"/>
        <v>12.31973307573764</v>
      </c>
      <c r="S36" s="82">
        <f t="shared" si="1"/>
        <v>10.321973239334264</v>
      </c>
      <c r="T36" s="82">
        <f t="shared" si="1"/>
        <v>8.6798927982243779</v>
      </c>
      <c r="U36" s="82">
        <f t="shared" si="1"/>
        <v>8.2878294202401399</v>
      </c>
      <c r="V36" s="82" t="str">
        <f t="shared" si="1"/>
        <v/>
      </c>
      <c r="W36" s="82">
        <f t="shared" si="1"/>
        <v>8.6764749266885115</v>
      </c>
      <c r="X36" s="82">
        <f t="shared" si="1"/>
        <v>8.8928864341058453</v>
      </c>
      <c r="Y36" s="82">
        <f t="shared" si="1"/>
        <v>10.855727642663521</v>
      </c>
    </row>
    <row r="37" spans="1:25" x14ac:dyDescent="0.25">
      <c r="A37" t="s">
        <v>95</v>
      </c>
      <c r="B37" s="82" t="str">
        <f t="shared" ref="B37:Y41" si="2">IFERROR(B$3/B16,"")</f>
        <v/>
      </c>
      <c r="C37" s="82" t="str">
        <f t="shared" si="2"/>
        <v/>
      </c>
      <c r="D37" s="82" t="str">
        <f t="shared" si="2"/>
        <v/>
      </c>
      <c r="E37" s="82" t="str">
        <f t="shared" si="2"/>
        <v/>
      </c>
      <c r="F37" s="82" t="str">
        <f t="shared" si="2"/>
        <v/>
      </c>
      <c r="G37" s="82" t="str">
        <f t="shared" si="2"/>
        <v/>
      </c>
      <c r="H37" s="82" t="str">
        <f t="shared" si="2"/>
        <v/>
      </c>
      <c r="I37" s="82" t="str">
        <f t="shared" si="2"/>
        <v/>
      </c>
      <c r="J37" s="82" t="str">
        <f t="shared" si="2"/>
        <v/>
      </c>
      <c r="K37" s="82">
        <f t="shared" si="2"/>
        <v>11.75682040282817</v>
      </c>
      <c r="L37" s="82" t="str">
        <f t="shared" si="2"/>
        <v/>
      </c>
      <c r="M37" s="82">
        <f t="shared" si="2"/>
        <v>11.794698874522417</v>
      </c>
      <c r="N37" s="82" t="str">
        <f t="shared" si="2"/>
        <v/>
      </c>
      <c r="O37" s="82">
        <f t="shared" si="2"/>
        <v>12.271255415041939</v>
      </c>
      <c r="P37" s="82" t="str">
        <f t="shared" si="2"/>
        <v/>
      </c>
      <c r="Q37" s="82">
        <f t="shared" si="2"/>
        <v>11.055670338969</v>
      </c>
      <c r="R37" s="82" t="str">
        <f t="shared" si="2"/>
        <v/>
      </c>
      <c r="S37" s="82" t="str">
        <f t="shared" si="2"/>
        <v/>
      </c>
      <c r="T37" s="82" t="str">
        <f t="shared" si="2"/>
        <v/>
      </c>
      <c r="U37" s="82" t="str">
        <f t="shared" si="2"/>
        <v/>
      </c>
      <c r="V37" s="82" t="str">
        <f t="shared" si="2"/>
        <v/>
      </c>
      <c r="W37" s="82" t="str">
        <f t="shared" si="2"/>
        <v/>
      </c>
      <c r="X37" s="82" t="str">
        <f t="shared" si="2"/>
        <v/>
      </c>
      <c r="Y37" s="82" t="str">
        <f t="shared" si="2"/>
        <v/>
      </c>
    </row>
    <row r="38" spans="1:25" x14ac:dyDescent="0.25">
      <c r="A38" t="s">
        <v>128</v>
      </c>
      <c r="B38" s="82" t="str">
        <f t="shared" si="2"/>
        <v/>
      </c>
      <c r="C38" s="82" t="str">
        <f t="shared" si="2"/>
        <v/>
      </c>
      <c r="D38" s="82" t="str">
        <f t="shared" si="2"/>
        <v/>
      </c>
      <c r="E38" s="82" t="str">
        <f t="shared" si="2"/>
        <v/>
      </c>
      <c r="F38" s="82" t="str">
        <f t="shared" si="2"/>
        <v/>
      </c>
      <c r="G38" s="82" t="str">
        <f t="shared" si="2"/>
        <v/>
      </c>
      <c r="H38" s="82" t="str">
        <f t="shared" si="2"/>
        <v/>
      </c>
      <c r="I38" s="82" t="str">
        <f t="shared" si="2"/>
        <v/>
      </c>
      <c r="J38" s="82" t="str">
        <f t="shared" si="2"/>
        <v/>
      </c>
      <c r="K38" s="82" t="str">
        <f t="shared" si="2"/>
        <v/>
      </c>
      <c r="L38" s="82" t="str">
        <f t="shared" si="2"/>
        <v/>
      </c>
      <c r="M38" s="82" t="str">
        <f t="shared" si="2"/>
        <v/>
      </c>
      <c r="N38" s="82" t="str">
        <f t="shared" si="2"/>
        <v/>
      </c>
      <c r="O38" s="82" t="str">
        <f t="shared" si="2"/>
        <v/>
      </c>
      <c r="P38" s="82" t="str">
        <f t="shared" si="2"/>
        <v/>
      </c>
      <c r="Q38" s="82" t="str">
        <f t="shared" si="2"/>
        <v/>
      </c>
      <c r="R38" s="82">
        <f t="shared" si="2"/>
        <v>10.958726848684968</v>
      </c>
      <c r="S38" s="82">
        <f t="shared" si="2"/>
        <v>10.476842045662966</v>
      </c>
      <c r="T38" s="82" t="str">
        <f t="shared" si="2"/>
        <v/>
      </c>
      <c r="U38" s="82">
        <f t="shared" si="2"/>
        <v>10.649676014850622</v>
      </c>
      <c r="V38" s="82">
        <f t="shared" si="2"/>
        <v>10.227102238990069</v>
      </c>
      <c r="W38" s="82">
        <f t="shared" si="2"/>
        <v>10.552484620347528</v>
      </c>
      <c r="X38" s="82" t="str">
        <f t="shared" si="2"/>
        <v/>
      </c>
      <c r="Y38" s="82">
        <f t="shared" si="2"/>
        <v>11.032841231771187</v>
      </c>
    </row>
    <row r="39" spans="1:25" x14ac:dyDescent="0.25">
      <c r="A39" t="s">
        <v>136</v>
      </c>
      <c r="B39" s="82" t="str">
        <f t="shared" si="2"/>
        <v/>
      </c>
      <c r="C39" s="82" t="str">
        <f t="shared" si="2"/>
        <v/>
      </c>
      <c r="D39" s="82" t="str">
        <f t="shared" si="2"/>
        <v/>
      </c>
      <c r="E39" s="82" t="str">
        <f t="shared" si="2"/>
        <v/>
      </c>
      <c r="F39" s="82" t="str">
        <f t="shared" si="2"/>
        <v/>
      </c>
      <c r="G39" s="82" t="str">
        <f t="shared" si="2"/>
        <v/>
      </c>
      <c r="H39" s="82" t="str">
        <f t="shared" si="2"/>
        <v/>
      </c>
      <c r="I39" s="82" t="str">
        <f t="shared" si="2"/>
        <v/>
      </c>
      <c r="J39" s="82" t="str">
        <f t="shared" si="2"/>
        <v/>
      </c>
      <c r="K39" s="82" t="str">
        <f t="shared" si="2"/>
        <v/>
      </c>
      <c r="L39" s="82" t="str">
        <f t="shared" si="2"/>
        <v/>
      </c>
      <c r="M39" s="82" t="str">
        <f t="shared" si="2"/>
        <v/>
      </c>
      <c r="N39" s="82" t="str">
        <f t="shared" si="2"/>
        <v/>
      </c>
      <c r="O39" s="82" t="str">
        <f t="shared" si="2"/>
        <v/>
      </c>
      <c r="P39" s="82" t="str">
        <f t="shared" si="2"/>
        <v/>
      </c>
      <c r="Q39" s="82" t="str">
        <f t="shared" si="2"/>
        <v/>
      </c>
      <c r="R39" s="82">
        <f t="shared" si="2"/>
        <v>10.811181744889003</v>
      </c>
      <c r="S39" s="82">
        <f t="shared" si="2"/>
        <v>9.9813715062996842</v>
      </c>
      <c r="T39" s="82">
        <f t="shared" si="2"/>
        <v>9.2419492795426823</v>
      </c>
      <c r="U39" s="82">
        <f t="shared" si="2"/>
        <v>12.582123938272726</v>
      </c>
      <c r="V39" s="82">
        <f t="shared" si="2"/>
        <v>13.031467858541466</v>
      </c>
      <c r="W39" s="82" t="str">
        <f t="shared" si="2"/>
        <v/>
      </c>
      <c r="X39" s="82" t="str">
        <f t="shared" si="2"/>
        <v/>
      </c>
      <c r="Y39" s="82">
        <f t="shared" si="2"/>
        <v>18.501609070945406</v>
      </c>
    </row>
    <row r="40" spans="1:25" x14ac:dyDescent="0.25">
      <c r="A40" t="s">
        <v>154</v>
      </c>
      <c r="B40" s="82" t="str">
        <f t="shared" si="2"/>
        <v/>
      </c>
      <c r="C40" s="82" t="str">
        <f t="shared" si="2"/>
        <v/>
      </c>
      <c r="D40" s="82" t="str">
        <f t="shared" si="2"/>
        <v/>
      </c>
      <c r="E40" s="82" t="str">
        <f t="shared" si="2"/>
        <v/>
      </c>
      <c r="F40" s="82" t="str">
        <f t="shared" si="2"/>
        <v/>
      </c>
      <c r="G40" s="82" t="str">
        <f t="shared" si="2"/>
        <v/>
      </c>
      <c r="H40" s="82" t="str">
        <f t="shared" si="2"/>
        <v/>
      </c>
      <c r="I40" s="82" t="str">
        <f t="shared" si="2"/>
        <v/>
      </c>
      <c r="J40" s="82" t="str">
        <f t="shared" si="2"/>
        <v/>
      </c>
      <c r="K40" s="82" t="str">
        <f t="shared" si="2"/>
        <v/>
      </c>
      <c r="L40" s="82" t="str">
        <f t="shared" si="2"/>
        <v/>
      </c>
      <c r="M40" s="82" t="str">
        <f t="shared" si="2"/>
        <v/>
      </c>
      <c r="N40" s="82" t="str">
        <f t="shared" si="2"/>
        <v/>
      </c>
      <c r="O40" s="82" t="str">
        <f t="shared" si="2"/>
        <v/>
      </c>
      <c r="P40" s="82" t="str">
        <f t="shared" si="2"/>
        <v/>
      </c>
      <c r="Q40" s="82" t="str">
        <f t="shared" si="2"/>
        <v/>
      </c>
      <c r="R40" s="82" t="str">
        <f t="shared" si="2"/>
        <v/>
      </c>
      <c r="S40" s="82">
        <f t="shared" si="2"/>
        <v>7.5153331524583997</v>
      </c>
      <c r="T40" s="82" t="str">
        <f t="shared" si="2"/>
        <v/>
      </c>
      <c r="U40" s="82" t="str">
        <f t="shared" si="2"/>
        <v/>
      </c>
      <c r="V40" s="82" t="str">
        <f t="shared" si="2"/>
        <v/>
      </c>
      <c r="W40" s="82" t="str">
        <f t="shared" si="2"/>
        <v/>
      </c>
      <c r="X40" s="82" t="str">
        <f t="shared" si="2"/>
        <v/>
      </c>
      <c r="Y40" s="82" t="str">
        <f t="shared" si="2"/>
        <v/>
      </c>
    </row>
    <row r="41" spans="1:25" x14ac:dyDescent="0.25">
      <c r="A41" t="s">
        <v>119</v>
      </c>
      <c r="B41" s="82" t="str">
        <f t="shared" si="2"/>
        <v/>
      </c>
      <c r="C41" s="82" t="str">
        <f t="shared" si="2"/>
        <v/>
      </c>
      <c r="D41" s="82" t="str">
        <f t="shared" si="2"/>
        <v/>
      </c>
      <c r="E41" s="82" t="str">
        <f t="shared" si="2"/>
        <v/>
      </c>
      <c r="F41" s="82" t="str">
        <f t="shared" si="2"/>
        <v/>
      </c>
      <c r="G41" s="82" t="str">
        <f t="shared" si="2"/>
        <v/>
      </c>
      <c r="H41" s="82" t="str">
        <f t="shared" si="2"/>
        <v/>
      </c>
      <c r="I41" s="82" t="str">
        <f t="shared" si="2"/>
        <v/>
      </c>
      <c r="J41" s="82" t="str">
        <f t="shared" si="2"/>
        <v/>
      </c>
      <c r="K41" s="82" t="str">
        <f t="shared" si="2"/>
        <v/>
      </c>
      <c r="L41" s="82" t="str">
        <f t="shared" si="2"/>
        <v/>
      </c>
      <c r="M41" s="82" t="str">
        <f t="shared" si="2"/>
        <v/>
      </c>
      <c r="N41" s="82" t="str">
        <f t="shared" si="2"/>
        <v/>
      </c>
      <c r="O41" s="82" t="str">
        <f t="shared" si="2"/>
        <v/>
      </c>
      <c r="P41" s="82" t="str">
        <f t="shared" si="2"/>
        <v/>
      </c>
      <c r="Q41" s="82" t="str">
        <f t="shared" si="2"/>
        <v/>
      </c>
      <c r="R41" s="82" t="str">
        <f t="shared" si="2"/>
        <v/>
      </c>
      <c r="S41" s="82" t="str">
        <f t="shared" si="2"/>
        <v/>
      </c>
      <c r="T41" s="82">
        <f t="shared" si="2"/>
        <v>22.052935464663236</v>
      </c>
      <c r="U41" s="82" t="str">
        <f t="shared" si="2"/>
        <v/>
      </c>
      <c r="V41" s="82" t="str">
        <f t="shared" si="2"/>
        <v/>
      </c>
      <c r="W41" s="82" t="str">
        <f t="shared" si="2"/>
        <v/>
      </c>
      <c r="X41" s="82" t="str">
        <f t="shared" si="2"/>
        <v/>
      </c>
      <c r="Y41" s="82" t="str">
        <f t="shared" si="2"/>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414F-E416-4075-BEDD-524122CB6665}">
  <sheetPr>
    <tabColor theme="8"/>
  </sheetPr>
  <dimension ref="A1:AI24"/>
  <sheetViews>
    <sheetView topLeftCell="O1" workbookViewId="0">
      <selection activeCell="W7" sqref="W7"/>
    </sheetView>
  </sheetViews>
  <sheetFormatPr defaultColWidth="11.42578125" defaultRowHeight="15" x14ac:dyDescent="0.25"/>
  <cols>
    <col min="1" max="1" width="17.28515625" customWidth="1"/>
    <col min="8" max="8" width="11.7109375" customWidth="1"/>
    <col min="12" max="12" width="15.7109375" customWidth="1"/>
    <col min="22" max="22" width="39.28515625" bestFit="1" customWidth="1"/>
    <col min="23" max="23" width="46.28515625" bestFit="1" customWidth="1"/>
    <col min="24" max="24" width="22.42578125" customWidth="1"/>
    <col min="28" max="28" width="16.28515625" bestFit="1" customWidth="1"/>
    <col min="29" max="29" width="13.42578125" bestFit="1" customWidth="1"/>
    <col min="30" max="30" width="23" bestFit="1" customWidth="1"/>
    <col min="31" max="31" width="9.42578125" bestFit="1" customWidth="1"/>
  </cols>
  <sheetData>
    <row r="1" spans="1:35"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5" x14ac:dyDescent="0.25">
      <c r="A2" s="9" t="s">
        <v>0</v>
      </c>
      <c r="B2" s="9" t="s">
        <v>52</v>
      </c>
      <c r="C2" s="9" t="s">
        <v>53</v>
      </c>
      <c r="D2" s="9" t="s">
        <v>54</v>
      </c>
      <c r="E2" s="9" t="s">
        <v>72</v>
      </c>
      <c r="F2" s="9" t="s">
        <v>74</v>
      </c>
      <c r="G2" s="9" t="s">
        <v>75</v>
      </c>
      <c r="H2" s="9" t="s">
        <v>179</v>
      </c>
      <c r="I2" s="9" t="s">
        <v>180</v>
      </c>
      <c r="J2" s="9" t="s">
        <v>181</v>
      </c>
      <c r="L2" s="9" t="s">
        <v>0</v>
      </c>
      <c r="M2" s="9" t="s">
        <v>52</v>
      </c>
      <c r="N2" s="9" t="s">
        <v>53</v>
      </c>
      <c r="O2" s="9" t="s">
        <v>54</v>
      </c>
      <c r="P2" s="9" t="s">
        <v>72</v>
      </c>
      <c r="Q2" s="9" t="s">
        <v>74</v>
      </c>
      <c r="R2" s="9" t="s">
        <v>75</v>
      </c>
      <c r="S2" s="9" t="s">
        <v>173</v>
      </c>
      <c r="T2" s="9" t="s">
        <v>174</v>
      </c>
      <c r="V2" s="9" t="s">
        <v>182</v>
      </c>
      <c r="W2" s="9" t="s">
        <v>183</v>
      </c>
      <c r="X2" s="24" t="s">
        <v>184</v>
      </c>
      <c r="AA2" s="46" t="s">
        <v>8</v>
      </c>
      <c r="AB2" s="46" t="s">
        <v>5</v>
      </c>
      <c r="AC2" s="46"/>
      <c r="AD2" s="46" t="s">
        <v>185</v>
      </c>
      <c r="AE2" s="46" t="s">
        <v>186</v>
      </c>
      <c r="AF2" s="46" t="s">
        <v>187</v>
      </c>
      <c r="AG2" s="46" t="s">
        <v>188</v>
      </c>
      <c r="AH2" s="46" t="s">
        <v>189</v>
      </c>
      <c r="AI2" s="46"/>
    </row>
    <row r="3" spans="1:35" x14ac:dyDescent="0.25">
      <c r="I3" s="10"/>
      <c r="V3" t="s">
        <v>786</v>
      </c>
      <c r="W3" t="s">
        <v>794</v>
      </c>
      <c r="X3" t="s">
        <v>190</v>
      </c>
      <c r="AA3" s="46"/>
      <c r="AB3" s="46" t="s">
        <v>273</v>
      </c>
      <c r="AC3" s="46" t="s">
        <v>192</v>
      </c>
      <c r="AD3" s="46" t="s">
        <v>22</v>
      </c>
      <c r="AE3" s="46" t="s">
        <v>197</v>
      </c>
      <c r="AF3" s="46">
        <v>-1</v>
      </c>
      <c r="AG3" s="46"/>
      <c r="AH3" s="46"/>
      <c r="AI3" s="46"/>
    </row>
    <row r="4" spans="1:35" x14ac:dyDescent="0.25">
      <c r="I4" s="10"/>
      <c r="V4" t="s">
        <v>1325</v>
      </c>
      <c r="W4" t="s">
        <v>1327</v>
      </c>
      <c r="X4" t="s">
        <v>190</v>
      </c>
      <c r="AA4" s="46"/>
      <c r="AB4" s="46" t="s">
        <v>273</v>
      </c>
      <c r="AC4" s="46" t="s">
        <v>194</v>
      </c>
      <c r="AD4" s="46" t="s">
        <v>27</v>
      </c>
      <c r="AE4" s="46" t="s">
        <v>214</v>
      </c>
      <c r="AF4" s="46">
        <v>1</v>
      </c>
      <c r="AG4" s="46" t="s">
        <v>277</v>
      </c>
      <c r="AH4" s="46"/>
      <c r="AI4" s="46"/>
    </row>
    <row r="5" spans="1:35" x14ac:dyDescent="0.25">
      <c r="I5" s="10"/>
      <c r="V5" t="s">
        <v>787</v>
      </c>
      <c r="W5" t="s">
        <v>795</v>
      </c>
      <c r="X5" t="s">
        <v>190</v>
      </c>
      <c r="AA5" s="46"/>
      <c r="AB5" s="46" t="s">
        <v>278</v>
      </c>
      <c r="AC5" s="46" t="s">
        <v>192</v>
      </c>
      <c r="AD5" s="46" t="s">
        <v>24</v>
      </c>
      <c r="AE5" s="46" t="s">
        <v>193</v>
      </c>
      <c r="AF5" s="46">
        <v>-1</v>
      </c>
      <c r="AG5" s="46"/>
      <c r="AH5" s="46" t="s">
        <v>796</v>
      </c>
      <c r="AI5" s="46"/>
    </row>
    <row r="6" spans="1:35" x14ac:dyDescent="0.25">
      <c r="V6" t="s">
        <v>1326</v>
      </c>
      <c r="W6" t="s">
        <v>1328</v>
      </c>
      <c r="X6" t="s">
        <v>190</v>
      </c>
      <c r="AA6" s="46"/>
      <c r="AB6" s="46" t="s">
        <v>278</v>
      </c>
      <c r="AC6" s="46" t="s">
        <v>194</v>
      </c>
      <c r="AD6" s="46" t="s">
        <v>27</v>
      </c>
      <c r="AE6" s="46" t="s">
        <v>214</v>
      </c>
      <c r="AF6" s="46">
        <v>1</v>
      </c>
      <c r="AG6" s="46" t="s">
        <v>797</v>
      </c>
      <c r="AH6" s="46"/>
      <c r="AI6" s="46"/>
    </row>
    <row r="7" spans="1:35" x14ac:dyDescent="0.25">
      <c r="AA7" s="46"/>
      <c r="AB7" s="46" t="s">
        <v>283</v>
      </c>
      <c r="AC7" s="46" t="s">
        <v>192</v>
      </c>
      <c r="AD7" s="46" t="s">
        <v>154</v>
      </c>
      <c r="AE7" s="46"/>
      <c r="AF7" s="46">
        <v>-1</v>
      </c>
      <c r="AG7" s="46"/>
      <c r="AH7" s="46" t="s">
        <v>798</v>
      </c>
      <c r="AI7" s="46"/>
    </row>
    <row r="8" spans="1:35" x14ac:dyDescent="0.25">
      <c r="AA8" s="46"/>
      <c r="AB8" s="46" t="s">
        <v>283</v>
      </c>
      <c r="AC8" s="46" t="s">
        <v>194</v>
      </c>
      <c r="AD8" s="46" t="s">
        <v>154</v>
      </c>
      <c r="AE8" s="46"/>
      <c r="AF8" s="46">
        <v>1</v>
      </c>
      <c r="AG8" s="46"/>
      <c r="AH8" s="46"/>
      <c r="AI8" s="46"/>
    </row>
    <row r="9" spans="1:35" x14ac:dyDescent="0.25">
      <c r="AA9" s="46"/>
      <c r="AB9" s="46" t="s">
        <v>284</v>
      </c>
      <c r="AC9" s="46" t="s">
        <v>192</v>
      </c>
      <c r="AD9" s="46" t="s">
        <v>27</v>
      </c>
      <c r="AE9" s="46" t="s">
        <v>230</v>
      </c>
      <c r="AF9" s="46">
        <v>-1</v>
      </c>
      <c r="AG9" s="46"/>
      <c r="AH9" s="46" t="s">
        <v>235</v>
      </c>
      <c r="AI9" s="46"/>
    </row>
    <row r="10" spans="1:35" x14ac:dyDescent="0.25">
      <c r="AA10" s="46"/>
      <c r="AB10" s="46" t="s">
        <v>284</v>
      </c>
      <c r="AC10" s="46" t="s">
        <v>194</v>
      </c>
      <c r="AD10" s="46" t="s">
        <v>27</v>
      </c>
      <c r="AE10" s="46" t="s">
        <v>214</v>
      </c>
      <c r="AF10" s="46">
        <v>1</v>
      </c>
      <c r="AG10" s="46" t="s">
        <v>799</v>
      </c>
      <c r="AH10" s="46" t="s">
        <v>800</v>
      </c>
      <c r="AI10" s="46"/>
    </row>
    <row r="11" spans="1:35" x14ac:dyDescent="0.25">
      <c r="AA11" s="46"/>
      <c r="AB11" s="46" t="s">
        <v>290</v>
      </c>
      <c r="AC11" s="46" t="s">
        <v>192</v>
      </c>
      <c r="AD11" s="46" t="s">
        <v>24</v>
      </c>
      <c r="AE11" s="46" t="s">
        <v>193</v>
      </c>
      <c r="AF11" s="46">
        <v>-1</v>
      </c>
      <c r="AG11" s="46"/>
      <c r="AH11" s="46"/>
      <c r="AI11" s="46"/>
    </row>
    <row r="12" spans="1:35" x14ac:dyDescent="0.25">
      <c r="AA12" s="46"/>
      <c r="AB12" s="46" t="s">
        <v>290</v>
      </c>
      <c r="AC12" s="46" t="s">
        <v>194</v>
      </c>
      <c r="AD12" s="46" t="s">
        <v>27</v>
      </c>
      <c r="AE12" s="46" t="s">
        <v>233</v>
      </c>
      <c r="AF12" s="46">
        <v>1</v>
      </c>
      <c r="AG12" s="46" t="s">
        <v>427</v>
      </c>
      <c r="AH12" s="46"/>
      <c r="AI12" s="46"/>
    </row>
    <row r="13" spans="1:35" x14ac:dyDescent="0.25">
      <c r="AA13" s="46"/>
      <c r="AB13" s="46" t="s">
        <v>294</v>
      </c>
      <c r="AC13" s="46" t="s">
        <v>192</v>
      </c>
      <c r="AD13" s="46" t="s">
        <v>22</v>
      </c>
      <c r="AE13" s="46" t="s">
        <v>197</v>
      </c>
      <c r="AF13" s="46">
        <v>-1</v>
      </c>
      <c r="AG13" s="46"/>
      <c r="AH13" s="46"/>
      <c r="AI13" s="46"/>
    </row>
    <row r="14" spans="1:35" x14ac:dyDescent="0.25">
      <c r="AA14" s="46"/>
      <c r="AB14" s="46" t="s">
        <v>294</v>
      </c>
      <c r="AC14" s="46" t="s">
        <v>194</v>
      </c>
      <c r="AD14" s="46" t="s">
        <v>27</v>
      </c>
      <c r="AE14" s="46" t="s">
        <v>220</v>
      </c>
      <c r="AF14" s="46">
        <v>1</v>
      </c>
      <c r="AG14" s="46" t="s">
        <v>801</v>
      </c>
      <c r="AH14" s="46" t="s">
        <v>213</v>
      </c>
      <c r="AI14" s="46"/>
    </row>
    <row r="15" spans="1:35" x14ac:dyDescent="0.25">
      <c r="AA15" s="46"/>
      <c r="AB15" s="46" t="s">
        <v>298</v>
      </c>
      <c r="AC15" s="46" t="s">
        <v>192</v>
      </c>
      <c r="AD15" s="46" t="s">
        <v>24</v>
      </c>
      <c r="AE15" s="46" t="s">
        <v>30</v>
      </c>
      <c r="AF15" s="46">
        <v>0</v>
      </c>
      <c r="AG15" s="46"/>
      <c r="AH15" s="46"/>
      <c r="AI15" s="46"/>
    </row>
    <row r="16" spans="1:35" x14ac:dyDescent="0.25">
      <c r="AA16" s="46"/>
      <c r="AB16" s="46" t="s">
        <v>298</v>
      </c>
      <c r="AC16" s="46" t="s">
        <v>194</v>
      </c>
      <c r="AD16" s="46" t="s">
        <v>27</v>
      </c>
      <c r="AE16" s="46" t="s">
        <v>233</v>
      </c>
      <c r="AF16" s="46">
        <v>1</v>
      </c>
      <c r="AG16" s="46" t="s">
        <v>802</v>
      </c>
      <c r="AH16" s="46"/>
      <c r="AI16" s="46"/>
    </row>
    <row r="17" spans="27:35" x14ac:dyDescent="0.25">
      <c r="AA17" s="46"/>
      <c r="AB17" s="46" t="s">
        <v>303</v>
      </c>
      <c r="AC17" s="46" t="s">
        <v>192</v>
      </c>
      <c r="AD17" s="46" t="s">
        <v>22</v>
      </c>
      <c r="AE17" s="46" t="s">
        <v>197</v>
      </c>
      <c r="AF17" s="46">
        <v>-1</v>
      </c>
      <c r="AG17" s="46"/>
      <c r="AH17" s="46"/>
      <c r="AI17" s="46"/>
    </row>
    <row r="18" spans="27:35" x14ac:dyDescent="0.25">
      <c r="AA18" s="46"/>
      <c r="AB18" s="46" t="s">
        <v>303</v>
      </c>
      <c r="AC18" s="46" t="s">
        <v>194</v>
      </c>
      <c r="AD18" s="46" t="s">
        <v>27</v>
      </c>
      <c r="AE18" s="46" t="s">
        <v>233</v>
      </c>
      <c r="AF18" s="46">
        <v>1</v>
      </c>
      <c r="AG18" s="46" t="s">
        <v>803</v>
      </c>
      <c r="AH18" s="46"/>
      <c r="AI18" s="46"/>
    </row>
    <row r="19" spans="27:35" x14ac:dyDescent="0.25">
      <c r="AA19" s="46"/>
      <c r="AB19" s="46" t="s">
        <v>307</v>
      </c>
      <c r="AC19" s="46" t="s">
        <v>192</v>
      </c>
      <c r="AD19" s="46" t="s">
        <v>22</v>
      </c>
      <c r="AE19" s="46" t="s">
        <v>197</v>
      </c>
      <c r="AF19" s="46">
        <v>0</v>
      </c>
      <c r="AG19" s="46"/>
      <c r="AH19" s="46"/>
      <c r="AI19" s="46"/>
    </row>
    <row r="20" spans="27:35" x14ac:dyDescent="0.25">
      <c r="AA20" s="46"/>
      <c r="AB20" s="46" t="s">
        <v>307</v>
      </c>
      <c r="AC20" s="46" t="s">
        <v>194</v>
      </c>
      <c r="AD20" s="46" t="s">
        <v>311</v>
      </c>
      <c r="AE20" s="46" t="s">
        <v>197</v>
      </c>
      <c r="AF20" s="46">
        <v>0</v>
      </c>
      <c r="AG20" s="46" t="s">
        <v>312</v>
      </c>
      <c r="AH20" s="46"/>
      <c r="AI20" s="46"/>
    </row>
    <row r="21" spans="27:35" x14ac:dyDescent="0.25">
      <c r="AA21" s="46"/>
      <c r="AB21" s="46" t="s">
        <v>313</v>
      </c>
      <c r="AC21" s="46" t="s">
        <v>192</v>
      </c>
      <c r="AD21" s="46" t="s">
        <v>22</v>
      </c>
      <c r="AE21" s="46" t="s">
        <v>197</v>
      </c>
      <c r="AF21" s="46">
        <v>-1</v>
      </c>
      <c r="AG21" s="46"/>
      <c r="AH21" s="46"/>
      <c r="AI21" s="46"/>
    </row>
    <row r="22" spans="27:35" x14ac:dyDescent="0.25">
      <c r="AA22" s="46"/>
      <c r="AB22" s="46" t="s">
        <v>313</v>
      </c>
      <c r="AC22" s="46" t="s">
        <v>194</v>
      </c>
      <c r="AD22" s="46" t="s">
        <v>27</v>
      </c>
      <c r="AE22" s="46" t="s">
        <v>233</v>
      </c>
      <c r="AF22" s="46">
        <v>1</v>
      </c>
      <c r="AG22" s="46" t="s">
        <v>803</v>
      </c>
      <c r="AH22" s="46" t="s">
        <v>317</v>
      </c>
      <c r="AI22" s="46"/>
    </row>
    <row r="23" spans="27:35" x14ac:dyDescent="0.25">
      <c r="AA23" s="46"/>
      <c r="AB23" s="46" t="s">
        <v>318</v>
      </c>
      <c r="AC23" s="46" t="s">
        <v>192</v>
      </c>
      <c r="AD23" s="46" t="s">
        <v>22</v>
      </c>
      <c r="AE23" s="46" t="s">
        <v>197</v>
      </c>
      <c r="AF23" s="46">
        <v>-1</v>
      </c>
      <c r="AG23" s="46"/>
      <c r="AH23" s="46"/>
      <c r="AI23" s="46"/>
    </row>
    <row r="24" spans="27:35" x14ac:dyDescent="0.25">
      <c r="AA24" s="46"/>
      <c r="AB24" s="46" t="s">
        <v>318</v>
      </c>
      <c r="AC24" s="46" t="s">
        <v>194</v>
      </c>
      <c r="AD24" s="46" t="s">
        <v>804</v>
      </c>
      <c r="AE24" s="46" t="s">
        <v>233</v>
      </c>
      <c r="AF24" s="46">
        <v>1</v>
      </c>
      <c r="AG24" s="46" t="s">
        <v>803</v>
      </c>
      <c r="AH24" s="46" t="s">
        <v>249</v>
      </c>
      <c r="AI24" s="46"/>
    </row>
  </sheetData>
  <dataValidations count="1">
    <dataValidation type="list" allowBlank="1" showInputMessage="1" showErrorMessage="1" sqref="X3:X23" xr:uid="{91A1D26A-BCF1-4ED1-A6A5-2FA77E1840F9}">
      <formula1>"Referanse,Tiltak"</formula1>
    </dataValidation>
  </dataValidations>
  <pageMargins left="0.7" right="0.7" top="0.75" bottom="0.75" header="0.3" footer="0.3"/>
  <pageSetup paperSize="9"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1D5BC-D9EF-479A-802D-DD6DBCFF5780}">
  <sheetPr>
    <tabColor theme="8"/>
  </sheetPr>
  <dimension ref="A1:AN11"/>
  <sheetViews>
    <sheetView workbookViewId="0"/>
  </sheetViews>
  <sheetFormatPr defaultColWidth="8.85546875" defaultRowHeight="15" x14ac:dyDescent="0.25"/>
  <sheetData>
    <row r="1" spans="1:40" x14ac:dyDescent="0.25">
      <c r="A1">
        <v>1</v>
      </c>
      <c r="B1">
        <v>0</v>
      </c>
    </row>
    <row r="2" spans="1:40" x14ac:dyDescent="0.25">
      <c r="A2">
        <v>0</v>
      </c>
    </row>
    <row r="3" spans="1:40" x14ac:dyDescent="0.25">
      <c r="A3">
        <v>11485903.723698616</v>
      </c>
      <c r="B3" t="b">
        <v>1</v>
      </c>
      <c r="C3">
        <v>0</v>
      </c>
      <c r="D3">
        <v>1</v>
      </c>
      <c r="E3" t="s">
        <v>810</v>
      </c>
      <c r="F3">
        <v>1</v>
      </c>
      <c r="G3">
        <v>0</v>
      </c>
      <c r="H3">
        <v>0</v>
      </c>
      <c r="J3" t="s">
        <v>807</v>
      </c>
      <c r="K3" t="s">
        <v>808</v>
      </c>
      <c r="L3" t="s">
        <v>809</v>
      </c>
      <c r="AG3">
        <v>11485903.723698616</v>
      </c>
      <c r="AH3">
        <v>7</v>
      </c>
      <c r="AI3">
        <v>1</v>
      </c>
      <c r="AJ3" t="b">
        <v>0</v>
      </c>
      <c r="AK3" t="b">
        <v>1</v>
      </c>
      <c r="AL3">
        <v>0</v>
      </c>
      <c r="AM3" t="b">
        <v>0</v>
      </c>
      <c r="AN3" t="e">
        <f>_</f>
        <v>#NAME?</v>
      </c>
    </row>
    <row r="4" spans="1:40" x14ac:dyDescent="0.25">
      <c r="A4">
        <v>0</v>
      </c>
    </row>
    <row r="5" spans="1:40" x14ac:dyDescent="0.25">
      <c r="A5" t="b">
        <v>0</v>
      </c>
      <c r="B5">
        <v>12600</v>
      </c>
      <c r="C5" t="s">
        <v>811</v>
      </c>
      <c r="D5">
        <v>-12600</v>
      </c>
      <c r="E5">
        <v>0</v>
      </c>
    </row>
    <row r="6" spans="1:40" x14ac:dyDescent="0.25">
      <c r="A6" t="b">
        <v>0</v>
      </c>
      <c r="B6">
        <v>12600</v>
      </c>
      <c r="C6" t="s">
        <v>811</v>
      </c>
      <c r="D6">
        <v>-12600</v>
      </c>
      <c r="E6">
        <v>0</v>
      </c>
    </row>
    <row r="7" spans="1:40" x14ac:dyDescent="0.25">
      <c r="A7" t="b">
        <v>0</v>
      </c>
      <c r="B7">
        <v>12600</v>
      </c>
      <c r="C7" t="s">
        <v>811</v>
      </c>
      <c r="D7">
        <v>-12600</v>
      </c>
      <c r="E7">
        <v>0</v>
      </c>
    </row>
    <row r="8" spans="1:40" x14ac:dyDescent="0.25">
      <c r="A8" t="b">
        <v>0</v>
      </c>
      <c r="B8">
        <v>12600</v>
      </c>
      <c r="C8" t="s">
        <v>811</v>
      </c>
      <c r="D8">
        <v>-12600</v>
      </c>
      <c r="E8">
        <v>0</v>
      </c>
    </row>
    <row r="9" spans="1:40" x14ac:dyDescent="0.25">
      <c r="A9" t="b">
        <v>0</v>
      </c>
      <c r="B9">
        <v>12600</v>
      </c>
      <c r="C9" t="s">
        <v>811</v>
      </c>
      <c r="D9">
        <v>-12600</v>
      </c>
      <c r="E9">
        <v>0</v>
      </c>
    </row>
    <row r="10" spans="1:40" x14ac:dyDescent="0.25">
      <c r="A10">
        <v>0</v>
      </c>
    </row>
    <row r="11" spans="1:40" x14ac:dyDescent="0.25">
      <c r="A11">
        <v>0</v>
      </c>
      <c r="B11" t="b">
        <v>0</v>
      </c>
      <c r="C11" t="b">
        <v>0</v>
      </c>
      <c r="D11">
        <v>10</v>
      </c>
      <c r="E11" t="s">
        <v>812</v>
      </c>
      <c r="F11">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B99EB-9CEB-4604-A806-D175099E2C5A}">
  <sheetPr>
    <tabColor theme="8"/>
  </sheetPr>
  <dimension ref="A1:E1"/>
  <sheetViews>
    <sheetView workbookViewId="0"/>
  </sheetViews>
  <sheetFormatPr defaultColWidth="8.85546875" defaultRowHeight="15" x14ac:dyDescent="0.25"/>
  <sheetData>
    <row r="1" spans="1:5" x14ac:dyDescent="0.25">
      <c r="A1" s="48" t="s">
        <v>817</v>
      </c>
      <c r="B1" s="48" t="s">
        <v>816</v>
      </c>
      <c r="C1" s="48" t="s">
        <v>813</v>
      </c>
      <c r="D1" s="48" t="s">
        <v>814</v>
      </c>
      <c r="E1" s="48" t="s">
        <v>815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B8907-5934-48F2-A7F8-2DDB5AAE4388}">
  <sheetPr>
    <tabColor theme="8"/>
  </sheetPr>
  <dimension ref="A1:G37"/>
  <sheetViews>
    <sheetView workbookViewId="0">
      <selection activeCell="A32" sqref="A32:XFD32"/>
    </sheetView>
  </sheetViews>
  <sheetFormatPr defaultColWidth="11.42578125" defaultRowHeight="15" x14ac:dyDescent="0.25"/>
  <cols>
    <col min="6" max="6" width="22.7109375" bestFit="1" customWidth="1"/>
    <col min="7" max="7" width="21.42578125" bestFit="1" customWidth="1"/>
  </cols>
  <sheetData>
    <row r="1" spans="1:7" x14ac:dyDescent="0.25">
      <c r="A1" s="13" t="s">
        <v>198</v>
      </c>
      <c r="B1" s="13"/>
      <c r="C1" s="13"/>
      <c r="D1" s="13"/>
      <c r="E1" s="22"/>
      <c r="F1" s="23"/>
      <c r="G1" s="12"/>
    </row>
    <row r="2" spans="1:7" x14ac:dyDescent="0.25">
      <c r="A2" s="9" t="s">
        <v>52</v>
      </c>
      <c r="B2" s="9" t="s">
        <v>53</v>
      </c>
      <c r="C2" s="19" t="s">
        <v>199</v>
      </c>
      <c r="D2" s="20" t="s">
        <v>200</v>
      </c>
      <c r="E2" s="21" t="s">
        <v>201</v>
      </c>
      <c r="F2" s="18" t="s">
        <v>202</v>
      </c>
      <c r="G2" s="18" t="s">
        <v>203</v>
      </c>
    </row>
    <row r="3" spans="1:7" x14ac:dyDescent="0.25">
      <c r="A3">
        <v>1</v>
      </c>
      <c r="B3">
        <v>1</v>
      </c>
      <c r="D3" s="29">
        <v>19500000</v>
      </c>
      <c r="E3">
        <v>2019</v>
      </c>
      <c r="F3">
        <v>2025</v>
      </c>
      <c r="G3">
        <v>2025</v>
      </c>
    </row>
    <row r="4" spans="1:7" x14ac:dyDescent="0.25">
      <c r="A4">
        <v>1</v>
      </c>
      <c r="B4">
        <v>2</v>
      </c>
      <c r="D4" s="29">
        <v>14800000</v>
      </c>
      <c r="E4">
        <v>2019</v>
      </c>
      <c r="F4">
        <v>2025</v>
      </c>
      <c r="G4">
        <v>2025</v>
      </c>
    </row>
    <row r="5" spans="1:7" x14ac:dyDescent="0.25">
      <c r="A5">
        <v>1</v>
      </c>
      <c r="B5">
        <v>3</v>
      </c>
      <c r="D5" s="29">
        <v>1800000</v>
      </c>
      <c r="E5">
        <v>2019</v>
      </c>
      <c r="F5">
        <v>2025</v>
      </c>
      <c r="G5">
        <v>2025</v>
      </c>
    </row>
    <row r="6" spans="1:7" x14ac:dyDescent="0.25">
      <c r="A6">
        <v>1</v>
      </c>
      <c r="B6">
        <v>4</v>
      </c>
      <c r="D6" s="29">
        <v>2850000</v>
      </c>
      <c r="E6">
        <v>2019</v>
      </c>
      <c r="F6">
        <v>2025</v>
      </c>
      <c r="G6">
        <v>2025</v>
      </c>
    </row>
    <row r="7" spans="1:7" x14ac:dyDescent="0.25">
      <c r="A7">
        <v>1</v>
      </c>
      <c r="B7">
        <v>5</v>
      </c>
      <c r="D7" s="29">
        <v>2850000</v>
      </c>
      <c r="E7">
        <v>2019</v>
      </c>
      <c r="F7">
        <v>2025</v>
      </c>
      <c r="G7">
        <v>2025</v>
      </c>
    </row>
    <row r="8" spans="1:7" x14ac:dyDescent="0.25">
      <c r="A8">
        <v>2</v>
      </c>
      <c r="B8">
        <v>6</v>
      </c>
      <c r="D8" s="29">
        <v>10225000</v>
      </c>
      <c r="E8">
        <v>2019</v>
      </c>
      <c r="F8">
        <v>2025</v>
      </c>
      <c r="G8">
        <v>2025</v>
      </c>
    </row>
    <row r="9" spans="1:7" x14ac:dyDescent="0.25">
      <c r="A9">
        <v>2</v>
      </c>
      <c r="B9">
        <v>7</v>
      </c>
      <c r="D9" s="29">
        <v>10225000</v>
      </c>
      <c r="E9">
        <v>2019</v>
      </c>
      <c r="F9">
        <v>2025</v>
      </c>
      <c r="G9">
        <v>2025</v>
      </c>
    </row>
    <row r="10" spans="1:7" x14ac:dyDescent="0.25">
      <c r="A10">
        <v>2</v>
      </c>
      <c r="B10">
        <v>8</v>
      </c>
      <c r="D10" s="29">
        <v>26075000</v>
      </c>
      <c r="E10">
        <v>2019</v>
      </c>
      <c r="F10">
        <v>2025</v>
      </c>
      <c r="G10">
        <v>2025</v>
      </c>
    </row>
    <row r="11" spans="1:7" x14ac:dyDescent="0.25">
      <c r="A11">
        <v>3</v>
      </c>
      <c r="B11">
        <v>9</v>
      </c>
      <c r="D11" s="29">
        <v>725000</v>
      </c>
      <c r="E11">
        <v>2019</v>
      </c>
      <c r="F11">
        <v>2025</v>
      </c>
      <c r="G11">
        <v>2025</v>
      </c>
    </row>
    <row r="12" spans="1:7" x14ac:dyDescent="0.25">
      <c r="A12">
        <v>3</v>
      </c>
      <c r="B12">
        <v>10</v>
      </c>
      <c r="D12" s="29">
        <v>5875000</v>
      </c>
      <c r="E12">
        <v>2019</v>
      </c>
      <c r="F12">
        <v>2025</v>
      </c>
      <c r="G12">
        <v>2025</v>
      </c>
    </row>
    <row r="13" spans="1:7" x14ac:dyDescent="0.25">
      <c r="A13">
        <v>3</v>
      </c>
      <c r="B13">
        <v>11</v>
      </c>
      <c r="D13" s="29">
        <v>3175000</v>
      </c>
      <c r="E13">
        <v>2019</v>
      </c>
      <c r="F13">
        <v>2025</v>
      </c>
      <c r="G13">
        <v>2025</v>
      </c>
    </row>
    <row r="14" spans="1:7" x14ac:dyDescent="0.25">
      <c r="A14">
        <v>4</v>
      </c>
      <c r="B14">
        <v>12</v>
      </c>
      <c r="D14" s="29">
        <v>23575000</v>
      </c>
      <c r="E14">
        <v>2019</v>
      </c>
      <c r="F14">
        <v>2025</v>
      </c>
      <c r="G14">
        <v>2025</v>
      </c>
    </row>
    <row r="15" spans="1:7" x14ac:dyDescent="0.25">
      <c r="A15">
        <v>5</v>
      </c>
      <c r="B15">
        <v>13</v>
      </c>
      <c r="D15" s="29">
        <v>15880000</v>
      </c>
      <c r="E15">
        <v>2019</v>
      </c>
      <c r="F15">
        <v>2025</v>
      </c>
      <c r="G15">
        <v>2025</v>
      </c>
    </row>
    <row r="16" spans="1:7" x14ac:dyDescent="0.25">
      <c r="A16">
        <v>5</v>
      </c>
      <c r="B16">
        <v>14</v>
      </c>
      <c r="D16" s="29">
        <v>19755000</v>
      </c>
      <c r="E16">
        <v>2019</v>
      </c>
      <c r="F16">
        <v>2025</v>
      </c>
      <c r="G16">
        <v>2025</v>
      </c>
    </row>
    <row r="17" spans="1:7" x14ac:dyDescent="0.25">
      <c r="A17">
        <v>6</v>
      </c>
      <c r="B17">
        <v>15</v>
      </c>
      <c r="D17" s="29">
        <v>3075000</v>
      </c>
      <c r="E17">
        <v>2019</v>
      </c>
      <c r="F17">
        <v>2025</v>
      </c>
      <c r="G17">
        <v>2025</v>
      </c>
    </row>
    <row r="18" spans="1:7" x14ac:dyDescent="0.25">
      <c r="A18">
        <v>7</v>
      </c>
      <c r="B18">
        <v>16</v>
      </c>
      <c r="D18" s="29">
        <v>74300000</v>
      </c>
      <c r="E18">
        <v>2019</v>
      </c>
      <c r="F18">
        <v>2025</v>
      </c>
      <c r="G18">
        <v>2025</v>
      </c>
    </row>
    <row r="19" spans="1:7" x14ac:dyDescent="0.25">
      <c r="A19">
        <v>7</v>
      </c>
      <c r="B19">
        <v>17</v>
      </c>
      <c r="D19" s="29">
        <v>59350000</v>
      </c>
      <c r="E19">
        <v>2019</v>
      </c>
      <c r="F19">
        <v>2025</v>
      </c>
      <c r="G19">
        <v>2025</v>
      </c>
    </row>
    <row r="20" spans="1:7" x14ac:dyDescent="0.25">
      <c r="A20">
        <v>1</v>
      </c>
      <c r="B20">
        <v>30</v>
      </c>
      <c r="D20" s="29">
        <v>19500000</v>
      </c>
      <c r="E20">
        <v>2019</v>
      </c>
      <c r="F20">
        <v>2025</v>
      </c>
      <c r="G20">
        <v>2025</v>
      </c>
    </row>
    <row r="21" spans="1:7" x14ac:dyDescent="0.25">
      <c r="A21">
        <v>1</v>
      </c>
      <c r="B21">
        <v>31</v>
      </c>
      <c r="D21" s="29">
        <v>17250000</v>
      </c>
      <c r="E21">
        <v>2019</v>
      </c>
      <c r="F21">
        <v>2025</v>
      </c>
      <c r="G21">
        <v>2025</v>
      </c>
    </row>
    <row r="22" spans="1:7" x14ac:dyDescent="0.25">
      <c r="A22">
        <v>1</v>
      </c>
      <c r="B22">
        <v>32</v>
      </c>
      <c r="D22" s="29">
        <v>9500000</v>
      </c>
      <c r="E22">
        <v>2019</v>
      </c>
      <c r="F22">
        <v>2025</v>
      </c>
      <c r="G22">
        <v>2025</v>
      </c>
    </row>
    <row r="23" spans="1:7" x14ac:dyDescent="0.25">
      <c r="A23">
        <v>1</v>
      </c>
      <c r="B23">
        <v>33</v>
      </c>
      <c r="D23" s="29">
        <v>2300000</v>
      </c>
      <c r="E23">
        <v>2019</v>
      </c>
      <c r="F23">
        <v>2025</v>
      </c>
      <c r="G23">
        <v>2025</v>
      </c>
    </row>
    <row r="24" spans="1:7" x14ac:dyDescent="0.25">
      <c r="A24">
        <v>1</v>
      </c>
      <c r="B24">
        <v>34</v>
      </c>
      <c r="D24" s="29">
        <v>3400000</v>
      </c>
      <c r="E24">
        <v>2019</v>
      </c>
      <c r="F24">
        <v>2025</v>
      </c>
      <c r="G24">
        <v>2025</v>
      </c>
    </row>
    <row r="25" spans="1:7" x14ac:dyDescent="0.25">
      <c r="A25">
        <v>2</v>
      </c>
      <c r="B25">
        <v>40</v>
      </c>
      <c r="D25" s="29">
        <v>17000000</v>
      </c>
      <c r="E25">
        <v>2019</v>
      </c>
      <c r="F25">
        <v>2025</v>
      </c>
      <c r="G25">
        <v>2025</v>
      </c>
    </row>
    <row r="26" spans="1:7" x14ac:dyDescent="0.25">
      <c r="A26">
        <v>3</v>
      </c>
      <c r="B26">
        <v>50</v>
      </c>
      <c r="D26" s="29">
        <v>1900000</v>
      </c>
      <c r="E26">
        <v>2019</v>
      </c>
      <c r="F26">
        <v>2025</v>
      </c>
      <c r="G26">
        <v>2025</v>
      </c>
    </row>
    <row r="27" spans="1:7" x14ac:dyDescent="0.25">
      <c r="A27">
        <v>3</v>
      </c>
      <c r="B27">
        <v>51</v>
      </c>
      <c r="D27" s="29">
        <v>3800000</v>
      </c>
      <c r="E27">
        <v>2019</v>
      </c>
      <c r="F27">
        <v>2025</v>
      </c>
      <c r="G27">
        <v>2025</v>
      </c>
    </row>
    <row r="28" spans="1:7" x14ac:dyDescent="0.25">
      <c r="A28">
        <v>4</v>
      </c>
      <c r="B28">
        <v>60</v>
      </c>
      <c r="D28" s="29">
        <v>55000000</v>
      </c>
      <c r="E28">
        <v>2019</v>
      </c>
      <c r="F28">
        <v>2025</v>
      </c>
      <c r="G28">
        <v>2025</v>
      </c>
    </row>
    <row r="29" spans="1:7" x14ac:dyDescent="0.25">
      <c r="A29">
        <v>5</v>
      </c>
      <c r="B29">
        <v>70</v>
      </c>
      <c r="D29" s="29">
        <v>9000000</v>
      </c>
      <c r="E29">
        <v>2019</v>
      </c>
      <c r="F29">
        <v>2025</v>
      </c>
      <c r="G29">
        <v>2025</v>
      </c>
    </row>
    <row r="30" spans="1:7" x14ac:dyDescent="0.25">
      <c r="A30">
        <v>6</v>
      </c>
      <c r="B30">
        <v>80</v>
      </c>
      <c r="D30" s="29">
        <v>3400000</v>
      </c>
      <c r="E30">
        <v>2019</v>
      </c>
      <c r="F30">
        <v>2025</v>
      </c>
      <c r="G30">
        <v>2025</v>
      </c>
    </row>
    <row r="31" spans="1:7" x14ac:dyDescent="0.25">
      <c r="A31">
        <v>1</v>
      </c>
      <c r="B31">
        <v>90</v>
      </c>
      <c r="D31" s="29">
        <v>22950000</v>
      </c>
      <c r="E31">
        <v>2019</v>
      </c>
      <c r="F31">
        <v>2025</v>
      </c>
      <c r="G31">
        <v>2025</v>
      </c>
    </row>
    <row r="32" spans="1:7" x14ac:dyDescent="0.25">
      <c r="A32">
        <v>4</v>
      </c>
      <c r="B32">
        <v>60</v>
      </c>
      <c r="D32" s="29">
        <v>55000000</v>
      </c>
      <c r="E32">
        <v>2019</v>
      </c>
      <c r="F32">
        <v>2025</v>
      </c>
      <c r="G32">
        <v>2025</v>
      </c>
    </row>
    <row r="37" spans="6:6" x14ac:dyDescent="0.25">
      <c r="F37" s="29"/>
    </row>
  </sheetData>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2"/>
  </sheetPr>
  <dimension ref="A1:J42"/>
  <sheetViews>
    <sheetView workbookViewId="0">
      <selection activeCell="J34" sqref="J34"/>
    </sheetView>
  </sheetViews>
  <sheetFormatPr defaultColWidth="10.85546875" defaultRowHeight="15" x14ac:dyDescent="0.25"/>
  <sheetData>
    <row r="1" spans="1:10" x14ac:dyDescent="0.25">
      <c r="A1" s="7" t="s">
        <v>51</v>
      </c>
      <c r="D1" s="7" t="s">
        <v>204</v>
      </c>
      <c r="G1" s="7" t="s">
        <v>205</v>
      </c>
      <c r="J1" s="7" t="s">
        <v>186</v>
      </c>
    </row>
    <row r="2" spans="1:10" x14ac:dyDescent="0.25">
      <c r="A2" t="s">
        <v>27</v>
      </c>
      <c r="D2" t="s">
        <v>154</v>
      </c>
      <c r="G2" t="s">
        <v>26</v>
      </c>
      <c r="J2" t="s">
        <v>206</v>
      </c>
    </row>
    <row r="3" spans="1:10" x14ac:dyDescent="0.25">
      <c r="A3" t="s">
        <v>24</v>
      </c>
      <c r="D3" t="s">
        <v>207</v>
      </c>
      <c r="G3" t="s">
        <v>45</v>
      </c>
      <c r="J3" t="s">
        <v>208</v>
      </c>
    </row>
    <row r="4" spans="1:10" x14ac:dyDescent="0.25">
      <c r="A4" t="s">
        <v>48</v>
      </c>
      <c r="D4" t="s">
        <v>209</v>
      </c>
      <c r="G4" t="s">
        <v>23</v>
      </c>
      <c r="J4" t="s">
        <v>210</v>
      </c>
    </row>
    <row r="5" spans="1:10" x14ac:dyDescent="0.25">
      <c r="A5" t="s">
        <v>32</v>
      </c>
      <c r="D5" t="s">
        <v>44</v>
      </c>
      <c r="G5" t="s">
        <v>211</v>
      </c>
      <c r="J5" t="s">
        <v>212</v>
      </c>
    </row>
    <row r="6" spans="1:10" x14ac:dyDescent="0.25">
      <c r="A6" t="s">
        <v>22</v>
      </c>
      <c r="D6" t="s">
        <v>213</v>
      </c>
      <c r="G6" t="s">
        <v>33</v>
      </c>
      <c r="J6" t="s">
        <v>214</v>
      </c>
    </row>
    <row r="7" spans="1:10" x14ac:dyDescent="0.25">
      <c r="A7" t="s">
        <v>215</v>
      </c>
      <c r="D7" t="s">
        <v>216</v>
      </c>
      <c r="G7" t="s">
        <v>28</v>
      </c>
      <c r="J7" t="s">
        <v>217</v>
      </c>
    </row>
    <row r="8" spans="1:10" x14ac:dyDescent="0.25">
      <c r="D8" t="s">
        <v>218</v>
      </c>
      <c r="G8" t="s">
        <v>219</v>
      </c>
      <c r="J8" t="s">
        <v>220</v>
      </c>
    </row>
    <row r="9" spans="1:10" x14ac:dyDescent="0.25">
      <c r="D9" t="s">
        <v>221</v>
      </c>
      <c r="J9" t="s">
        <v>222</v>
      </c>
    </row>
    <row r="10" spans="1:10" x14ac:dyDescent="0.25">
      <c r="D10" t="s">
        <v>223</v>
      </c>
      <c r="J10" t="s">
        <v>224</v>
      </c>
    </row>
    <row r="11" spans="1:10" x14ac:dyDescent="0.25">
      <c r="D11" t="s">
        <v>34</v>
      </c>
      <c r="J11" t="s">
        <v>225</v>
      </c>
    </row>
    <row r="12" spans="1:10" x14ac:dyDescent="0.25">
      <c r="D12" t="s">
        <v>226</v>
      </c>
      <c r="J12" t="s">
        <v>195</v>
      </c>
    </row>
    <row r="13" spans="1:10" x14ac:dyDescent="0.25">
      <c r="D13" t="s">
        <v>227</v>
      </c>
      <c r="J13" t="s">
        <v>228</v>
      </c>
    </row>
    <row r="14" spans="1:10" x14ac:dyDescent="0.25">
      <c r="D14" t="s">
        <v>229</v>
      </c>
      <c r="J14" t="s">
        <v>230</v>
      </c>
    </row>
    <row r="15" spans="1:10" x14ac:dyDescent="0.25">
      <c r="D15" t="s">
        <v>231</v>
      </c>
      <c r="J15" t="s">
        <v>232</v>
      </c>
    </row>
    <row r="16" spans="1:10" x14ac:dyDescent="0.25">
      <c r="D16" t="s">
        <v>29</v>
      </c>
      <c r="J16" t="s">
        <v>233</v>
      </c>
    </row>
    <row r="17" spans="4:10" x14ac:dyDescent="0.25">
      <c r="D17" t="s">
        <v>31</v>
      </c>
      <c r="J17" t="s">
        <v>234</v>
      </c>
    </row>
    <row r="18" spans="4:10" x14ac:dyDescent="0.25">
      <c r="D18" t="s">
        <v>235</v>
      </c>
      <c r="J18" t="s">
        <v>236</v>
      </c>
    </row>
    <row r="19" spans="4:10" x14ac:dyDescent="0.25">
      <c r="D19" t="s">
        <v>237</v>
      </c>
      <c r="J19" t="s">
        <v>238</v>
      </c>
    </row>
    <row r="20" spans="4:10" x14ac:dyDescent="0.25">
      <c r="D20" t="s">
        <v>43</v>
      </c>
      <c r="J20" t="s">
        <v>207</v>
      </c>
    </row>
    <row r="21" spans="4:10" x14ac:dyDescent="0.25">
      <c r="D21" t="s">
        <v>41</v>
      </c>
      <c r="J21" t="s">
        <v>35</v>
      </c>
    </row>
    <row r="22" spans="4:10" x14ac:dyDescent="0.25">
      <c r="D22" t="s">
        <v>40</v>
      </c>
      <c r="J22" t="s">
        <v>193</v>
      </c>
    </row>
    <row r="23" spans="4:10" x14ac:dyDescent="0.25">
      <c r="D23" t="s">
        <v>49</v>
      </c>
      <c r="J23" t="s">
        <v>30</v>
      </c>
    </row>
    <row r="24" spans="4:10" x14ac:dyDescent="0.25">
      <c r="D24" t="s">
        <v>239</v>
      </c>
      <c r="J24" t="s">
        <v>240</v>
      </c>
    </row>
    <row r="25" spans="4:10" x14ac:dyDescent="0.25">
      <c r="D25" t="s">
        <v>241</v>
      </c>
    </row>
    <row r="26" spans="4:10" x14ac:dyDescent="0.25">
      <c r="D26" t="s">
        <v>242</v>
      </c>
    </row>
    <row r="27" spans="4:10" x14ac:dyDescent="0.25">
      <c r="D27" t="s">
        <v>243</v>
      </c>
    </row>
    <row r="28" spans="4:10" x14ac:dyDescent="0.25">
      <c r="D28" t="s">
        <v>46</v>
      </c>
    </row>
    <row r="29" spans="4:10" x14ac:dyDescent="0.25">
      <c r="D29" t="s">
        <v>244</v>
      </c>
    </row>
    <row r="30" spans="4:10" x14ac:dyDescent="0.25">
      <c r="D30" t="s">
        <v>245</v>
      </c>
    </row>
    <row r="31" spans="4:10" x14ac:dyDescent="0.25">
      <c r="D31" t="s">
        <v>35</v>
      </c>
    </row>
    <row r="32" spans="4:10" x14ac:dyDescent="0.25">
      <c r="D32" t="s">
        <v>25</v>
      </c>
    </row>
    <row r="33" spans="4:4" x14ac:dyDescent="0.25">
      <c r="D33" t="s">
        <v>22</v>
      </c>
    </row>
    <row r="34" spans="4:4" x14ac:dyDescent="0.25">
      <c r="D34" t="s">
        <v>30</v>
      </c>
    </row>
    <row r="35" spans="4:4" x14ac:dyDescent="0.25">
      <c r="D35" t="s">
        <v>42</v>
      </c>
    </row>
    <row r="36" spans="4:4" x14ac:dyDescent="0.25">
      <c r="D36" t="s">
        <v>246</v>
      </c>
    </row>
    <row r="37" spans="4:4" x14ac:dyDescent="0.25">
      <c r="D37" t="s">
        <v>247</v>
      </c>
    </row>
    <row r="38" spans="4:4" x14ac:dyDescent="0.25">
      <c r="D38" t="s">
        <v>248</v>
      </c>
    </row>
    <row r="39" spans="4:4" x14ac:dyDescent="0.25">
      <c r="D39" t="s">
        <v>249</v>
      </c>
    </row>
    <row r="40" spans="4:4" x14ac:dyDescent="0.25">
      <c r="D40" t="s">
        <v>250</v>
      </c>
    </row>
    <row r="41" spans="4:4" x14ac:dyDescent="0.25">
      <c r="D41" t="s">
        <v>251</v>
      </c>
    </row>
    <row r="42" spans="4:4" x14ac:dyDescent="0.25">
      <c r="D42" t="s">
        <v>252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3F9E3F3C1299DB4AA10173FF43AD05D0" ma:contentTypeVersion="5" ma:contentTypeDescription="Opprett et nytt dokument." ma:contentTypeScope="" ma:versionID="9fcbe78987d2cb9506410b60766a67cd">
  <xsd:schema xmlns:xsd="http://www.w3.org/2001/XMLSchema" xmlns:xs="http://www.w3.org/2001/XMLSchema" xmlns:p="http://schemas.microsoft.com/office/2006/metadata/properties" xmlns:ns2="ff1f3d7f-ad7e-45b8-971d-75ad7dc29a30" targetNamespace="http://schemas.microsoft.com/office/2006/metadata/properties" ma:root="true" ma:fieldsID="6b8e3da9a2b958961ea2ae724542c4ca" ns2:_="">
    <xsd:import namespace="ff1f3d7f-ad7e-45b8-971d-75ad7dc29a3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1f3d7f-ad7e-45b8-971d-75ad7dc29a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ADD6E7-E8D2-4E38-996E-A7B3C40096B9}">
  <ds:schemaRefs>
    <ds:schemaRef ds:uri="http://schemas.microsoft.com/sharepoint/v3/contenttype/forms"/>
  </ds:schemaRefs>
</ds:datastoreItem>
</file>

<file path=customXml/itemProps2.xml><?xml version="1.0" encoding="utf-8"?>
<ds:datastoreItem xmlns:ds="http://schemas.openxmlformats.org/officeDocument/2006/customXml" ds:itemID="{906F2B26-CF70-475A-B391-2C0F96BA40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1f3d7f-ad7e-45b8-971d-75ad7dc29a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9A8FDD-A3A6-48B0-BBDA-4075FF237D2C}">
  <ds:schemaRefs>
    <ds:schemaRef ds:uri="http://www.w3.org/XML/1998/namespace"/>
    <ds:schemaRef ds:uri="http://schemas.microsoft.com/office/2006/metadata/properties"/>
    <ds:schemaRef ds:uri="http://purl.org/dc/terms/"/>
    <ds:schemaRef ds:uri="http://purl.org/dc/dcmitype/"/>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9bbbfa8f-5d90-4340-921d-27d07d8d3f0c"/>
    <ds:schemaRef ds:uri="a3c25a0c-6993-482f-8558-366a4d2cff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Definisjoner</vt:lpstr>
      <vt:lpstr>gjennomsnitt_per_skipstype</vt:lpstr>
      <vt:lpstr>Orginal</vt:lpstr>
      <vt:lpstr>Tiltaksbeskrivelse</vt:lpstr>
      <vt:lpstr>Tiltaksbeskrivelse oppdatering</vt:lpstr>
      <vt:lpstr>Oversikt tiltakspakkenummer</vt:lpstr>
      <vt:lpstr>Ruteoversikt</vt:lpstr>
      <vt:lpstr>Grunnprognoser</vt:lpstr>
      <vt:lpstr>Grunnprognoser gml</vt:lpstr>
      <vt:lpstr>Sarbarhet</vt:lpstr>
      <vt:lpstr>Vekter fiskefartøy</vt:lpstr>
      <vt:lpstr>Risikoanalyser referansebanen</vt:lpstr>
      <vt:lpstr>Trafikkgrunnlag</vt:lpstr>
      <vt:lpstr>Prognoser justert</vt:lpstr>
      <vt:lpstr>Seilingstid referansebanen</vt:lpstr>
      <vt:lpstr>Ekstrapolert</vt:lpstr>
      <vt:lpstr>Tiltakspakke 1</vt:lpstr>
      <vt:lpstr>RiskSerializationData</vt:lpstr>
      <vt:lpstr>rsklibSimData</vt:lpstr>
      <vt:lpstr>Investeringskostnader</vt:lpstr>
      <vt:lpstr>Listevalg</vt:lpstr>
      <vt:lpstr>Definisjoner!strekning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Aase</dc:creator>
  <cp:keywords/>
  <dc:description/>
  <cp:lastModifiedBy>Aase Rangnes Seeberg</cp:lastModifiedBy>
  <cp:revision/>
  <dcterms:created xsi:type="dcterms:W3CDTF">2015-06-05T18:17:20Z</dcterms:created>
  <dcterms:modified xsi:type="dcterms:W3CDTF">2022-11-30T08:17:42Z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0x0101003F9E3F3C1299DB4AA10173FF43AD05D0</vt:lpwstr>
  </property>
  <property fmtid="{D5CDD505-2E9C-101B-9397-08002B2CF9AE}" pid="3" name="AuthorIds_UIVersion_1024">
    <vt:lpwstr>18</vt:lpwstr>
  </property>
  <property fmtid="{D5CDD505-2E9C-101B-9397-08002B2CF9AE}" pid="4" name="AuthorIds_UIVersion_4096">
    <vt:lpwstr>18,14</vt:lpwstr>
  </property>
  <property fmtid="{D5CDD505-2E9C-101B-9397-08002B2CF9AE}" pid="5" name="AuthorIds_UIVersion_13312">
    <vt:lpwstr>39</vt:lpwstr>
  </property>
  <property fmtid="{D5CDD505-2E9C-101B-9397-08002B2CF9AE}" pid="6" name="AuthorIds_UIVersion_15360">
    <vt:lpwstr>75</vt:lpwstr>
  </property>
  <property fmtid="{D5CDD505-2E9C-101B-9397-08002B2CF9AE}" pid="7" name="AuthorIds_UIVersion_15872">
    <vt:lpwstr>14</vt:lpwstr>
  </property>
  <property fmtid="{D5CDD505-2E9C-101B-9397-08002B2CF9AE}" pid="8" name="AuthorIds_UIVersion_20480">
    <vt:lpwstr>75</vt:lpwstr>
  </property>
  <property fmtid="{D5CDD505-2E9C-101B-9397-08002B2CF9AE}" pid="9" name="AuthorIds_UIVersion_29184">
    <vt:lpwstr>14,22</vt:lpwstr>
  </property>
  <property fmtid="{D5CDD505-2E9C-101B-9397-08002B2CF9AE}" pid="10" name="AuthorIds_UIVersion_36352">
    <vt:lpwstr>22</vt:lpwstr>
  </property>
</Properties>
</file>